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cores for complete sequences" sheetId="1" r:id="rId1"/>
    <sheet name="Subfamily" sheetId="3" r:id="rId2"/>
    <sheet name="Hist" sheetId="5" r:id="rId3"/>
    <sheet name="ROC" sheetId="4" r:id="rId4"/>
  </sheets>
  <calcPr calcId="145621"/>
</workbook>
</file>

<file path=xl/calcChain.xml><?xml version="1.0" encoding="utf-8"?>
<calcChain xmlns="http://schemas.openxmlformats.org/spreadsheetml/2006/main">
  <c r="C1694" i="5" l="1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876" i="5"/>
  <c r="C2877" i="5"/>
  <c r="C2878" i="5"/>
  <c r="C2879" i="5"/>
  <c r="C2880" i="5"/>
  <c r="C2881" i="5"/>
  <c r="C2882" i="5"/>
  <c r="C2883" i="5"/>
  <c r="C2884" i="5"/>
  <c r="C2885" i="5"/>
  <c r="C2886" i="5"/>
  <c r="C2887" i="5"/>
  <c r="C2888" i="5"/>
  <c r="C2889" i="5"/>
  <c r="C2890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2947" i="5"/>
  <c r="C2948" i="5"/>
  <c r="C2949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2962" i="5"/>
  <c r="C2963" i="5"/>
  <c r="C2964" i="5"/>
  <c r="C2965" i="5"/>
  <c r="C2966" i="5"/>
  <c r="C2967" i="5"/>
  <c r="C2968" i="5"/>
  <c r="C2969" i="5"/>
  <c r="C2970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2994" i="5"/>
  <c r="C2995" i="5"/>
  <c r="C2996" i="5"/>
  <c r="C2997" i="5"/>
  <c r="C2998" i="5"/>
  <c r="C2999" i="5"/>
  <c r="C3000" i="5"/>
  <c r="C3001" i="5"/>
  <c r="C3002" i="5"/>
  <c r="C3003" i="5"/>
  <c r="C3004" i="5"/>
  <c r="C3005" i="5"/>
  <c r="C3006" i="5"/>
  <c r="C3007" i="5"/>
  <c r="C3008" i="5"/>
  <c r="C3009" i="5"/>
  <c r="C3010" i="5"/>
  <c r="C3011" i="5"/>
  <c r="C3012" i="5"/>
  <c r="C3013" i="5"/>
  <c r="C3014" i="5"/>
  <c r="C3015" i="5"/>
  <c r="C3016" i="5"/>
  <c r="C3017" i="5"/>
  <c r="C3018" i="5"/>
  <c r="C3019" i="5"/>
  <c r="C3020" i="5"/>
  <c r="C3021" i="5"/>
  <c r="C3022" i="5"/>
  <c r="C3023" i="5"/>
  <c r="C3024" i="5"/>
  <c r="C3025" i="5"/>
  <c r="C3026" i="5"/>
  <c r="C3027" i="5"/>
  <c r="C3028" i="5"/>
  <c r="C3029" i="5"/>
  <c r="C3030" i="5"/>
  <c r="C3031" i="5"/>
  <c r="C3032" i="5"/>
  <c r="C3033" i="5"/>
  <c r="C3034" i="5"/>
  <c r="C3035" i="5"/>
  <c r="C3036" i="5"/>
  <c r="C3037" i="5"/>
  <c r="C3038" i="5"/>
  <c r="C3039" i="5"/>
  <c r="C3040" i="5"/>
  <c r="C3041" i="5"/>
  <c r="C3042" i="5"/>
  <c r="C3043" i="5"/>
  <c r="C3044" i="5"/>
  <c r="C3045" i="5"/>
  <c r="C3046" i="5"/>
  <c r="C3047" i="5"/>
  <c r="C3048" i="5"/>
  <c r="C3049" i="5"/>
  <c r="C3050" i="5"/>
  <c r="C3051" i="5"/>
  <c r="C3052" i="5"/>
  <c r="C3053" i="5"/>
  <c r="C3054" i="5"/>
  <c r="C3055" i="5"/>
  <c r="C3056" i="5"/>
  <c r="C3057" i="5"/>
  <c r="C3058" i="5"/>
  <c r="C3059" i="5"/>
  <c r="C3060" i="5"/>
  <c r="C3061" i="5"/>
  <c r="C3062" i="5"/>
  <c r="C3063" i="5"/>
  <c r="C3064" i="5"/>
  <c r="C3065" i="5"/>
  <c r="C3066" i="5"/>
  <c r="C3067" i="5"/>
  <c r="C3068" i="5"/>
  <c r="C3069" i="5"/>
  <c r="C3070" i="5"/>
  <c r="C3071" i="5"/>
  <c r="C3072" i="5"/>
  <c r="C3073" i="5"/>
  <c r="C3074" i="5"/>
  <c r="C3075" i="5"/>
  <c r="C3076" i="5"/>
  <c r="C3077" i="5"/>
  <c r="C3078" i="5"/>
  <c r="C3079" i="5"/>
  <c r="C3080" i="5"/>
  <c r="C3081" i="5"/>
  <c r="C3082" i="5"/>
  <c r="C3083" i="5"/>
  <c r="C3084" i="5"/>
  <c r="C3085" i="5"/>
  <c r="C3086" i="5"/>
  <c r="C3087" i="5"/>
  <c r="C3088" i="5"/>
  <c r="C3089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3104" i="5"/>
  <c r="C3105" i="5"/>
  <c r="C310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3140" i="5"/>
  <c r="C3141" i="5"/>
  <c r="C3142" i="5"/>
  <c r="C3143" i="5"/>
  <c r="C3144" i="5"/>
  <c r="C3145" i="5"/>
  <c r="C3146" i="5"/>
  <c r="C3147" i="5"/>
  <c r="C3148" i="5"/>
  <c r="C3149" i="5"/>
  <c r="C3150" i="5"/>
  <c r="C3151" i="5"/>
  <c r="C3152" i="5"/>
  <c r="C3153" i="5"/>
  <c r="C3154" i="5"/>
  <c r="C3155" i="5"/>
  <c r="C3156" i="5"/>
  <c r="C3157" i="5"/>
  <c r="C3158" i="5"/>
  <c r="C3159" i="5"/>
  <c r="C3160" i="5"/>
  <c r="C3161" i="5"/>
  <c r="C3162" i="5"/>
  <c r="C3163" i="5"/>
  <c r="C3164" i="5"/>
  <c r="C3165" i="5"/>
  <c r="C3166" i="5"/>
  <c r="C3167" i="5"/>
  <c r="C3168" i="5"/>
  <c r="C3169" i="5"/>
  <c r="C3170" i="5"/>
  <c r="C3171" i="5"/>
  <c r="C3172" i="5"/>
  <c r="C3173" i="5"/>
  <c r="C3174" i="5"/>
  <c r="C3175" i="5"/>
  <c r="C3176" i="5"/>
  <c r="C3177" i="5"/>
  <c r="C3178" i="5"/>
  <c r="C3179" i="5"/>
  <c r="C3180" i="5"/>
  <c r="C3181" i="5"/>
  <c r="C3182" i="5"/>
  <c r="C3183" i="5"/>
  <c r="C3184" i="5"/>
  <c r="C3185" i="5"/>
  <c r="C3186" i="5"/>
  <c r="C3187" i="5"/>
  <c r="C3188" i="5"/>
  <c r="C3189" i="5"/>
  <c r="C3190" i="5"/>
  <c r="C3191" i="5"/>
  <c r="C3192" i="5"/>
  <c r="C3193" i="5"/>
  <c r="C3194" i="5"/>
  <c r="C3195" i="5"/>
  <c r="C3196" i="5"/>
  <c r="C3197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3216" i="5"/>
  <c r="C3217" i="5"/>
  <c r="C3218" i="5"/>
  <c r="C3219" i="5"/>
  <c r="C3220" i="5"/>
  <c r="C3221" i="5"/>
  <c r="C3222" i="5"/>
  <c r="C3223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3242" i="5"/>
  <c r="C3243" i="5"/>
  <c r="C3244" i="5"/>
  <c r="C3245" i="5"/>
  <c r="C3246" i="5"/>
  <c r="C3247" i="5"/>
  <c r="C3248" i="5"/>
  <c r="C3249" i="5"/>
  <c r="C3250" i="5"/>
  <c r="C3251" i="5"/>
  <c r="C3252" i="5"/>
  <c r="C3253" i="5"/>
  <c r="C3254" i="5"/>
  <c r="C3255" i="5"/>
  <c r="C3256" i="5"/>
  <c r="C3257" i="5"/>
  <c r="C3258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3279" i="5"/>
  <c r="C3280" i="5"/>
  <c r="C3281" i="5"/>
  <c r="C3282" i="5"/>
  <c r="C3283" i="5"/>
  <c r="C3284" i="5"/>
  <c r="C3285" i="5"/>
  <c r="C3286" i="5"/>
  <c r="C328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3307" i="5"/>
  <c r="C3308" i="5"/>
  <c r="C3309" i="5"/>
  <c r="C3310" i="5"/>
  <c r="C3311" i="5"/>
  <c r="C3312" i="5"/>
  <c r="C3313" i="5"/>
  <c r="C3314" i="5"/>
  <c r="C3315" i="5"/>
  <c r="C3316" i="5"/>
  <c r="C3317" i="5"/>
  <c r="C3318" i="5"/>
  <c r="C3319" i="5"/>
  <c r="C3320" i="5"/>
  <c r="C3321" i="5"/>
  <c r="C3322" i="5"/>
  <c r="C3323" i="5"/>
  <c r="C3324" i="5"/>
  <c r="C3325" i="5"/>
  <c r="C3326" i="5"/>
  <c r="C3327" i="5"/>
  <c r="C3328" i="5"/>
  <c r="C3329" i="5"/>
  <c r="C3330" i="5"/>
  <c r="C3331" i="5"/>
  <c r="C3332" i="5"/>
  <c r="C3333" i="5"/>
  <c r="C3334" i="5"/>
  <c r="C3335" i="5"/>
  <c r="C3336" i="5"/>
  <c r="C3337" i="5"/>
  <c r="C3338" i="5"/>
  <c r="C3339" i="5"/>
  <c r="C3340" i="5"/>
  <c r="C3341" i="5"/>
  <c r="C3342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3357" i="5"/>
  <c r="C3358" i="5"/>
  <c r="C3359" i="5"/>
  <c r="C3360" i="5"/>
  <c r="C3361" i="5"/>
  <c r="C3362" i="5"/>
  <c r="C3363" i="5"/>
  <c r="C3364" i="5"/>
  <c r="C3365" i="5"/>
  <c r="C3366" i="5"/>
  <c r="C3367" i="5"/>
  <c r="C3368" i="5"/>
  <c r="C3369" i="5"/>
  <c r="C3370" i="5"/>
  <c r="C3371" i="5"/>
  <c r="C3372" i="5"/>
  <c r="C3373" i="5"/>
  <c r="C3374" i="5"/>
  <c r="C3375" i="5"/>
  <c r="C3376" i="5"/>
  <c r="C3377" i="5"/>
  <c r="C3378" i="5"/>
  <c r="C3379" i="5"/>
  <c r="C3380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3398" i="5"/>
  <c r="C3399" i="5"/>
  <c r="C3400" i="5"/>
  <c r="C3401" i="5"/>
  <c r="C3402" i="5"/>
  <c r="C3403" i="5"/>
  <c r="C3404" i="5"/>
  <c r="C340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3418" i="5"/>
  <c r="C3419" i="5"/>
  <c r="C3420" i="5"/>
  <c r="C3421" i="5"/>
  <c r="C3422" i="5"/>
  <c r="C3423" i="5"/>
  <c r="C3424" i="5"/>
  <c r="C3425" i="5"/>
  <c r="C3426" i="5"/>
  <c r="C3427" i="5"/>
  <c r="C3428" i="5"/>
  <c r="C3429" i="5"/>
  <c r="C3430" i="5"/>
  <c r="C3431" i="5"/>
  <c r="C3432" i="5"/>
  <c r="C3433" i="5"/>
  <c r="C3434" i="5"/>
  <c r="C3435" i="5"/>
  <c r="C3436" i="5"/>
  <c r="C3437" i="5"/>
  <c r="C3438" i="5"/>
  <c r="C3439" i="5"/>
  <c r="C3440" i="5"/>
  <c r="C3441" i="5"/>
  <c r="C3442" i="5"/>
  <c r="C3443" i="5"/>
  <c r="C3444" i="5"/>
  <c r="C3445" i="5"/>
  <c r="C3446" i="5"/>
  <c r="C3447" i="5"/>
  <c r="C3448" i="5"/>
  <c r="C3449" i="5"/>
  <c r="C3450" i="5"/>
  <c r="C3451" i="5"/>
  <c r="C3452" i="5"/>
  <c r="C3453" i="5"/>
  <c r="C3454" i="5"/>
  <c r="C3455" i="5"/>
  <c r="C3456" i="5"/>
  <c r="C3457" i="5"/>
  <c r="C3458" i="5"/>
  <c r="C3459" i="5"/>
  <c r="C3460" i="5"/>
  <c r="C3461" i="5"/>
  <c r="C3462" i="5"/>
  <c r="C3463" i="5"/>
  <c r="C3464" i="5"/>
  <c r="C3465" i="5"/>
  <c r="C3466" i="5"/>
  <c r="C3467" i="5"/>
  <c r="C3468" i="5"/>
  <c r="C3469" i="5"/>
  <c r="C3470" i="5"/>
  <c r="C3471" i="5"/>
  <c r="C3472" i="5"/>
  <c r="C3473" i="5"/>
  <c r="C3474" i="5"/>
  <c r="C3475" i="5"/>
  <c r="C3476" i="5"/>
  <c r="C3477" i="5"/>
  <c r="C3478" i="5"/>
  <c r="C3479" i="5"/>
  <c r="C3480" i="5"/>
  <c r="C3481" i="5"/>
  <c r="C3482" i="5"/>
  <c r="C3483" i="5"/>
  <c r="C3484" i="5"/>
  <c r="C3485" i="5"/>
  <c r="C3486" i="5"/>
  <c r="C3487" i="5"/>
  <c r="C3488" i="5"/>
  <c r="C3489" i="5"/>
  <c r="C3490" i="5"/>
  <c r="C3491" i="5"/>
  <c r="C3492" i="5"/>
  <c r="C3493" i="5"/>
  <c r="C3494" i="5"/>
  <c r="C3495" i="5"/>
  <c r="C3496" i="5"/>
  <c r="C3497" i="5"/>
  <c r="C3498" i="5"/>
  <c r="C3499" i="5"/>
  <c r="C3500" i="5"/>
  <c r="C3501" i="5"/>
  <c r="C3502" i="5"/>
  <c r="C3503" i="5"/>
  <c r="C3504" i="5"/>
  <c r="C3505" i="5"/>
  <c r="C3506" i="5"/>
  <c r="C3507" i="5"/>
  <c r="C3508" i="5"/>
  <c r="C3509" i="5"/>
  <c r="C3510" i="5"/>
  <c r="C3511" i="5"/>
  <c r="C3512" i="5"/>
  <c r="C3513" i="5"/>
  <c r="C3514" i="5"/>
  <c r="C3515" i="5"/>
  <c r="C3516" i="5"/>
  <c r="C3517" i="5"/>
  <c r="C3518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3534" i="5"/>
  <c r="C3535" i="5"/>
  <c r="C3536" i="5"/>
  <c r="C3537" i="5"/>
  <c r="C3538" i="5"/>
  <c r="C3539" i="5"/>
  <c r="C3540" i="5"/>
  <c r="C3541" i="5"/>
  <c r="C3542" i="5"/>
  <c r="C3543" i="5"/>
  <c r="C3544" i="5"/>
  <c r="C3545" i="5"/>
  <c r="C3546" i="5"/>
  <c r="C354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3563" i="5"/>
  <c r="C3564" i="5"/>
  <c r="C3565" i="5"/>
  <c r="C3566" i="5"/>
  <c r="C3567" i="5"/>
  <c r="C3568" i="5"/>
  <c r="C3569" i="5"/>
  <c r="C3570" i="5"/>
  <c r="C3571" i="5"/>
  <c r="C3572" i="5"/>
  <c r="C3573" i="5"/>
  <c r="C3574" i="5"/>
  <c r="C3575" i="5"/>
  <c r="C3576" i="5"/>
  <c r="C3577" i="5"/>
  <c r="C3578" i="5"/>
  <c r="C3579" i="5"/>
  <c r="C3580" i="5"/>
  <c r="C3581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359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3615" i="5"/>
  <c r="C3616" i="5"/>
  <c r="C3617" i="5"/>
  <c r="C3618" i="5"/>
  <c r="C3619" i="5"/>
  <c r="C3620" i="5"/>
  <c r="C3621" i="5"/>
  <c r="C3622" i="5"/>
  <c r="C3623" i="5"/>
  <c r="C3624" i="5"/>
  <c r="C3625" i="5"/>
  <c r="C3626" i="5"/>
  <c r="C3627" i="5"/>
  <c r="C3628" i="5"/>
  <c r="C3629" i="5"/>
  <c r="C3630" i="5"/>
  <c r="C3631" i="5"/>
  <c r="C3632" i="5"/>
  <c r="C3633" i="5"/>
  <c r="C3634" i="5"/>
  <c r="C3635" i="5"/>
  <c r="C3636" i="5"/>
  <c r="C3637" i="5"/>
  <c r="C3638" i="5"/>
  <c r="C3639" i="5"/>
  <c r="C3640" i="5"/>
  <c r="C3641" i="5"/>
  <c r="C3642" i="5"/>
  <c r="C3643" i="5"/>
  <c r="C3644" i="5"/>
  <c r="C3645" i="5"/>
  <c r="C3646" i="5"/>
  <c r="C3647" i="5"/>
  <c r="C3648" i="5"/>
  <c r="C3649" i="5"/>
  <c r="C3650" i="5"/>
  <c r="C3651" i="5"/>
  <c r="C3652" i="5"/>
  <c r="C3653" i="5"/>
  <c r="C3654" i="5"/>
  <c r="C3655" i="5"/>
  <c r="C3656" i="5"/>
  <c r="C3657" i="5"/>
  <c r="C3658" i="5"/>
  <c r="C3659" i="5"/>
  <c r="C3660" i="5"/>
  <c r="C3661" i="5"/>
  <c r="C3662" i="5"/>
  <c r="C3663" i="5"/>
  <c r="C3664" i="5"/>
  <c r="C3665" i="5"/>
  <c r="C3666" i="5"/>
  <c r="C3667" i="5"/>
  <c r="C3668" i="5"/>
  <c r="C3669" i="5"/>
  <c r="C3670" i="5"/>
  <c r="C3671" i="5"/>
  <c r="C3672" i="5"/>
  <c r="C3673" i="5"/>
  <c r="C3674" i="5"/>
  <c r="C3675" i="5"/>
  <c r="C3676" i="5"/>
  <c r="C3677" i="5"/>
  <c r="C3678" i="5"/>
  <c r="C3679" i="5"/>
  <c r="C3680" i="5"/>
  <c r="C3681" i="5"/>
  <c r="C3682" i="5"/>
  <c r="C3683" i="5"/>
  <c r="C3684" i="5"/>
  <c r="C3685" i="5"/>
  <c r="C3686" i="5"/>
  <c r="C3687" i="5"/>
  <c r="C3688" i="5"/>
  <c r="C3689" i="5"/>
  <c r="C3690" i="5"/>
  <c r="C3691" i="5"/>
  <c r="C3692" i="5"/>
  <c r="C3693" i="5"/>
  <c r="C3694" i="5"/>
  <c r="C3695" i="5"/>
  <c r="C3696" i="5"/>
  <c r="C3697" i="5"/>
  <c r="C3698" i="5"/>
  <c r="C3699" i="5"/>
  <c r="C3700" i="5"/>
  <c r="C3701" i="5"/>
  <c r="C3702" i="5"/>
  <c r="C3703" i="5"/>
  <c r="C3704" i="5"/>
  <c r="C3705" i="5"/>
  <c r="C3706" i="5"/>
  <c r="C3707" i="5"/>
  <c r="C3708" i="5"/>
  <c r="C3709" i="5"/>
  <c r="C3710" i="5"/>
  <c r="C3711" i="5"/>
  <c r="C3712" i="5"/>
  <c r="C3713" i="5"/>
  <c r="C3714" i="5"/>
  <c r="C3715" i="5"/>
  <c r="C3716" i="5"/>
  <c r="C3717" i="5"/>
  <c r="C3718" i="5"/>
  <c r="C3719" i="5"/>
  <c r="C3720" i="5"/>
  <c r="C3721" i="5"/>
  <c r="C3722" i="5"/>
  <c r="C3723" i="5"/>
  <c r="C3724" i="5"/>
  <c r="C3725" i="5"/>
  <c r="C3726" i="5"/>
  <c r="C3727" i="5"/>
  <c r="C3728" i="5"/>
  <c r="C3729" i="5"/>
  <c r="C3730" i="5"/>
  <c r="C3731" i="5"/>
  <c r="C3732" i="5"/>
  <c r="C3733" i="5"/>
  <c r="C3734" i="5"/>
  <c r="C3735" i="5"/>
  <c r="C3736" i="5"/>
  <c r="C3737" i="5"/>
  <c r="C3738" i="5"/>
  <c r="C3739" i="5"/>
  <c r="C3740" i="5"/>
  <c r="C3741" i="5"/>
  <c r="C3742" i="5"/>
  <c r="C3743" i="5"/>
  <c r="C3744" i="5"/>
  <c r="C3745" i="5"/>
  <c r="C3746" i="5"/>
  <c r="C3747" i="5"/>
  <c r="C3748" i="5"/>
  <c r="C3749" i="5"/>
  <c r="C3750" i="5"/>
  <c r="C3751" i="5"/>
  <c r="C3752" i="5"/>
  <c r="C3753" i="5"/>
  <c r="C3754" i="5"/>
  <c r="C3755" i="5"/>
  <c r="C3756" i="5"/>
  <c r="C3757" i="5"/>
  <c r="C3758" i="5"/>
  <c r="C3759" i="5"/>
  <c r="C3760" i="5"/>
  <c r="C3761" i="5"/>
  <c r="C3762" i="5"/>
  <c r="C3763" i="5"/>
  <c r="C3764" i="5"/>
  <c r="C3765" i="5"/>
  <c r="C3766" i="5"/>
  <c r="C3767" i="5"/>
  <c r="C3768" i="5"/>
  <c r="C3769" i="5"/>
  <c r="C3770" i="5"/>
  <c r="C3771" i="5"/>
  <c r="C3772" i="5"/>
  <c r="C3773" i="5"/>
  <c r="C3774" i="5"/>
  <c r="C3775" i="5"/>
  <c r="C3776" i="5"/>
  <c r="C3777" i="5"/>
  <c r="C3778" i="5"/>
  <c r="C3779" i="5"/>
  <c r="C3780" i="5"/>
  <c r="C3781" i="5"/>
  <c r="C3782" i="5"/>
  <c r="C3783" i="5"/>
  <c r="C3784" i="5"/>
  <c r="C3785" i="5"/>
  <c r="C3786" i="5"/>
  <c r="C3787" i="5"/>
  <c r="C3788" i="5"/>
  <c r="C3789" i="5"/>
  <c r="C3790" i="5"/>
  <c r="C3791" i="5"/>
  <c r="C3792" i="5"/>
  <c r="C3793" i="5"/>
  <c r="C3794" i="5"/>
  <c r="C3795" i="5"/>
  <c r="C3796" i="5"/>
  <c r="C3797" i="5"/>
  <c r="C3798" i="5"/>
  <c r="C3799" i="5"/>
  <c r="C3800" i="5"/>
  <c r="C3801" i="5"/>
  <c r="C3802" i="5"/>
  <c r="C3803" i="5"/>
  <c r="C3804" i="5"/>
  <c r="C3805" i="5"/>
  <c r="C3806" i="5"/>
  <c r="C3807" i="5"/>
  <c r="C3808" i="5"/>
  <c r="C3809" i="5"/>
  <c r="C3810" i="5"/>
  <c r="C3811" i="5"/>
  <c r="C3812" i="5"/>
  <c r="C3813" i="5"/>
  <c r="C3814" i="5"/>
  <c r="C3815" i="5"/>
  <c r="C3816" i="5"/>
  <c r="C3817" i="5"/>
  <c r="C3818" i="5"/>
  <c r="C3819" i="5"/>
  <c r="C3820" i="5"/>
  <c r="C3821" i="5"/>
  <c r="C3822" i="5"/>
  <c r="C3823" i="5"/>
  <c r="C3824" i="5"/>
  <c r="C3825" i="5"/>
  <c r="C3826" i="5"/>
  <c r="C3827" i="5"/>
  <c r="C3828" i="5"/>
  <c r="C3829" i="5"/>
  <c r="C3830" i="5"/>
  <c r="C3831" i="5"/>
  <c r="C3832" i="5"/>
  <c r="C3833" i="5"/>
  <c r="C3834" i="5"/>
  <c r="C3835" i="5"/>
  <c r="C3836" i="5"/>
  <c r="C3837" i="5"/>
  <c r="C3838" i="5"/>
  <c r="C3839" i="5"/>
  <c r="C3840" i="5"/>
  <c r="C3841" i="5"/>
  <c r="C3842" i="5"/>
  <c r="C3843" i="5"/>
  <c r="C3844" i="5"/>
  <c r="C3845" i="5"/>
  <c r="C3846" i="5"/>
  <c r="C3847" i="5"/>
  <c r="C3848" i="5"/>
  <c r="C3849" i="5"/>
  <c r="C3850" i="5"/>
  <c r="C3851" i="5"/>
  <c r="C3852" i="5"/>
  <c r="C3853" i="5"/>
  <c r="C3854" i="5"/>
  <c r="C3855" i="5"/>
  <c r="C3856" i="5"/>
  <c r="C3857" i="5"/>
  <c r="C3858" i="5"/>
  <c r="C3859" i="5"/>
  <c r="C3860" i="5"/>
  <c r="C3861" i="5"/>
  <c r="C3862" i="5"/>
  <c r="C3863" i="5"/>
  <c r="C3864" i="5"/>
  <c r="C3865" i="5"/>
  <c r="C3866" i="5"/>
  <c r="C3867" i="5"/>
  <c r="C3868" i="5"/>
  <c r="C3869" i="5"/>
  <c r="C3870" i="5"/>
  <c r="C3871" i="5"/>
  <c r="C3872" i="5"/>
  <c r="C3873" i="5"/>
  <c r="C3874" i="5"/>
  <c r="C3875" i="5"/>
  <c r="C3876" i="5"/>
  <c r="C3877" i="5"/>
  <c r="C3878" i="5"/>
  <c r="C3879" i="5"/>
  <c r="C3880" i="5"/>
  <c r="C3881" i="5"/>
  <c r="C3882" i="5"/>
  <c r="C3883" i="5"/>
  <c r="C3884" i="5"/>
  <c r="C3885" i="5"/>
  <c r="C3886" i="5"/>
  <c r="C3887" i="5"/>
  <c r="C3888" i="5"/>
  <c r="C3889" i="5"/>
  <c r="C3890" i="5"/>
  <c r="C3891" i="5"/>
  <c r="C3892" i="5"/>
  <c r="C3893" i="5"/>
  <c r="C3894" i="5"/>
  <c r="C3895" i="5"/>
  <c r="C3896" i="5"/>
  <c r="C3897" i="5"/>
  <c r="C3898" i="5"/>
  <c r="C3899" i="5"/>
  <c r="C3900" i="5"/>
  <c r="C3901" i="5"/>
  <c r="C3902" i="5"/>
  <c r="C3903" i="5"/>
  <c r="C3904" i="5"/>
  <c r="C3905" i="5"/>
  <c r="C3906" i="5"/>
  <c r="C3907" i="5"/>
  <c r="C3908" i="5"/>
  <c r="C3909" i="5"/>
  <c r="C3910" i="5"/>
  <c r="C3911" i="5"/>
  <c r="C3912" i="5"/>
  <c r="C3913" i="5"/>
  <c r="C3914" i="5"/>
  <c r="C3915" i="5"/>
  <c r="C3916" i="5"/>
  <c r="C3917" i="5"/>
  <c r="C3918" i="5"/>
  <c r="C3919" i="5"/>
  <c r="C3920" i="5"/>
  <c r="C3921" i="5"/>
  <c r="C3922" i="5"/>
  <c r="C3923" i="5"/>
  <c r="C3924" i="5"/>
  <c r="C3925" i="5"/>
  <c r="C3926" i="5"/>
  <c r="C3927" i="5"/>
  <c r="C3928" i="5"/>
  <c r="C3929" i="5"/>
  <c r="C3930" i="5"/>
  <c r="C3931" i="5"/>
  <c r="C3932" i="5"/>
  <c r="C3933" i="5"/>
  <c r="C3934" i="5"/>
  <c r="C3935" i="5"/>
  <c r="C3936" i="5"/>
  <c r="C3937" i="5"/>
  <c r="C3938" i="5"/>
  <c r="C3939" i="5"/>
  <c r="C3940" i="5"/>
  <c r="C3941" i="5"/>
  <c r="C3942" i="5"/>
  <c r="C3943" i="5"/>
  <c r="C3944" i="5"/>
  <c r="C3945" i="5"/>
  <c r="C3946" i="5"/>
  <c r="C3947" i="5"/>
  <c r="C3948" i="5"/>
  <c r="C3949" i="5"/>
  <c r="C3950" i="5"/>
  <c r="C3951" i="5"/>
  <c r="C3952" i="5"/>
  <c r="C3953" i="5"/>
  <c r="C3954" i="5"/>
  <c r="C3955" i="5"/>
  <c r="C3956" i="5"/>
  <c r="C3957" i="5"/>
  <c r="C3958" i="5"/>
  <c r="C3959" i="5"/>
  <c r="C3960" i="5"/>
  <c r="C3961" i="5"/>
  <c r="C3962" i="5"/>
  <c r="C3963" i="5"/>
  <c r="C3964" i="5"/>
  <c r="C3965" i="5"/>
  <c r="C3966" i="5"/>
  <c r="C3967" i="5"/>
  <c r="C3968" i="5"/>
  <c r="C3969" i="5"/>
  <c r="C3970" i="5"/>
  <c r="C3971" i="5"/>
  <c r="C3972" i="5"/>
  <c r="C3973" i="5"/>
  <c r="C3974" i="5"/>
  <c r="C3975" i="5"/>
  <c r="C3976" i="5"/>
  <c r="C3977" i="5"/>
  <c r="C3978" i="5"/>
  <c r="C3979" i="5"/>
  <c r="C3980" i="5"/>
  <c r="C3981" i="5"/>
  <c r="C3982" i="5"/>
  <c r="C3983" i="5"/>
  <c r="C3984" i="5"/>
  <c r="C3985" i="5"/>
  <c r="C3986" i="5"/>
  <c r="C3987" i="5"/>
  <c r="C3988" i="5"/>
  <c r="C3989" i="5"/>
  <c r="C3990" i="5"/>
  <c r="C3991" i="5"/>
  <c r="C3992" i="5"/>
  <c r="C3993" i="5"/>
  <c r="C3994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2" i="5"/>
  <c r="F2" i="5" s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B2" i="5"/>
  <c r="I2" i="4"/>
  <c r="G1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6" i="4"/>
  <c r="H2937" i="4"/>
  <c r="H2938" i="4"/>
  <c r="H2939" i="4"/>
  <c r="H2940" i="4"/>
  <c r="H2941" i="4"/>
  <c r="H2942" i="4"/>
  <c r="H2943" i="4"/>
  <c r="H2944" i="4"/>
  <c r="H2945" i="4"/>
  <c r="H2946" i="4"/>
  <c r="H2947" i="4"/>
  <c r="H2948" i="4"/>
  <c r="H2949" i="4"/>
  <c r="H2950" i="4"/>
  <c r="H2951" i="4"/>
  <c r="H2952" i="4"/>
  <c r="H2953" i="4"/>
  <c r="H2954" i="4"/>
  <c r="H2955" i="4"/>
  <c r="H2956" i="4"/>
  <c r="H2957" i="4"/>
  <c r="H2958" i="4"/>
  <c r="H2959" i="4"/>
  <c r="H2960" i="4"/>
  <c r="H2961" i="4"/>
  <c r="H2962" i="4"/>
  <c r="H2963" i="4"/>
  <c r="H2964" i="4"/>
  <c r="H2965" i="4"/>
  <c r="H2966" i="4"/>
  <c r="H2967" i="4"/>
  <c r="H2968" i="4"/>
  <c r="H2969" i="4"/>
  <c r="H2970" i="4"/>
  <c r="H2971" i="4"/>
  <c r="H2972" i="4"/>
  <c r="H2973" i="4"/>
  <c r="H2974" i="4"/>
  <c r="H2975" i="4"/>
  <c r="H2976" i="4"/>
  <c r="H2977" i="4"/>
  <c r="H2978" i="4"/>
  <c r="H2979" i="4"/>
  <c r="H2980" i="4"/>
  <c r="H2981" i="4"/>
  <c r="H2982" i="4"/>
  <c r="H2983" i="4"/>
  <c r="H2984" i="4"/>
  <c r="H2985" i="4"/>
  <c r="H2986" i="4"/>
  <c r="H2987" i="4"/>
  <c r="H2988" i="4"/>
  <c r="H2989" i="4"/>
  <c r="H2990" i="4"/>
  <c r="H2991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7" i="4"/>
  <c r="H3008" i="4"/>
  <c r="H3009" i="4"/>
  <c r="H3010" i="4"/>
  <c r="H3011" i="4"/>
  <c r="H3012" i="4"/>
  <c r="H3013" i="4"/>
  <c r="H3014" i="4"/>
  <c r="H3015" i="4"/>
  <c r="H3016" i="4"/>
  <c r="H3017" i="4"/>
  <c r="H3018" i="4"/>
  <c r="H3019" i="4"/>
  <c r="H3020" i="4"/>
  <c r="H3021" i="4"/>
  <c r="H3022" i="4"/>
  <c r="H3023" i="4"/>
  <c r="H3024" i="4"/>
  <c r="H3025" i="4"/>
  <c r="H3026" i="4"/>
  <c r="H3027" i="4"/>
  <c r="H3028" i="4"/>
  <c r="H3029" i="4"/>
  <c r="H3030" i="4"/>
  <c r="H3031" i="4"/>
  <c r="H3032" i="4"/>
  <c r="H3033" i="4"/>
  <c r="H3034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2" i="4"/>
  <c r="H3063" i="4"/>
  <c r="H3064" i="4"/>
  <c r="H3065" i="4"/>
  <c r="H3066" i="4"/>
  <c r="H3067" i="4"/>
  <c r="H3068" i="4"/>
  <c r="H3069" i="4"/>
  <c r="H3070" i="4"/>
  <c r="H3071" i="4"/>
  <c r="H3072" i="4"/>
  <c r="H3073" i="4"/>
  <c r="H3074" i="4"/>
  <c r="H3075" i="4"/>
  <c r="H3076" i="4"/>
  <c r="H3077" i="4"/>
  <c r="H3078" i="4"/>
  <c r="H3079" i="4"/>
  <c r="H3080" i="4"/>
  <c r="H3081" i="4"/>
  <c r="H3082" i="4"/>
  <c r="H3083" i="4"/>
  <c r="H3084" i="4"/>
  <c r="H3085" i="4"/>
  <c r="H3086" i="4"/>
  <c r="H3087" i="4"/>
  <c r="H3088" i="4"/>
  <c r="H3089" i="4"/>
  <c r="H3090" i="4"/>
  <c r="H3091" i="4"/>
  <c r="H3092" i="4"/>
  <c r="H3093" i="4"/>
  <c r="H3094" i="4"/>
  <c r="H3095" i="4"/>
  <c r="H3096" i="4"/>
  <c r="H3097" i="4"/>
  <c r="H3098" i="4"/>
  <c r="H3099" i="4"/>
  <c r="H3100" i="4"/>
  <c r="H3101" i="4"/>
  <c r="H3102" i="4"/>
  <c r="H3103" i="4"/>
  <c r="H3104" i="4"/>
  <c r="H3105" i="4"/>
  <c r="H3106" i="4"/>
  <c r="H3107" i="4"/>
  <c r="H3108" i="4"/>
  <c r="H3109" i="4"/>
  <c r="H3110" i="4"/>
  <c r="H3111" i="4"/>
  <c r="H3112" i="4"/>
  <c r="H3113" i="4"/>
  <c r="H3114" i="4"/>
  <c r="H3115" i="4"/>
  <c r="H3116" i="4"/>
  <c r="H3117" i="4"/>
  <c r="H3118" i="4"/>
  <c r="H3119" i="4"/>
  <c r="H3120" i="4"/>
  <c r="H3121" i="4"/>
  <c r="H3122" i="4"/>
  <c r="H3123" i="4"/>
  <c r="H3124" i="4"/>
  <c r="H3125" i="4"/>
  <c r="H3126" i="4"/>
  <c r="H3127" i="4"/>
  <c r="H3128" i="4"/>
  <c r="H3129" i="4"/>
  <c r="H3130" i="4"/>
  <c r="H3131" i="4"/>
  <c r="H3132" i="4"/>
  <c r="H3133" i="4"/>
  <c r="H3134" i="4"/>
  <c r="H3135" i="4"/>
  <c r="H3136" i="4"/>
  <c r="H3137" i="4"/>
  <c r="H3138" i="4"/>
  <c r="H3139" i="4"/>
  <c r="H3140" i="4"/>
  <c r="H3141" i="4"/>
  <c r="H3142" i="4"/>
  <c r="H3143" i="4"/>
  <c r="H3144" i="4"/>
  <c r="H3145" i="4"/>
  <c r="H3146" i="4"/>
  <c r="H3147" i="4"/>
  <c r="H3148" i="4"/>
  <c r="H3149" i="4"/>
  <c r="H3150" i="4"/>
  <c r="H3151" i="4"/>
  <c r="H3152" i="4"/>
  <c r="H3153" i="4"/>
  <c r="H3154" i="4"/>
  <c r="H3155" i="4"/>
  <c r="H3156" i="4"/>
  <c r="H3157" i="4"/>
  <c r="H3158" i="4"/>
  <c r="H3159" i="4"/>
  <c r="H3160" i="4"/>
  <c r="H3161" i="4"/>
  <c r="H3162" i="4"/>
  <c r="H3163" i="4"/>
  <c r="H3164" i="4"/>
  <c r="H3165" i="4"/>
  <c r="H3166" i="4"/>
  <c r="H3167" i="4"/>
  <c r="H3168" i="4"/>
  <c r="H3169" i="4"/>
  <c r="H3170" i="4"/>
  <c r="H3171" i="4"/>
  <c r="H3172" i="4"/>
  <c r="H3173" i="4"/>
  <c r="H3174" i="4"/>
  <c r="H3175" i="4"/>
  <c r="H3176" i="4"/>
  <c r="H3177" i="4"/>
  <c r="H3178" i="4"/>
  <c r="H3179" i="4"/>
  <c r="H3180" i="4"/>
  <c r="H3181" i="4"/>
  <c r="H3182" i="4"/>
  <c r="H3183" i="4"/>
  <c r="H3184" i="4"/>
  <c r="H3185" i="4"/>
  <c r="H3186" i="4"/>
  <c r="H3187" i="4"/>
  <c r="H3188" i="4"/>
  <c r="H3189" i="4"/>
  <c r="H3190" i="4"/>
  <c r="H3191" i="4"/>
  <c r="H3192" i="4"/>
  <c r="H3193" i="4"/>
  <c r="H3194" i="4"/>
  <c r="H3195" i="4"/>
  <c r="H3196" i="4"/>
  <c r="H3197" i="4"/>
  <c r="H3198" i="4"/>
  <c r="H3199" i="4"/>
  <c r="H3200" i="4"/>
  <c r="H3201" i="4"/>
  <c r="H3202" i="4"/>
  <c r="H3203" i="4"/>
  <c r="H3204" i="4"/>
  <c r="H3205" i="4"/>
  <c r="H3206" i="4"/>
  <c r="H3207" i="4"/>
  <c r="H3208" i="4"/>
  <c r="H3209" i="4"/>
  <c r="H3210" i="4"/>
  <c r="H3211" i="4"/>
  <c r="H3212" i="4"/>
  <c r="H3213" i="4"/>
  <c r="H3214" i="4"/>
  <c r="H3215" i="4"/>
  <c r="H3216" i="4"/>
  <c r="H3217" i="4"/>
  <c r="H3218" i="4"/>
  <c r="H3219" i="4"/>
  <c r="H3220" i="4"/>
  <c r="H3221" i="4"/>
  <c r="H3222" i="4"/>
  <c r="H3223" i="4"/>
  <c r="H3224" i="4"/>
  <c r="H3225" i="4"/>
  <c r="H3226" i="4"/>
  <c r="H3227" i="4"/>
  <c r="H3228" i="4"/>
  <c r="H3229" i="4"/>
  <c r="H3230" i="4"/>
  <c r="H3231" i="4"/>
  <c r="H3232" i="4"/>
  <c r="H3233" i="4"/>
  <c r="H3234" i="4"/>
  <c r="H3235" i="4"/>
  <c r="H3236" i="4"/>
  <c r="H3237" i="4"/>
  <c r="H3238" i="4"/>
  <c r="H3239" i="4"/>
  <c r="H3240" i="4"/>
  <c r="H3241" i="4"/>
  <c r="H3242" i="4"/>
  <c r="H3243" i="4"/>
  <c r="H3244" i="4"/>
  <c r="H3245" i="4"/>
  <c r="H3246" i="4"/>
  <c r="H3247" i="4"/>
  <c r="H3248" i="4"/>
  <c r="H3249" i="4"/>
  <c r="H3250" i="4"/>
  <c r="H3251" i="4"/>
  <c r="H3252" i="4"/>
  <c r="H3253" i="4"/>
  <c r="H3254" i="4"/>
  <c r="H3255" i="4"/>
  <c r="H3256" i="4"/>
  <c r="H3257" i="4"/>
  <c r="H3258" i="4"/>
  <c r="H3259" i="4"/>
  <c r="H3260" i="4"/>
  <c r="H3261" i="4"/>
  <c r="H3262" i="4"/>
  <c r="H3263" i="4"/>
  <c r="H3264" i="4"/>
  <c r="H3265" i="4"/>
  <c r="H3266" i="4"/>
  <c r="H3267" i="4"/>
  <c r="H3268" i="4"/>
  <c r="H3269" i="4"/>
  <c r="H3270" i="4"/>
  <c r="H3271" i="4"/>
  <c r="H3272" i="4"/>
  <c r="H3273" i="4"/>
  <c r="H3274" i="4"/>
  <c r="H3275" i="4"/>
  <c r="H3276" i="4"/>
  <c r="H3277" i="4"/>
  <c r="H3278" i="4"/>
  <c r="H3279" i="4"/>
  <c r="H3280" i="4"/>
  <c r="H3281" i="4"/>
  <c r="H3282" i="4"/>
  <c r="H3283" i="4"/>
  <c r="H3284" i="4"/>
  <c r="H3285" i="4"/>
  <c r="H3286" i="4"/>
  <c r="H3287" i="4"/>
  <c r="H3288" i="4"/>
  <c r="H3289" i="4"/>
  <c r="H3290" i="4"/>
  <c r="H3291" i="4"/>
  <c r="H3292" i="4"/>
  <c r="H3293" i="4"/>
  <c r="H3294" i="4"/>
  <c r="H3295" i="4"/>
  <c r="H3296" i="4"/>
  <c r="H3297" i="4"/>
  <c r="H3298" i="4"/>
  <c r="H3299" i="4"/>
  <c r="H3300" i="4"/>
  <c r="H3301" i="4"/>
  <c r="H3302" i="4"/>
  <c r="H3303" i="4"/>
  <c r="H3304" i="4"/>
  <c r="H3305" i="4"/>
  <c r="H3306" i="4"/>
  <c r="H3307" i="4"/>
  <c r="H3308" i="4"/>
  <c r="H3309" i="4"/>
  <c r="H3310" i="4"/>
  <c r="H3311" i="4"/>
  <c r="H3312" i="4"/>
  <c r="H3313" i="4"/>
  <c r="H3314" i="4"/>
  <c r="H3315" i="4"/>
  <c r="H3316" i="4"/>
  <c r="H3317" i="4"/>
  <c r="H3318" i="4"/>
  <c r="H3319" i="4"/>
  <c r="H3320" i="4"/>
  <c r="H3321" i="4"/>
  <c r="H3322" i="4"/>
  <c r="H3323" i="4"/>
  <c r="H3324" i="4"/>
  <c r="H3325" i="4"/>
  <c r="H3326" i="4"/>
  <c r="H3327" i="4"/>
  <c r="H3328" i="4"/>
  <c r="H3329" i="4"/>
  <c r="H3330" i="4"/>
  <c r="H3331" i="4"/>
  <c r="H3332" i="4"/>
  <c r="H3333" i="4"/>
  <c r="H3334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7" i="4"/>
  <c r="H3348" i="4"/>
  <c r="H3349" i="4"/>
  <c r="H3350" i="4"/>
  <c r="H3351" i="4"/>
  <c r="H3352" i="4"/>
  <c r="H3353" i="4"/>
  <c r="H3354" i="4"/>
  <c r="H3355" i="4"/>
  <c r="H3356" i="4"/>
  <c r="H3357" i="4"/>
  <c r="H3358" i="4"/>
  <c r="H3359" i="4"/>
  <c r="H3360" i="4"/>
  <c r="H3361" i="4"/>
  <c r="H3362" i="4"/>
  <c r="H3363" i="4"/>
  <c r="H3364" i="4"/>
  <c r="H3365" i="4"/>
  <c r="H3366" i="4"/>
  <c r="H3367" i="4"/>
  <c r="H3368" i="4"/>
  <c r="H3369" i="4"/>
  <c r="H3370" i="4"/>
  <c r="H3371" i="4"/>
  <c r="H3372" i="4"/>
  <c r="H3373" i="4"/>
  <c r="H3374" i="4"/>
  <c r="H3375" i="4"/>
  <c r="H3376" i="4"/>
  <c r="H3377" i="4"/>
  <c r="H3378" i="4"/>
  <c r="H3379" i="4"/>
  <c r="H3380" i="4"/>
  <c r="H3381" i="4"/>
  <c r="H3382" i="4"/>
  <c r="H3383" i="4"/>
  <c r="H3384" i="4"/>
  <c r="H3385" i="4"/>
  <c r="H3386" i="4"/>
  <c r="H3387" i="4"/>
  <c r="H3388" i="4"/>
  <c r="H3389" i="4"/>
  <c r="H3390" i="4"/>
  <c r="H3391" i="4"/>
  <c r="H3392" i="4"/>
  <c r="H3393" i="4"/>
  <c r="H3394" i="4"/>
  <c r="H3395" i="4"/>
  <c r="H3396" i="4"/>
  <c r="H3397" i="4"/>
  <c r="H3398" i="4"/>
  <c r="H3399" i="4"/>
  <c r="H3400" i="4"/>
  <c r="H3401" i="4"/>
  <c r="H3402" i="4"/>
  <c r="H3403" i="4"/>
  <c r="H3404" i="4"/>
  <c r="H3405" i="4"/>
  <c r="H3406" i="4"/>
  <c r="H3407" i="4"/>
  <c r="H3408" i="4"/>
  <c r="H3409" i="4"/>
  <c r="H3410" i="4"/>
  <c r="H3411" i="4"/>
  <c r="H3412" i="4"/>
  <c r="H3413" i="4"/>
  <c r="H3414" i="4"/>
  <c r="H3415" i="4"/>
  <c r="H3416" i="4"/>
  <c r="H3417" i="4"/>
  <c r="H3418" i="4"/>
  <c r="H3419" i="4"/>
  <c r="H3420" i="4"/>
  <c r="H3421" i="4"/>
  <c r="H3422" i="4"/>
  <c r="H3423" i="4"/>
  <c r="H3424" i="4"/>
  <c r="H3425" i="4"/>
  <c r="H3426" i="4"/>
  <c r="H3427" i="4"/>
  <c r="H3428" i="4"/>
  <c r="H3429" i="4"/>
  <c r="H3430" i="4"/>
  <c r="H3431" i="4"/>
  <c r="H3432" i="4"/>
  <c r="H3433" i="4"/>
  <c r="H3434" i="4"/>
  <c r="H3435" i="4"/>
  <c r="H3436" i="4"/>
  <c r="H3437" i="4"/>
  <c r="H3438" i="4"/>
  <c r="H3439" i="4"/>
  <c r="H3440" i="4"/>
  <c r="H3441" i="4"/>
  <c r="H3442" i="4"/>
  <c r="H3443" i="4"/>
  <c r="H3444" i="4"/>
  <c r="H3445" i="4"/>
  <c r="H3446" i="4"/>
  <c r="H3447" i="4"/>
  <c r="H3448" i="4"/>
  <c r="H3449" i="4"/>
  <c r="H3450" i="4"/>
  <c r="H3451" i="4"/>
  <c r="H3452" i="4"/>
  <c r="H3453" i="4"/>
  <c r="H3454" i="4"/>
  <c r="H3455" i="4"/>
  <c r="H3456" i="4"/>
  <c r="H3457" i="4"/>
  <c r="H3458" i="4"/>
  <c r="H3459" i="4"/>
  <c r="H3460" i="4"/>
  <c r="H3461" i="4"/>
  <c r="H3462" i="4"/>
  <c r="H3463" i="4"/>
  <c r="H3464" i="4"/>
  <c r="H3465" i="4"/>
  <c r="H3466" i="4"/>
  <c r="H3467" i="4"/>
  <c r="H3468" i="4"/>
  <c r="H3469" i="4"/>
  <c r="H3470" i="4"/>
  <c r="H3471" i="4"/>
  <c r="H3472" i="4"/>
  <c r="H3473" i="4"/>
  <c r="H3474" i="4"/>
  <c r="H3475" i="4"/>
  <c r="H3476" i="4"/>
  <c r="H3477" i="4"/>
  <c r="H3478" i="4"/>
  <c r="H3479" i="4"/>
  <c r="H3480" i="4"/>
  <c r="H3481" i="4"/>
  <c r="H3482" i="4"/>
  <c r="H3483" i="4"/>
  <c r="H3484" i="4"/>
  <c r="H3485" i="4"/>
  <c r="H3486" i="4"/>
  <c r="H3487" i="4"/>
  <c r="H3488" i="4"/>
  <c r="H3489" i="4"/>
  <c r="H3490" i="4"/>
  <c r="H3491" i="4"/>
  <c r="H3492" i="4"/>
  <c r="H3493" i="4"/>
  <c r="H3494" i="4"/>
  <c r="H3495" i="4"/>
  <c r="H3496" i="4"/>
  <c r="H3497" i="4"/>
  <c r="H3498" i="4"/>
  <c r="H3499" i="4"/>
  <c r="H3500" i="4"/>
  <c r="H3501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4" i="4"/>
  <c r="H3515" i="4"/>
  <c r="H3516" i="4"/>
  <c r="H3517" i="4"/>
  <c r="H3518" i="4"/>
  <c r="H3519" i="4"/>
  <c r="H3520" i="4"/>
  <c r="H3521" i="4"/>
  <c r="H3522" i="4"/>
  <c r="H3523" i="4"/>
  <c r="H3524" i="4"/>
  <c r="H3525" i="4"/>
  <c r="H3526" i="4"/>
  <c r="H3527" i="4"/>
  <c r="H3528" i="4"/>
  <c r="H3529" i="4"/>
  <c r="H3530" i="4"/>
  <c r="H3531" i="4"/>
  <c r="H3532" i="4"/>
  <c r="H3533" i="4"/>
  <c r="H3534" i="4"/>
  <c r="H3535" i="4"/>
  <c r="H3536" i="4"/>
  <c r="H3537" i="4"/>
  <c r="H3538" i="4"/>
  <c r="H3539" i="4"/>
  <c r="H3540" i="4"/>
  <c r="H3541" i="4"/>
  <c r="H3542" i="4"/>
  <c r="H3543" i="4"/>
  <c r="H3544" i="4"/>
  <c r="H3545" i="4"/>
  <c r="H3546" i="4"/>
  <c r="H3547" i="4"/>
  <c r="H3548" i="4"/>
  <c r="H3549" i="4"/>
  <c r="H3550" i="4"/>
  <c r="H3551" i="4"/>
  <c r="H3552" i="4"/>
  <c r="H3553" i="4"/>
  <c r="H3554" i="4"/>
  <c r="H3555" i="4"/>
  <c r="H3556" i="4"/>
  <c r="H3557" i="4"/>
  <c r="H3558" i="4"/>
  <c r="H3559" i="4"/>
  <c r="H3560" i="4"/>
  <c r="H3561" i="4"/>
  <c r="H3562" i="4"/>
  <c r="H3563" i="4"/>
  <c r="H3564" i="4"/>
  <c r="H3565" i="4"/>
  <c r="H3566" i="4"/>
  <c r="H3567" i="4"/>
  <c r="H3568" i="4"/>
  <c r="H3569" i="4"/>
  <c r="H3570" i="4"/>
  <c r="H3571" i="4"/>
  <c r="H3572" i="4"/>
  <c r="H3573" i="4"/>
  <c r="H3574" i="4"/>
  <c r="H3575" i="4"/>
  <c r="H3576" i="4"/>
  <c r="H3577" i="4"/>
  <c r="H3578" i="4"/>
  <c r="H3579" i="4"/>
  <c r="H3580" i="4"/>
  <c r="H3581" i="4"/>
  <c r="H3582" i="4"/>
  <c r="H3583" i="4"/>
  <c r="H3584" i="4"/>
  <c r="H3585" i="4"/>
  <c r="H3586" i="4"/>
  <c r="H3587" i="4"/>
  <c r="H3588" i="4"/>
  <c r="H3589" i="4"/>
  <c r="H3590" i="4"/>
  <c r="H3591" i="4"/>
  <c r="H3592" i="4"/>
  <c r="H3593" i="4"/>
  <c r="H3594" i="4"/>
  <c r="H3595" i="4"/>
  <c r="H3596" i="4"/>
  <c r="H3597" i="4"/>
  <c r="H3598" i="4"/>
  <c r="H3599" i="4"/>
  <c r="H3600" i="4"/>
  <c r="H3601" i="4"/>
  <c r="H3602" i="4"/>
  <c r="H3603" i="4"/>
  <c r="H3604" i="4"/>
  <c r="H3605" i="4"/>
  <c r="H3606" i="4"/>
  <c r="H3607" i="4"/>
  <c r="H3608" i="4"/>
  <c r="H3609" i="4"/>
  <c r="H3610" i="4"/>
  <c r="H3611" i="4"/>
  <c r="H3612" i="4"/>
  <c r="H3613" i="4"/>
  <c r="H3614" i="4"/>
  <c r="H3615" i="4"/>
  <c r="H3616" i="4"/>
  <c r="H3617" i="4"/>
  <c r="H3618" i="4"/>
  <c r="H3619" i="4"/>
  <c r="H3620" i="4"/>
  <c r="H3621" i="4"/>
  <c r="H3622" i="4"/>
  <c r="H3623" i="4"/>
  <c r="H3624" i="4"/>
  <c r="H3625" i="4"/>
  <c r="H3626" i="4"/>
  <c r="H3627" i="4"/>
  <c r="H3628" i="4"/>
  <c r="H3629" i="4"/>
  <c r="H3630" i="4"/>
  <c r="H3631" i="4"/>
  <c r="H3632" i="4"/>
  <c r="H3633" i="4"/>
  <c r="H3634" i="4"/>
  <c r="H3635" i="4"/>
  <c r="H3636" i="4"/>
  <c r="H3637" i="4"/>
  <c r="H3638" i="4"/>
  <c r="H3639" i="4"/>
  <c r="H3640" i="4"/>
  <c r="H3641" i="4"/>
  <c r="H3642" i="4"/>
  <c r="H3643" i="4"/>
  <c r="H3644" i="4"/>
  <c r="H3645" i="4"/>
  <c r="H3646" i="4"/>
  <c r="H3647" i="4"/>
  <c r="H3648" i="4"/>
  <c r="H3649" i="4"/>
  <c r="H3650" i="4"/>
  <c r="H3651" i="4"/>
  <c r="H3652" i="4"/>
  <c r="H3653" i="4"/>
  <c r="H3654" i="4"/>
  <c r="H3655" i="4"/>
  <c r="H3656" i="4"/>
  <c r="H3657" i="4"/>
  <c r="H3658" i="4"/>
  <c r="H3659" i="4"/>
  <c r="H3660" i="4"/>
  <c r="H3661" i="4"/>
  <c r="H3662" i="4"/>
  <c r="H3663" i="4"/>
  <c r="H3664" i="4"/>
  <c r="H3665" i="4"/>
  <c r="H3666" i="4"/>
  <c r="H3667" i="4"/>
  <c r="H3668" i="4"/>
  <c r="H3669" i="4"/>
  <c r="H3670" i="4"/>
  <c r="H3671" i="4"/>
  <c r="H3672" i="4"/>
  <c r="H3673" i="4"/>
  <c r="H3674" i="4"/>
  <c r="H3675" i="4"/>
  <c r="H3676" i="4"/>
  <c r="H3677" i="4"/>
  <c r="H3678" i="4"/>
  <c r="H3679" i="4"/>
  <c r="H3680" i="4"/>
  <c r="H3681" i="4"/>
  <c r="H3682" i="4"/>
  <c r="H3683" i="4"/>
  <c r="H3684" i="4"/>
  <c r="H3685" i="4"/>
  <c r="H3686" i="4"/>
  <c r="H3687" i="4"/>
  <c r="H3688" i="4"/>
  <c r="H3689" i="4"/>
  <c r="H3690" i="4"/>
  <c r="H3691" i="4"/>
  <c r="H3692" i="4"/>
  <c r="H3693" i="4"/>
  <c r="H3694" i="4"/>
  <c r="H3695" i="4"/>
  <c r="H3696" i="4"/>
  <c r="H3697" i="4"/>
  <c r="H3698" i="4"/>
  <c r="H3699" i="4"/>
  <c r="H3700" i="4"/>
  <c r="H3701" i="4"/>
  <c r="H3702" i="4"/>
  <c r="H3703" i="4"/>
  <c r="H3704" i="4"/>
  <c r="H3705" i="4"/>
  <c r="H3706" i="4"/>
  <c r="H3707" i="4"/>
  <c r="H3708" i="4"/>
  <c r="H3709" i="4"/>
  <c r="H3710" i="4"/>
  <c r="H3711" i="4"/>
  <c r="H3712" i="4"/>
  <c r="H3713" i="4"/>
  <c r="H3714" i="4"/>
  <c r="H3715" i="4"/>
  <c r="H3716" i="4"/>
  <c r="H3717" i="4"/>
  <c r="H3718" i="4"/>
  <c r="H3719" i="4"/>
  <c r="H3720" i="4"/>
  <c r="H3721" i="4"/>
  <c r="H3722" i="4"/>
  <c r="H3723" i="4"/>
  <c r="H3724" i="4"/>
  <c r="H3725" i="4"/>
  <c r="H3726" i="4"/>
  <c r="H3727" i="4"/>
  <c r="H3728" i="4"/>
  <c r="H3729" i="4"/>
  <c r="H3730" i="4"/>
  <c r="H3731" i="4"/>
  <c r="H3732" i="4"/>
  <c r="H3733" i="4"/>
  <c r="H3734" i="4"/>
  <c r="H3735" i="4"/>
  <c r="H3736" i="4"/>
  <c r="H3737" i="4"/>
  <c r="H3738" i="4"/>
  <c r="H3739" i="4"/>
  <c r="H3740" i="4"/>
  <c r="H3741" i="4"/>
  <c r="H3742" i="4"/>
  <c r="H3743" i="4"/>
  <c r="H3744" i="4"/>
  <c r="H3745" i="4"/>
  <c r="H3746" i="4"/>
  <c r="H3747" i="4"/>
  <c r="H3748" i="4"/>
  <c r="H3749" i="4"/>
  <c r="H3750" i="4"/>
  <c r="H3751" i="4"/>
  <c r="H3752" i="4"/>
  <c r="H3753" i="4"/>
  <c r="H3754" i="4"/>
  <c r="H3755" i="4"/>
  <c r="H3756" i="4"/>
  <c r="H3757" i="4"/>
  <c r="H3758" i="4"/>
  <c r="H3759" i="4"/>
  <c r="H3760" i="4"/>
  <c r="H3761" i="4"/>
  <c r="H3762" i="4"/>
  <c r="H3763" i="4"/>
  <c r="H3764" i="4"/>
  <c r="H3765" i="4"/>
  <c r="H3766" i="4"/>
  <c r="H3767" i="4"/>
  <c r="H3768" i="4"/>
  <c r="H3769" i="4"/>
  <c r="H3770" i="4"/>
  <c r="H3771" i="4"/>
  <c r="H3772" i="4"/>
  <c r="H3773" i="4"/>
  <c r="H3774" i="4"/>
  <c r="H3775" i="4"/>
  <c r="H3776" i="4"/>
  <c r="H3777" i="4"/>
  <c r="H3778" i="4"/>
  <c r="H3779" i="4"/>
  <c r="H3780" i="4"/>
  <c r="H3781" i="4"/>
  <c r="H3782" i="4"/>
  <c r="H3783" i="4"/>
  <c r="H3784" i="4"/>
  <c r="H3785" i="4"/>
  <c r="H3786" i="4"/>
  <c r="H3787" i="4"/>
  <c r="H3788" i="4"/>
  <c r="H3789" i="4"/>
  <c r="H3790" i="4"/>
  <c r="H3791" i="4"/>
  <c r="H3792" i="4"/>
  <c r="H3793" i="4"/>
  <c r="H3794" i="4"/>
  <c r="H3795" i="4"/>
  <c r="H3796" i="4"/>
  <c r="H3797" i="4"/>
  <c r="H3798" i="4"/>
  <c r="H3799" i="4"/>
  <c r="H3800" i="4"/>
  <c r="H3801" i="4"/>
  <c r="H3802" i="4"/>
  <c r="H3803" i="4"/>
  <c r="H3804" i="4"/>
  <c r="H3805" i="4"/>
  <c r="H3806" i="4"/>
  <c r="H3807" i="4"/>
  <c r="H3808" i="4"/>
  <c r="H3809" i="4"/>
  <c r="H3810" i="4"/>
  <c r="H3811" i="4"/>
  <c r="H3812" i="4"/>
  <c r="H3813" i="4"/>
  <c r="H3814" i="4"/>
  <c r="H3815" i="4"/>
  <c r="H3816" i="4"/>
  <c r="H3817" i="4"/>
  <c r="H3818" i="4"/>
  <c r="H3819" i="4"/>
  <c r="H3820" i="4"/>
  <c r="H3821" i="4"/>
  <c r="H3822" i="4"/>
  <c r="H3823" i="4"/>
  <c r="H3824" i="4"/>
  <c r="H3825" i="4"/>
  <c r="H3826" i="4"/>
  <c r="H3827" i="4"/>
  <c r="H3828" i="4"/>
  <c r="H3829" i="4"/>
  <c r="H3830" i="4"/>
  <c r="H3831" i="4"/>
  <c r="H3832" i="4"/>
  <c r="H3833" i="4"/>
  <c r="H3834" i="4"/>
  <c r="H3835" i="4"/>
  <c r="H3836" i="4"/>
  <c r="H3837" i="4"/>
  <c r="H3838" i="4"/>
  <c r="H3839" i="4"/>
  <c r="H3840" i="4"/>
  <c r="H3841" i="4"/>
  <c r="H3842" i="4"/>
  <c r="H3843" i="4"/>
  <c r="H3844" i="4"/>
  <c r="H3845" i="4"/>
  <c r="H3846" i="4"/>
  <c r="H3847" i="4"/>
  <c r="H3848" i="4"/>
  <c r="H3849" i="4"/>
  <c r="H3850" i="4"/>
  <c r="H3851" i="4"/>
  <c r="H3852" i="4"/>
  <c r="H3853" i="4"/>
  <c r="H3854" i="4"/>
  <c r="H3855" i="4"/>
  <c r="H3856" i="4"/>
  <c r="H3857" i="4"/>
  <c r="H3858" i="4"/>
  <c r="H3859" i="4"/>
  <c r="H3860" i="4"/>
  <c r="H3861" i="4"/>
  <c r="H3862" i="4"/>
  <c r="H3863" i="4"/>
  <c r="H3864" i="4"/>
  <c r="H3865" i="4"/>
  <c r="H3866" i="4"/>
  <c r="H3867" i="4"/>
  <c r="H3868" i="4"/>
  <c r="H3869" i="4"/>
  <c r="H3870" i="4"/>
  <c r="H3871" i="4"/>
  <c r="H3872" i="4"/>
  <c r="H3873" i="4"/>
  <c r="H3874" i="4"/>
  <c r="H3875" i="4"/>
  <c r="H3876" i="4"/>
  <c r="H3877" i="4"/>
  <c r="H3878" i="4"/>
  <c r="H3879" i="4"/>
  <c r="H3880" i="4"/>
  <c r="H3881" i="4"/>
  <c r="H3882" i="4"/>
  <c r="H3883" i="4"/>
  <c r="H3884" i="4"/>
  <c r="H3885" i="4"/>
  <c r="H3886" i="4"/>
  <c r="H3887" i="4"/>
  <c r="H3888" i="4"/>
  <c r="H3889" i="4"/>
  <c r="H3890" i="4"/>
  <c r="H3891" i="4"/>
  <c r="H3892" i="4"/>
  <c r="H3893" i="4"/>
  <c r="H3894" i="4"/>
  <c r="H3895" i="4"/>
  <c r="H3896" i="4"/>
  <c r="H3897" i="4"/>
  <c r="H3898" i="4"/>
  <c r="H3899" i="4"/>
  <c r="H3900" i="4"/>
  <c r="H3901" i="4"/>
  <c r="H3902" i="4"/>
  <c r="H3903" i="4"/>
  <c r="H3904" i="4"/>
  <c r="H3905" i="4"/>
  <c r="H3906" i="4"/>
  <c r="H3907" i="4"/>
  <c r="H3908" i="4"/>
  <c r="H3909" i="4"/>
  <c r="H3910" i="4"/>
  <c r="H3911" i="4"/>
  <c r="H3912" i="4"/>
  <c r="H3913" i="4"/>
  <c r="H3914" i="4"/>
  <c r="H3915" i="4"/>
  <c r="H3916" i="4"/>
  <c r="H3917" i="4"/>
  <c r="H3918" i="4"/>
  <c r="H3919" i="4"/>
  <c r="H3920" i="4"/>
  <c r="H3921" i="4"/>
  <c r="H3922" i="4"/>
  <c r="H3923" i="4"/>
  <c r="H3924" i="4"/>
  <c r="H3925" i="4"/>
  <c r="H3926" i="4"/>
  <c r="H3927" i="4"/>
  <c r="H3928" i="4"/>
  <c r="H3929" i="4"/>
  <c r="H3930" i="4"/>
  <c r="H3931" i="4"/>
  <c r="H3932" i="4"/>
  <c r="H3933" i="4"/>
  <c r="H3934" i="4"/>
  <c r="H3935" i="4"/>
  <c r="H3936" i="4"/>
  <c r="H3937" i="4"/>
  <c r="H3938" i="4"/>
  <c r="H3939" i="4"/>
  <c r="H3940" i="4"/>
  <c r="H3941" i="4"/>
  <c r="H3942" i="4"/>
  <c r="H3943" i="4"/>
  <c r="H3944" i="4"/>
  <c r="H3945" i="4"/>
  <c r="H3946" i="4"/>
  <c r="H3947" i="4"/>
  <c r="H3948" i="4"/>
  <c r="H3949" i="4"/>
  <c r="H3950" i="4"/>
  <c r="H3951" i="4"/>
  <c r="H3952" i="4"/>
  <c r="H3953" i="4"/>
  <c r="H3954" i="4"/>
  <c r="H3955" i="4"/>
  <c r="H3956" i="4"/>
  <c r="H3957" i="4"/>
  <c r="H3958" i="4"/>
  <c r="H3959" i="4"/>
  <c r="H3960" i="4"/>
  <c r="H3961" i="4"/>
  <c r="H3962" i="4"/>
  <c r="H3963" i="4"/>
  <c r="H3964" i="4"/>
  <c r="H3965" i="4"/>
  <c r="H3966" i="4"/>
  <c r="H3967" i="4"/>
  <c r="H3968" i="4"/>
  <c r="H3969" i="4"/>
  <c r="H3970" i="4"/>
  <c r="H3971" i="4"/>
  <c r="H3972" i="4"/>
  <c r="H3973" i="4"/>
  <c r="H3974" i="4"/>
  <c r="H3975" i="4"/>
  <c r="H3976" i="4"/>
  <c r="H3977" i="4"/>
  <c r="H3978" i="4"/>
  <c r="H3979" i="4"/>
  <c r="H3980" i="4"/>
  <c r="H3981" i="4"/>
  <c r="H3982" i="4"/>
  <c r="H3983" i="4"/>
  <c r="H3984" i="4"/>
  <c r="H3985" i="4"/>
  <c r="H3986" i="4"/>
  <c r="H3987" i="4"/>
  <c r="H3988" i="4"/>
  <c r="H3989" i="4"/>
  <c r="H3990" i="4"/>
  <c r="H3991" i="4"/>
  <c r="H3992" i="4"/>
  <c r="H3993" i="4"/>
  <c r="H3994" i="4"/>
  <c r="G3" i="4"/>
  <c r="G4" i="4"/>
  <c r="G5" i="4"/>
  <c r="G6" i="4"/>
  <c r="G7" i="4"/>
  <c r="G8" i="4"/>
  <c r="G9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3" i="4"/>
  <c r="E3944" i="4"/>
  <c r="E3945" i="4"/>
  <c r="E3946" i="4"/>
  <c r="E3947" i="4"/>
  <c r="E3948" i="4"/>
  <c r="E3949" i="4"/>
  <c r="E3950" i="4"/>
  <c r="E3951" i="4"/>
  <c r="E3952" i="4"/>
  <c r="E3953" i="4"/>
  <c r="E3954" i="4"/>
  <c r="E3955" i="4"/>
  <c r="E3956" i="4"/>
  <c r="E3957" i="4"/>
  <c r="E3958" i="4"/>
  <c r="E3959" i="4"/>
  <c r="E3960" i="4"/>
  <c r="E3961" i="4"/>
  <c r="E3962" i="4"/>
  <c r="E3963" i="4"/>
  <c r="E3964" i="4"/>
  <c r="E3965" i="4"/>
  <c r="E3966" i="4"/>
  <c r="E3967" i="4"/>
  <c r="E3968" i="4"/>
  <c r="E3969" i="4"/>
  <c r="E3970" i="4"/>
  <c r="E3971" i="4"/>
  <c r="E3972" i="4"/>
  <c r="E3973" i="4"/>
  <c r="E3974" i="4"/>
  <c r="E3975" i="4"/>
  <c r="E3976" i="4"/>
  <c r="E3977" i="4"/>
  <c r="E3978" i="4"/>
  <c r="E3979" i="4"/>
  <c r="E3980" i="4"/>
  <c r="E3981" i="4"/>
  <c r="E3982" i="4"/>
  <c r="E3983" i="4"/>
  <c r="E3984" i="4"/>
  <c r="E3985" i="4"/>
  <c r="E3986" i="4"/>
  <c r="E3987" i="4"/>
  <c r="E3988" i="4"/>
  <c r="E3989" i="4"/>
  <c r="E3990" i="4"/>
  <c r="E3991" i="4"/>
  <c r="E3992" i="4"/>
  <c r="E3993" i="4"/>
  <c r="E399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3972" i="4"/>
  <c r="B3973" i="4"/>
  <c r="B3974" i="4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91" i="4"/>
  <c r="B3992" i="4"/>
  <c r="B3993" i="4"/>
  <c r="B3994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H2" i="4"/>
  <c r="G2" i="4"/>
  <c r="F2" i="4"/>
  <c r="E2" i="4"/>
  <c r="D2" i="4"/>
  <c r="C2" i="4"/>
  <c r="B2" i="4"/>
  <c r="A2" i="4"/>
  <c r="C3" i="3"/>
  <c r="C4" i="3"/>
  <c r="C5" i="3"/>
  <c r="C6" i="3"/>
  <c r="C7" i="3"/>
  <c r="C8" i="3"/>
  <c r="C9" i="3"/>
  <c r="C10" i="3"/>
  <c r="C11" i="3"/>
  <c r="C12" i="3"/>
  <c r="C2" i="3"/>
  <c r="B3" i="3"/>
  <c r="B4" i="3"/>
  <c r="B5" i="3"/>
  <c r="B6" i="3"/>
  <c r="B7" i="3"/>
  <c r="B8" i="3"/>
  <c r="B9" i="3"/>
  <c r="B10" i="3"/>
  <c r="B11" i="3"/>
  <c r="B12" i="3"/>
  <c r="B2" i="3"/>
</calcChain>
</file>

<file path=xl/sharedStrings.xml><?xml version="1.0" encoding="utf-8"?>
<sst xmlns="http://schemas.openxmlformats.org/spreadsheetml/2006/main" count="20029" uniqueCount="9096">
  <si>
    <t>Sequence</t>
  </si>
  <si>
    <t>Description</t>
  </si>
  <si>
    <t>Score</t>
  </si>
  <si>
    <t>E-value</t>
  </si>
  <si>
    <t>N</t>
  </si>
  <si>
    <t>Uncharacterized protei</t>
  </si>
  <si>
    <t>GTP-binding protein Hf</t>
  </si>
  <si>
    <t>Bm4133, isoform a OS=B</t>
  </si>
  <si>
    <t>Putative GTP-binding p</t>
  </si>
  <si>
    <t>Gtp-binding protein 6</t>
  </si>
  <si>
    <t>Protein CBG19372 OS=Ca</t>
  </si>
  <si>
    <t>GTP-binding protein OS</t>
  </si>
  <si>
    <t>GTP binding protein 6</t>
  </si>
  <si>
    <t>GTP-binding protein 6</t>
  </si>
  <si>
    <t>Serine/threonine-prote</t>
  </si>
  <si>
    <t>GTP-binding protein hf</t>
  </si>
  <si>
    <t>CG5116, isoform A OS=D</t>
  </si>
  <si>
    <t>GTP-binding protein 6-</t>
  </si>
  <si>
    <t>Predicted protein OS=N</t>
  </si>
  <si>
    <t>GM10247 OS=Drosophila</t>
  </si>
  <si>
    <t>GD21220 OS=Drosophila</t>
  </si>
  <si>
    <t>AAEL008133-PA OS=Aedes</t>
  </si>
  <si>
    <t>GH18978 OS=Drosophila</t>
  </si>
  <si>
    <t>GL22142 OS=Drosophila</t>
  </si>
  <si>
    <t>GTPase HflX OS=Celerib</t>
  </si>
  <si>
    <t>GTPase HflX OS=Citreic</t>
  </si>
  <si>
    <t>GTPase HflX OS=Ruegeri</t>
  </si>
  <si>
    <t>GTPase HflX OS=Shimia</t>
  </si>
  <si>
    <t>GTPase HflX OS=Rhodoba</t>
  </si>
  <si>
    <t>GTPase HflX OS=Roseivi</t>
  </si>
  <si>
    <t>AGAP003969-PA-like pro</t>
  </si>
  <si>
    <t>AGAP003969-PA OS=Anoph</t>
  </si>
  <si>
    <t>GTPase HflX OS=Leising</t>
  </si>
  <si>
    <t>GTPase HflX OS=Candida</t>
  </si>
  <si>
    <t>GTPase HflX OS=Roseova</t>
  </si>
  <si>
    <t>GTPase HflX OS=Roseoba</t>
  </si>
  <si>
    <t>GTPase HflX OS=Punicei</t>
  </si>
  <si>
    <t>GTPase HflX OS=Jannasc</t>
  </si>
  <si>
    <t>GTPase HflX OS=Thalass</t>
  </si>
  <si>
    <t>GTPase HflX OS=Loktane</t>
  </si>
  <si>
    <t>GTPase HflX OS=Aliiros</t>
  </si>
  <si>
    <t>GTPase HflX OS=Plankto</t>
  </si>
  <si>
    <t>GTPase HflX OS=Rhodovu</t>
  </si>
  <si>
    <t>GTPase HflX OS=Pseudoo</t>
  </si>
  <si>
    <t>GTPase HflX OS=Halocyn</t>
  </si>
  <si>
    <t>GTPase HflX OS=Tateyam</t>
  </si>
  <si>
    <t>GTPase HflX OS=Haemato</t>
  </si>
  <si>
    <t>GTPase HflX OS=Phaeoba</t>
  </si>
  <si>
    <t>GTPase HflX OS=Pelagib</t>
  </si>
  <si>
    <t>GTPase HflX OS=Sulfito</t>
  </si>
  <si>
    <t>GTPase HflX OS=Mamelie</t>
  </si>
  <si>
    <t>GTPase HflX OS=Oceanib</t>
  </si>
  <si>
    <t>GTPase HflX OS=Wenxini</t>
  </si>
  <si>
    <t>GTPase HflX OS=Maritim</t>
  </si>
  <si>
    <t>GTPase HflX OS=Defluvi</t>
  </si>
  <si>
    <t>GTPase HflX OS=Octadec</t>
  </si>
  <si>
    <t>GTPase HflX OS=Brevund</t>
  </si>
  <si>
    <t>GTPase HflX OS=Litorei</t>
  </si>
  <si>
    <t>GTPase HflX OS=Rubelli</t>
  </si>
  <si>
    <t>GTPbinding protein Hfl</t>
  </si>
  <si>
    <t>GTPase HflX OS=Phenylo</t>
  </si>
  <si>
    <t>GTPase HflX OS=Roseiba</t>
  </si>
  <si>
    <t>GTPase HflX OS=Nitrati</t>
  </si>
  <si>
    <t>GTPase HflX OS=Tropici</t>
  </si>
  <si>
    <t>GTPase HflX OS=Ketogul</t>
  </si>
  <si>
    <t>GTPase HflX OS=Asaia p</t>
  </si>
  <si>
    <t>GTPase HflX OS=Spiroch</t>
  </si>
  <si>
    <t>GTPase HflX OS=Marinov</t>
  </si>
  <si>
    <t>GTPase HflX OS=Actibac</t>
  </si>
  <si>
    <t>GTPase HflX OS=Azospir</t>
  </si>
  <si>
    <t>GTPase HflX OS=Rhodosp</t>
  </si>
  <si>
    <t>GTPase HflX OS=Oceanic</t>
  </si>
  <si>
    <t>GTPase HflX OS=Pseudor</t>
  </si>
  <si>
    <t>GTPase HflX OS=Hoeflea</t>
  </si>
  <si>
    <t>GTPase HflX OS=Sagittu</t>
  </si>
  <si>
    <t>GTPase HflX OS=Roseibi</t>
  </si>
  <si>
    <t>GTPase HflX OS=Tantich</t>
  </si>
  <si>
    <t>GTPase HflX OS=Dinoros</t>
  </si>
  <si>
    <t>GTPase HflX OS=Pontico</t>
  </si>
  <si>
    <t>GTPase HflX OS=Liberib</t>
  </si>
  <si>
    <t>GTPase HflX OS=Nereida</t>
  </si>
  <si>
    <t>GTPase HflX OS=Starkey</t>
  </si>
  <si>
    <t>GTPase HflX OS=Rhizobi</t>
  </si>
  <si>
    <t>GTPase HflX OS=Sphingo</t>
  </si>
  <si>
    <t>GTPase HflX OS=Alphapr</t>
  </si>
  <si>
    <t>GTPase HflX OS=Acidomo</t>
  </si>
  <si>
    <t>GTPase HflX OS=Glucona</t>
  </si>
  <si>
    <t>GTPase HflX OS=Tepidic</t>
  </si>
  <si>
    <t>GTPase HflX OS=Salipig</t>
  </si>
  <si>
    <t>GTPase HflX OS=Cauloba</t>
  </si>
  <si>
    <t>GTPase HflX OS=Simkani</t>
  </si>
  <si>
    <t>GTPase HflX OS=Erythro</t>
  </si>
  <si>
    <t>GTPase HflX OS=Parviba</t>
  </si>
  <si>
    <t>GTPase HflX OS=Paenirh</t>
  </si>
  <si>
    <t>GTPase HflX OS=Hyphomi</t>
  </si>
  <si>
    <t>GTPase HflX OS=Fictiba</t>
  </si>
  <si>
    <t>GTPase HflX OS=Thaumar</t>
  </si>
  <si>
    <t>GTPase HflX OS=Methylo</t>
  </si>
  <si>
    <t>GTPase HflX OS=Ahrensi</t>
  </si>
  <si>
    <t>GTPase HflX OS=Polymor</t>
  </si>
  <si>
    <t>GTPase HflX OS=Agrobac</t>
  </si>
  <si>
    <t>GTPase HflX OS=Alterer</t>
  </si>
  <si>
    <t>GTPase HflX OS=Inquili</t>
  </si>
  <si>
    <t>GTPase HflX OS=Acetoba</t>
  </si>
  <si>
    <t>GTPase HflX OS=Labilit</t>
  </si>
  <si>
    <t>GTPase HflX OS=Elstera</t>
  </si>
  <si>
    <t>GTPase HflX OS=Labrenz</t>
  </si>
  <si>
    <t>GTPase HflX OS=Magneto</t>
  </si>
  <si>
    <t>GTPase HflX OS=Rhodopl</t>
  </si>
  <si>
    <t>GTPase HflX OS=Ensifer</t>
  </si>
  <si>
    <t>GTPase HflX OS=Tistrel</t>
  </si>
  <si>
    <t>GTPase HflX OS=Asticca</t>
  </si>
  <si>
    <t>GTPase HflX OS=Shinell</t>
  </si>
  <si>
    <t>GTPase HflX OS=Dehalog</t>
  </si>
  <si>
    <t>GTPase HflX OS=bacteri</t>
  </si>
  <si>
    <t>GTPase HflX OS=Phyllob</t>
  </si>
  <si>
    <t>GTPase HflX OS=Pannoni</t>
  </si>
  <si>
    <t>GTPase HflX OS=Sinorhi</t>
  </si>
  <si>
    <t>GTPase HflX OS=Sacchar</t>
  </si>
  <si>
    <t>GTPase HflX OS=Mesorhi</t>
  </si>
  <si>
    <t>GTPase HflX OS=Pacific</t>
  </si>
  <si>
    <t>GTPase HflX OS=Thiocla</t>
  </si>
  <si>
    <t>GTPase HflX OS=Afipia</t>
  </si>
  <si>
    <t>GTPase HflX OS=Chelato</t>
  </si>
  <si>
    <t>GTPase HflX OS=Oceanio</t>
  </si>
  <si>
    <t>GTPase HflX OS=Martele</t>
  </si>
  <si>
    <t>GTPase HflX OS=Glucono</t>
  </si>
  <si>
    <t>GTPase HflX OS=Micavib</t>
  </si>
  <si>
    <t>GTPase HflX OS=Strepto</t>
  </si>
  <si>
    <t>GTPase HflX OS=Peptoni</t>
  </si>
  <si>
    <t>GTPase HflX OS=Maricau</t>
  </si>
  <si>
    <t>GTPase HflX OS=Bradyrh</t>
  </si>
  <si>
    <t>GTPase HflX OS=alpha p</t>
  </si>
  <si>
    <t>GTPase HflX OS=Komagat</t>
  </si>
  <si>
    <t>GTPase HflX OS=Proteob</t>
  </si>
  <si>
    <t>GTPase HflX OS=Lactoba</t>
  </si>
  <si>
    <t>GTPase HflX OS=Parames</t>
  </si>
  <si>
    <t>GTPase HflX OS=Zymomon</t>
  </si>
  <si>
    <t>GTPase HflX OS=Pseudov</t>
  </si>
  <si>
    <t>GTPase HflX OS=Nitroba</t>
  </si>
  <si>
    <t>GTPase HflX OS=Acidisp</t>
  </si>
  <si>
    <t>GTPase HflX OS=Chelati</t>
  </si>
  <si>
    <t>GTPase HflX OS=Enteroc</t>
  </si>
  <si>
    <t>GTPase HflX OS=Kangiel</t>
  </si>
  <si>
    <t>GTPase HflX OS=Salinis</t>
  </si>
  <si>
    <t>GTPase HflX OS=Anoxyba</t>
  </si>
  <si>
    <t>GTPase HflX OS=Parageo</t>
  </si>
  <si>
    <t>GTPase HflX OS=Ochroba</t>
  </si>
  <si>
    <t>GTPase HflX OS=Dechlor</t>
  </si>
  <si>
    <t>GTPase HflX OS=Commens</t>
  </si>
  <si>
    <t>GTPase HflX OS=Pseudol</t>
  </si>
  <si>
    <t>GTPase HflX OS=Porphyr</t>
  </si>
  <si>
    <t>GTPase HflX OS=Aquamic</t>
  </si>
  <si>
    <t>Gtp-binding gtpase hsr</t>
  </si>
  <si>
    <t>GTPase HflX OS=Blastoc</t>
  </si>
  <si>
    <t>GTPase HflX OS=Amoebop</t>
  </si>
  <si>
    <t>GTPase HflX OS=Rhodops</t>
  </si>
  <si>
    <t>GTPase HflX OS=Clostri</t>
  </si>
  <si>
    <t>GTPase HflX OS=Bacillu</t>
  </si>
  <si>
    <t>GTPase HflX OS=Desulfo</t>
  </si>
  <si>
    <t>GTPase HflX OS=Bosea s</t>
  </si>
  <si>
    <t>GTPase HflX OS=Cephalo</t>
  </si>
  <si>
    <t>GTPase HflX OS=Tardiph</t>
  </si>
  <si>
    <t>GTPase HflX OS=Aminoba</t>
  </si>
  <si>
    <t>GTPase HflX OS=Rhodomi</t>
  </si>
  <si>
    <t>GTPase HflX OS=Opituta</t>
  </si>
  <si>
    <t>GTPase HflX OS=Auranti</t>
  </si>
  <si>
    <t>GTPase HflX OS=Novosph</t>
  </si>
  <si>
    <t>GTPase HflX OS=Xanthob</t>
  </si>
  <si>
    <t>GTPase HflX OS=Prosthe</t>
  </si>
  <si>
    <t>GTPase HflX OS=Aerococ</t>
  </si>
  <si>
    <t>GTPase HflX OS=Oscillo</t>
  </si>
  <si>
    <t>GTPase HflX OS=Bdellov</t>
  </si>
  <si>
    <t>GTPase HflX OS=Oligotr</t>
  </si>
  <si>
    <t>GTPase HflX OS=Synecho</t>
  </si>
  <si>
    <t>GTPase HflX OS=Capnocy</t>
  </si>
  <si>
    <t>GTPase HflX OS=Geomicr</t>
  </si>
  <si>
    <t>GTPase HflX OS=Bartone</t>
  </si>
  <si>
    <t>GTPase HflX OS=Chlorof</t>
  </si>
  <si>
    <t>GTPase HflX OS=Macroco</t>
  </si>
  <si>
    <t>GTPase HflX OS=Coproba</t>
  </si>
  <si>
    <t>GTPase HflX OS=Parachl</t>
  </si>
  <si>
    <t>GTPase HflX OS=Flavoba</t>
  </si>
  <si>
    <t>GTPase HflX OS=Blastom</t>
  </si>
  <si>
    <t>GTPase HflX OS=Bacilli</t>
  </si>
  <si>
    <t>GTPase HflX OS=Azorhiz</t>
  </si>
  <si>
    <t>GTPase HflX OS=Paracoc</t>
  </si>
  <si>
    <t>GTPase HflX OS=Phaeosp</t>
  </si>
  <si>
    <t>GTPase HflX OS=Caenisp</t>
  </si>
  <si>
    <t>GTPase HflX OS=Aureimo</t>
  </si>
  <si>
    <t>GTPase HflX OS=Lutibac</t>
  </si>
  <si>
    <t>GTPase HflX OS=Rickett</t>
  </si>
  <si>
    <t>GTPase HflX OS=Gallaec</t>
  </si>
  <si>
    <t>GTPase HflX OS=Firmicu</t>
  </si>
  <si>
    <t>GTPase HflX OS=Histoph</t>
  </si>
  <si>
    <t>GTPase HflX OS=Staphyl</t>
  </si>
  <si>
    <t>GTPase HflX OS=Citromi</t>
  </si>
  <si>
    <t>GTPase HflX OS=Cellulo</t>
  </si>
  <si>
    <t>GTPase HflX OS=Granuli</t>
  </si>
  <si>
    <t>GTPase HflX OS=Acidoce</t>
  </si>
  <si>
    <t>GTPase HflX OS=Melisso</t>
  </si>
  <si>
    <t>GTPase HflX OS=Cyanobi</t>
  </si>
  <si>
    <t>GTPase HflX OS=Bosea t</t>
  </si>
  <si>
    <t>GTPase HflX OS=Dehaloc</t>
  </si>
  <si>
    <t>GTPase HflX OS=Taylore</t>
  </si>
  <si>
    <t>GTPase HflX OS=Hirschi</t>
  </si>
  <si>
    <t>GTPase HflX OS=Sphaero</t>
  </si>
  <si>
    <t>GTPase HflX OS=Actinob</t>
  </si>
  <si>
    <t>GTPase HflX OS=Aneurin</t>
  </si>
  <si>
    <t>GTPase HflX OS=Shewane</t>
  </si>
  <si>
    <t>GTPase HflX OS=Protoch</t>
  </si>
  <si>
    <t>GTPase HflX OS=Acidiph</t>
  </si>
  <si>
    <t>GTPase HflX OS=Hyphomo</t>
  </si>
  <si>
    <t>GTPase HflX OS=Skerman</t>
  </si>
  <si>
    <t>GTPase HflX OS=beta pr</t>
  </si>
  <si>
    <t>GTPase HflX OS=Fulvima</t>
  </si>
  <si>
    <t>GTPase HflX OS=Atopobi</t>
  </si>
  <si>
    <t>GTPase HflX OS=Crinali</t>
  </si>
  <si>
    <t>GTPase HflX OS=Anaerol</t>
  </si>
  <si>
    <t>GTPase HflX OS=Mycobac</t>
  </si>
  <si>
    <t>GTPase HflX OS=Anaerov</t>
  </si>
  <si>
    <t>GTPase HflX OS=Caldise</t>
  </si>
  <si>
    <t>GTPase HflX OS=Chamaes</t>
  </si>
  <si>
    <t>GTPase HflX OS=Pseudoa</t>
  </si>
  <si>
    <t>GTPase HflX OS=Algorip</t>
  </si>
  <si>
    <t>GTPase HflX OS=Eubacte</t>
  </si>
  <si>
    <t>GTPase HflX OS=Prochlo</t>
  </si>
  <si>
    <t>GTPase HflX OS=Paeniba</t>
  </si>
  <si>
    <t>GTPase HflX OS=Olsenel</t>
  </si>
  <si>
    <t>GTPase HflX OS=Rosebur</t>
  </si>
  <si>
    <t>GTPase HflX OS=Zhouia</t>
  </si>
  <si>
    <t>GTPase HflX OS=Carnoba</t>
  </si>
  <si>
    <t>GTPase HflX OS=Rhodone</t>
  </si>
  <si>
    <t>GTPase HflX OS=Oscilli</t>
  </si>
  <si>
    <t>GTPase HflX OS=Geobaci</t>
  </si>
  <si>
    <t>GTPase HflX OS=Anaerob</t>
  </si>
  <si>
    <t>GTPase HflX OS=Selenom</t>
  </si>
  <si>
    <t>GTPase HflX OS=Aeromon</t>
  </si>
  <si>
    <t>GTPase HflX OS=Deltapr</t>
  </si>
  <si>
    <t>GTPase HflX OS=Pararho</t>
  </si>
  <si>
    <t>GTPase HflX OS=Brucell</t>
  </si>
  <si>
    <t>GTPase HflX OS=Breviba</t>
  </si>
  <si>
    <t>GTPase HflX OS=Pedioco</t>
  </si>
  <si>
    <t>GTPase HflX OS=Marinit</t>
  </si>
  <si>
    <t>GTPase HflX OS=Calothr</t>
  </si>
  <si>
    <t>GTP binding protein Hf</t>
  </si>
  <si>
    <t>GTPase HflX OS=Phormid</t>
  </si>
  <si>
    <t>GTPase HflX OS=Conexib</t>
  </si>
  <si>
    <t>GTPase HflX OS=Pedobac</t>
  </si>
  <si>
    <t>GTPase HflX OS=Thermos</t>
  </si>
  <si>
    <t>GTPase HflX OS=Acholep</t>
  </si>
  <si>
    <t>GTPase HflX OS=butyrat</t>
  </si>
  <si>
    <t>GTPase HflX OS=Acetone</t>
  </si>
  <si>
    <t>GTPase HflX OS=Maribac</t>
  </si>
  <si>
    <t>GTPase HflX OS=Gemmati</t>
  </si>
  <si>
    <t>GTPase HflX OS=Nitroso</t>
  </si>
  <si>
    <t>GTPase HflX OS=Syntrop</t>
  </si>
  <si>
    <t>GTPase HflX OS=Peliste</t>
  </si>
  <si>
    <t>GTPase HflX OS=Agathob</t>
  </si>
  <si>
    <t>GTPase HflX OS=candida</t>
  </si>
  <si>
    <t>GTPase HflX OS=Parvula</t>
  </si>
  <si>
    <t>GTPase HflX OS=Coralio</t>
  </si>
  <si>
    <t>GTPase HflX OS=Halopla</t>
  </si>
  <si>
    <t>GTPase HflX OS=Bordete</t>
  </si>
  <si>
    <t>GTPase HflX OS=Kilonie</t>
  </si>
  <si>
    <t>GTPase HflX OS=Ferrimi</t>
  </si>
  <si>
    <t>GTPase HflX OS=Idiomar</t>
  </si>
  <si>
    <t>GTPase HflX OS=Plancto</t>
  </si>
  <si>
    <t>GTPase HflX OS=Imteche</t>
  </si>
  <si>
    <t>GTPase HflX OS=Weissel</t>
  </si>
  <si>
    <t>GTPase HflX OS=Tetrage</t>
  </si>
  <si>
    <t>GTPase HflX OS=Microvi</t>
  </si>
  <si>
    <t>GTPase HflX OS=Akkerma</t>
  </si>
  <si>
    <t>GTPase HflX (Fragment)</t>
  </si>
  <si>
    <t>GTPase HflX OS=Nitrita</t>
  </si>
  <si>
    <t>GTPase HflX OS=Sebalde</t>
  </si>
  <si>
    <t>GTPase HflX OS=Croceit</t>
  </si>
  <si>
    <t>GTPase HflX OS=Dichelo</t>
  </si>
  <si>
    <t>GTPase HflX OS=Lyngbya</t>
  </si>
  <si>
    <t>GTPase HflX OS=Psychro</t>
  </si>
  <si>
    <t>GTPase HflX OS=Basilea</t>
  </si>
  <si>
    <t>GTPase HflX OS=Intesti</t>
  </si>
  <si>
    <t>GTPase HflX OS=Oleiphi</t>
  </si>
  <si>
    <t>GTPase HflX OS=Pseudom</t>
  </si>
  <si>
    <t>GTPase HflX OS=Pseudof</t>
  </si>
  <si>
    <t>GTPase HflX OS=Ferrimo</t>
  </si>
  <si>
    <t>GTPase HflX OS=Stanier</t>
  </si>
  <si>
    <t>GTPase HflX OS=Lysobac</t>
  </si>
  <si>
    <t>GTPase HflX OS=Muricau</t>
  </si>
  <si>
    <t>GTPase HflX OS=Dyadoba</t>
  </si>
  <si>
    <t>GTPase HflX OS=Wohlfah</t>
  </si>
  <si>
    <t>GTPase HflX OS=Croceic</t>
  </si>
  <si>
    <t>GTPase HflX OS=Jeotgal</t>
  </si>
  <si>
    <t>GTPase HflX OS=Nostoc</t>
  </si>
  <si>
    <t>GTPase HflX OS=Lysinib</t>
  </si>
  <si>
    <t>GTPase HflX OS=Paenisp</t>
  </si>
  <si>
    <t>GTPase HflX OS=Abiotro</t>
  </si>
  <si>
    <t>GTPase HflX OS=Catelli</t>
  </si>
  <si>
    <t>GTPase (Fragment) OS=P</t>
  </si>
  <si>
    <t>GTPase HflX OS=Ulvibac</t>
  </si>
  <si>
    <t>GTPase HflX OS=Galbiba</t>
  </si>
  <si>
    <t>GTPase HflX OS=[Clostr</t>
  </si>
  <si>
    <t>GTPase HflX OS=Devosia</t>
  </si>
  <si>
    <t>GTPase HflX OS=Lachnoc</t>
  </si>
  <si>
    <t>GTPase HflX OS=Erysipe</t>
  </si>
  <si>
    <t>GTPase HflX OS=Butyriv</t>
  </si>
  <si>
    <t>GTPase HflX OS=Neisser</t>
  </si>
  <si>
    <t>GTPase HflX OS=Desulfu</t>
  </si>
  <si>
    <t>GTPase HflX OS=Coproco</t>
  </si>
  <si>
    <t>GTPase HflX OS=Cyanoth</t>
  </si>
  <si>
    <t>GTPase HflX OS=Solital</t>
  </si>
  <si>
    <t>GTPase HflX OS=Kingell</t>
  </si>
  <si>
    <t>GTPase HflX OS=Tolypot</t>
  </si>
  <si>
    <t>GTPase HflX OS=miscell</t>
  </si>
  <si>
    <t>GTPase HflX OS=Verruco</t>
  </si>
  <si>
    <t>GTPase HflX OS=Ruminoc</t>
  </si>
  <si>
    <t>GTPase HflX OS=Rheinhe</t>
  </si>
  <si>
    <t>GTPase HflX OS=Leptosp</t>
  </si>
  <si>
    <t>GTPase HflX OS=Thermot</t>
  </si>
  <si>
    <t>GTPase HflX OS=Arctici</t>
  </si>
  <si>
    <t>GTPase HflX OS=Limnora</t>
  </si>
  <si>
    <t>GTPase HflX OS=Anaeros</t>
  </si>
  <si>
    <t>GTPase HflX OS=Mangrov</t>
  </si>
  <si>
    <t>GTPase HflX OS=Slackia</t>
  </si>
  <si>
    <t>GTPase HflX OS=Patulib</t>
  </si>
  <si>
    <t>GTPase HflX OS=Sporosa</t>
  </si>
  <si>
    <t>GTPase HflX OS=Pseudog</t>
  </si>
  <si>
    <t>GTPase HflX OS=Hydroge</t>
  </si>
  <si>
    <t>GTPase HflX OS=Thiomic</t>
  </si>
  <si>
    <t>GTPase HflX OS=Acineto</t>
  </si>
  <si>
    <t>GTPase HflX OS=Virgiba</t>
  </si>
  <si>
    <t>GTPase HflX OS=Succina</t>
  </si>
  <si>
    <t>GTPase HflX OS=Pontiba</t>
  </si>
  <si>
    <t>GTPase HflX OS=Hadesar</t>
  </si>
  <si>
    <t>Gtp-binding protein OS</t>
  </si>
  <si>
    <t>GTPase HflX OS=Terrimi</t>
  </si>
  <si>
    <t>GTPase HflX OS=Joostel</t>
  </si>
  <si>
    <t>GTPase HflX OS=Oceanim</t>
  </si>
  <si>
    <t>GTPase HflX OS=Cylindr</t>
  </si>
  <si>
    <t>GTPase HflX OS=Thermop</t>
  </si>
  <si>
    <t>GTPase HflX OS=[Bacill</t>
  </si>
  <si>
    <t>GTPase HflX OS=Leeuwen</t>
  </si>
  <si>
    <t>GTPase HflX OS=Thermom</t>
  </si>
  <si>
    <t>GTPase HflX OS=Mitsuok</t>
  </si>
  <si>
    <t>GTPase HflX OS=Gimesia</t>
  </si>
  <si>
    <t>GTPase HflX OS=Pseudan</t>
  </si>
  <si>
    <t>GTPase HflX OS=Dorea l</t>
  </si>
  <si>
    <t>GTPase HflX OS=Tissier</t>
  </si>
  <si>
    <t>GTPase HflX OS=Robigin</t>
  </si>
  <si>
    <t>GTPase HflX OS=Lamprop</t>
  </si>
  <si>
    <t>GTPase HflX OS=Sandara</t>
  </si>
  <si>
    <t>GTPase HflX OS=Alloioc</t>
  </si>
  <si>
    <t>GTPase HflX OS=Limnoba</t>
  </si>
  <si>
    <t>GTPase HflX OS=Bacteri</t>
  </si>
  <si>
    <t>GTPase HflX OS=Avibact</t>
  </si>
  <si>
    <t>GTPase HflX OS=Janthin</t>
  </si>
  <si>
    <t>GTPase HflX OS=Halogeo</t>
  </si>
  <si>
    <t>GTPase HflX OS=Chlamyd</t>
  </si>
  <si>
    <t>GTPase HflX OS=Acidimi</t>
  </si>
  <si>
    <t>GTPase HflX OS=Caldiba</t>
  </si>
  <si>
    <t>GTPase HflX OS=Herpeto</t>
  </si>
  <si>
    <t>GTPase HflX OS=Vibrio</t>
  </si>
  <si>
    <t>GTPase HflX OS=Belliel</t>
  </si>
  <si>
    <t>GTPase HflX OS=Sporola</t>
  </si>
  <si>
    <t>GTPase HflX OS=Tolumon</t>
  </si>
  <si>
    <t>GTPase HflX OS=Halothi</t>
  </si>
  <si>
    <t>GTPase HflX OS=Indibac</t>
  </si>
  <si>
    <t>GTPase HflX OS=Viridib</t>
  </si>
  <si>
    <t>GTPase HflX OS=Oligell</t>
  </si>
  <si>
    <t>GTPase HflX OS=Rufibac</t>
  </si>
  <si>
    <t>GTPase HflX OS=Zobelli</t>
  </si>
  <si>
    <t>GTPase HflX OS=Mesotog</t>
  </si>
  <si>
    <t>GTPase HflX OS=Pelosin</t>
  </si>
  <si>
    <t>GTPase HflX OS=Vulgati</t>
  </si>
  <si>
    <t>GTPase HflX OS=SAR116</t>
  </si>
  <si>
    <t>GTPase HflX OS=Aquimar</t>
  </si>
  <si>
    <t>GTPase HflX OS=Sporocy</t>
  </si>
  <si>
    <t>GTPase HflX OS=Terriba</t>
  </si>
  <si>
    <t>GTPase HflX OS=Acetivi</t>
  </si>
  <si>
    <t>GTPase HflX OS=Eggerth</t>
  </si>
  <si>
    <t>GTPase HflX OS=Moeller</t>
  </si>
  <si>
    <t>GTPase HflX OS=Stenotr</t>
  </si>
  <si>
    <t>GTPase HflX OS=Salegen</t>
  </si>
  <si>
    <t>GTPase HflX OS=Achromo</t>
  </si>
  <si>
    <t>GTPase HflX OS=Baumann</t>
  </si>
  <si>
    <t>GTPase HflX OS=Therman</t>
  </si>
  <si>
    <t>GTPase HflX OS=Sedimin</t>
  </si>
  <si>
    <t>GTPase HflX OS=Crenoba</t>
  </si>
  <si>
    <t>GTPase HflX OS=Kurthia</t>
  </si>
  <si>
    <t>GTPase HflX OS=gamma p</t>
  </si>
  <si>
    <t>GTPase HflX OS=Alistip</t>
  </si>
  <si>
    <t>GTPase HflX OS=Cyclocl</t>
  </si>
  <si>
    <t>GTPase HflX OS=endosym</t>
  </si>
  <si>
    <t>GTPase HflX OS=Trepone</t>
  </si>
  <si>
    <t>GTPase HflX OS=Muribac</t>
  </si>
  <si>
    <t>GTPase HflX OS=Adlercr</t>
  </si>
  <si>
    <t>GTPase HflX OS=[Oscill</t>
  </si>
  <si>
    <t>GTPase HflX OS=Pusilli</t>
  </si>
  <si>
    <t>GTPase HflX OS=Marinir</t>
  </si>
  <si>
    <t>GTPase HflX OS=Zunongw</t>
  </si>
  <si>
    <t>GTPase HflX OS=Bifidob</t>
  </si>
  <si>
    <t>GTPase HflX OS=Bellili</t>
  </si>
  <si>
    <t>GTPase HflX OS=Leptoly</t>
  </si>
  <si>
    <t>GTPase HflX OS=Owenwee</t>
  </si>
  <si>
    <t>GTPase HflX OS=Lunatim</t>
  </si>
  <si>
    <t>GTPase HflX OS=Bactero</t>
  </si>
  <si>
    <t>GTPase HflX OS=Carboxy</t>
  </si>
  <si>
    <t>GTPase HflX OS=Salimic</t>
  </si>
  <si>
    <t>GTPase HflX OS=Rubinis</t>
  </si>
  <si>
    <t>GTPase HflX OS=Xenococ</t>
  </si>
  <si>
    <t>GTPase HflX OS=Cycloba</t>
  </si>
  <si>
    <t>GTPase HflX OS=Legione</t>
  </si>
  <si>
    <t>GTPase HflX OS=Myroide</t>
  </si>
  <si>
    <t>GTPase HflX OS=Cobetia</t>
  </si>
  <si>
    <t>GTPase HflX OS=Thiolap</t>
  </si>
  <si>
    <t>GTPase HflX OS=Lachnoa</t>
  </si>
  <si>
    <t>GTPase HflX OS=Provide</t>
  </si>
  <si>
    <t>GTPase HflX OS=Variovo</t>
  </si>
  <si>
    <t>GTPase HflX OS=Cryomor</t>
  </si>
  <si>
    <t>GTPase HflX OS=Actinop</t>
  </si>
  <si>
    <t>GTPase HflX OS=Pseudox</t>
  </si>
  <si>
    <t>GTPase HflX OS=Chlorob</t>
  </si>
  <si>
    <t>GTPase HflX OS=Pseudot</t>
  </si>
  <si>
    <t>GTPase HflX OS=Xenorha</t>
  </si>
  <si>
    <t>GTPase HflX OS=Acetomi</t>
  </si>
  <si>
    <t>GTPase HflX OS=Cecembi</t>
  </si>
  <si>
    <t>GTPase HflX OS=Lachnos</t>
  </si>
  <si>
    <t>GTPase HflX OS=Sodalis</t>
  </si>
  <si>
    <t>GTPase HflX OS=Nitrosp</t>
  </si>
  <si>
    <t>GTPase HflX OS=Alterom</t>
  </si>
  <si>
    <t>GTPase HflX OS=Thermod</t>
  </si>
  <si>
    <t>GTPase HflX OS=Listeri</t>
  </si>
  <si>
    <t>GTPase HflX OS=Christe</t>
  </si>
  <si>
    <t>GTPase HflX OS=Raphidi</t>
  </si>
  <si>
    <t>GTPase HflX OS=Ignavib</t>
  </si>
  <si>
    <t>GTPase HflX OS=Leminor</t>
  </si>
  <si>
    <t>Small GTP-binding prot</t>
  </si>
  <si>
    <t>GTPase HflX OS=Vogesel</t>
  </si>
  <si>
    <t>GTPase HflX OS=Mucilag</t>
  </si>
  <si>
    <t>GTPase HflX OS=Aequori</t>
  </si>
  <si>
    <t>GTPase HflX OS=Pleuroc</t>
  </si>
  <si>
    <t>GTPase HflX OS=Geofilu</t>
  </si>
  <si>
    <t>GTPase HflX OS=Photorh</t>
  </si>
  <si>
    <t>GTPase HflX OS=Ammonif</t>
  </si>
  <si>
    <t>GTPase HflX OS=Waddlia</t>
  </si>
  <si>
    <t>GTPase HflX OS=Advenel</t>
  </si>
  <si>
    <t>GTPase HflX OS=Collins</t>
  </si>
  <si>
    <t>GTPase HflX OS=Peptoco</t>
  </si>
  <si>
    <t>GTPase HflX OS=Algibac</t>
  </si>
  <si>
    <t>GTPase HflX OS=Natrial</t>
  </si>
  <si>
    <t>GTPase HflX OS=Eremoco</t>
  </si>
  <si>
    <t>GTPase HflX OS=Echinic</t>
  </si>
  <si>
    <t>GTPase HflX OS=Coryneb</t>
  </si>
  <si>
    <t>GTPase HflX OS=Rhodano</t>
  </si>
  <si>
    <t>GTPase HflX OS=Amantic</t>
  </si>
  <si>
    <t>HflX subfamily GTP-bin</t>
  </si>
  <si>
    <t>GTPase HflX OS=Thauera</t>
  </si>
  <si>
    <t>GTPase HflX OS=Mannhei</t>
  </si>
  <si>
    <t>GTPase HflX OS=Hassall</t>
  </si>
  <si>
    <t>GTPase HflX OS=Andital</t>
  </si>
  <si>
    <t>GTPase HflX OS=Lewinel</t>
  </si>
  <si>
    <t>GTPase HflX OS=Pseudac</t>
  </si>
  <si>
    <t>GTPase HflX OS=Catonel</t>
  </si>
  <si>
    <t>GTPase HflX OS=Caldice</t>
  </si>
  <si>
    <t>GTPase HflX OS=Sporomu</t>
  </si>
  <si>
    <t>GTPase HflX OS=Tatumel</t>
  </si>
  <si>
    <t>GTPase HflX OS=Microcy</t>
  </si>
  <si>
    <t>GTPase HflX OS=Oxaloba</t>
  </si>
  <si>
    <t>GTPase HflX OS=Dokdoni</t>
  </si>
  <si>
    <t>GTPase HflX OS=Leadbet</t>
  </si>
  <si>
    <t>GTPase HflX OS=Anaerot</t>
  </si>
  <si>
    <t>GTPase HflX OS=Gordoni</t>
  </si>
  <si>
    <t>GTPase HflX OS=Agarivo</t>
  </si>
  <si>
    <t>GTPase HflX OS=Dolosig</t>
  </si>
  <si>
    <t>GTPase HflX OS=Nodular</t>
  </si>
  <si>
    <t>GTPase HflX OS=Gloeoca</t>
  </si>
  <si>
    <t>GTPase HflX OS=Marichr</t>
  </si>
  <si>
    <t>GTPase HflX OS=Gillisi</t>
  </si>
  <si>
    <t>GTPase HflX OS=Tamlana</t>
  </si>
  <si>
    <t>GTPase HflX OS=Thermoa</t>
  </si>
  <si>
    <t>GTPase HflX OS=Aquital</t>
  </si>
  <si>
    <t>GTPase HflX OS=Herbasp</t>
  </si>
  <si>
    <t>GTPase HflX OS=Anaerom</t>
  </si>
  <si>
    <t>GTPase HflX OS=Eikenel</t>
  </si>
  <si>
    <t>GTPase HflX OS=Leucono</t>
  </si>
  <si>
    <t>GTPase HflX OS=Arenimo</t>
  </si>
  <si>
    <t>GTPase HflX OS=Odoriba</t>
  </si>
  <si>
    <t>GTPase HflX OS=Gramell</t>
  </si>
  <si>
    <t>GTPase HflX OS=marine</t>
  </si>
  <si>
    <t>GTPase HflX OS=Moraxel</t>
  </si>
  <si>
    <t>GTPase HflX OS=Morgane</t>
  </si>
  <si>
    <t>GTPase HflX OS=Schleif</t>
  </si>
  <si>
    <t>GTPase HflX OS=Roseomo</t>
  </si>
  <si>
    <t>GTPase HflX OS=[Eubact</t>
  </si>
  <si>
    <t>GTPase HflX OS=Methano</t>
  </si>
  <si>
    <t>GTPase HflX OS=Parcuba</t>
  </si>
  <si>
    <t>GTPase HflX OS=Arcanob</t>
  </si>
  <si>
    <t>GTPase HflX OS=Frankia</t>
  </si>
  <si>
    <t>GTPase HflX OS=Halisco</t>
  </si>
  <si>
    <t>GTPase HflX OS=Enhydro</t>
  </si>
  <si>
    <t>GTPase HflX OS=Scytone</t>
  </si>
  <si>
    <t>GTPase HflX OS=Oceanob</t>
  </si>
  <si>
    <t>GTPase HflX OS=Aliigla</t>
  </si>
  <si>
    <t>GTPase HflX OS=Sorangi</t>
  </si>
  <si>
    <t>GTPase HflX OS=Azotoba</t>
  </si>
  <si>
    <t>GTPase HflX OS=Geobact</t>
  </si>
  <si>
    <t>GTPase HflX OS=Ilyobac</t>
  </si>
  <si>
    <t>GTPase HflX OS=Photoba</t>
  </si>
  <si>
    <t>GTPase HflX OS=Acetoth</t>
  </si>
  <si>
    <t>GTPase HflX OS=Halanae</t>
  </si>
  <si>
    <t>GTPase HflX OS=Snodgra</t>
  </si>
  <si>
    <t>GTPase HflX OS=Pirellu</t>
  </si>
  <si>
    <t>GTPase HflX OS=Solibac</t>
  </si>
  <si>
    <t>GTPase HflX OS=Hungate</t>
  </si>
  <si>
    <t>GTPase HflX OS=Thioalk</t>
  </si>
  <si>
    <t>GTPase HflX OS=Deinoco</t>
  </si>
  <si>
    <t>GTPase HflX OS=Opitutu</t>
  </si>
  <si>
    <t>GTPase HflX OS=Rhodoco</t>
  </si>
  <si>
    <t>GTPase HflX OS=Corioba</t>
  </si>
  <si>
    <t>GTPase HflX OS=Plesiom</t>
  </si>
  <si>
    <t>GTPase HflX OS=Vagococ</t>
  </si>
  <si>
    <t>GTPase HflX OS=Winogra</t>
  </si>
  <si>
    <t>GTPase HflX OS=Kordia</t>
  </si>
  <si>
    <t>GTPase HflX OS=Glaciec</t>
  </si>
  <si>
    <t>GTPase HflX OS=Blochma</t>
  </si>
  <si>
    <t>GTPase HflX OS=Deferri</t>
  </si>
  <si>
    <t>GTPase HflX OS=Alkalil</t>
  </si>
  <si>
    <t>GTPase HflX OS=Thermov</t>
  </si>
  <si>
    <t>GTPase HflX OS=Gilliam</t>
  </si>
  <si>
    <t>GTPase HflX OS=Burkhol</t>
  </si>
  <si>
    <t>GTPase HflX OS=Helioba</t>
  </si>
  <si>
    <t>GTPase HflX OS=Actinom</t>
  </si>
  <si>
    <t>GTPase HflX OS=Kosmoto</t>
  </si>
  <si>
    <t>GTPase HflX OS=Haemoph</t>
  </si>
  <si>
    <t>GTPase HflX OS=Flavoni</t>
  </si>
  <si>
    <t>GTPase HflX OS=Nitrola</t>
  </si>
  <si>
    <t>GTPase HflX OS=Xanthom</t>
  </si>
  <si>
    <t>GTPase HflX OS=Pasteur</t>
  </si>
  <si>
    <t>GTPase HflX OS=Faecali</t>
  </si>
  <si>
    <t>GTPase HflX OS=Prevote</t>
  </si>
  <si>
    <t>GTPase HflX OS=Thermus</t>
  </si>
  <si>
    <t>GTPase HflX OS=Azoarcu</t>
  </si>
  <si>
    <t>GTPase HflX OS=Ktedono</t>
  </si>
  <si>
    <t>GTPase HflX OS=Marinom</t>
  </si>
  <si>
    <t>GTPase HflX OS=Anabaen</t>
  </si>
  <si>
    <t>GTPase HflX OS=Castell</t>
  </si>
  <si>
    <t>GTPase HflX OS=Pelomon</t>
  </si>
  <si>
    <t>GTPase HflX OS=Oscilla</t>
  </si>
  <si>
    <t>GTPase HflX OS=uncultu</t>
  </si>
  <si>
    <t>GTPase HflX OS=Oleiagr</t>
  </si>
  <si>
    <t>GTPase HflX OS=Oribact</t>
  </si>
  <si>
    <t>GTPase HflX OS=Edwards</t>
  </si>
  <si>
    <t>GTPase HflX OS=Robinso</t>
  </si>
  <si>
    <t>GTPase HflX OS=Halothe</t>
  </si>
  <si>
    <t>GTPase HflX OS=Coproth</t>
  </si>
  <si>
    <t>GTPase HflX OS=Fervido</t>
  </si>
  <si>
    <t>GTPase HflX OS=Trichod</t>
  </si>
  <si>
    <t>GTPase HflX OS=Frische</t>
  </si>
  <si>
    <t>GTPase HflX OS=Mastigo</t>
  </si>
  <si>
    <t>GTPase HflX OS=Holdema</t>
  </si>
  <si>
    <t>GTPase HflX OS=Coxiell</t>
  </si>
  <si>
    <t>GTPase HflX OS=Pelobac</t>
  </si>
  <si>
    <t>GTPase HflX OS=Planoco</t>
  </si>
  <si>
    <t>GTPase HflX OS=Alcalig</t>
  </si>
  <si>
    <t>GTPase HflX OS=Dorea f</t>
  </si>
  <si>
    <t>GTPase HflX OS=Maripro</t>
  </si>
  <si>
    <t>GTPase HflX OS=Polarib</t>
  </si>
  <si>
    <t>GTPase HflX OS=Chromob</t>
  </si>
  <si>
    <t>GTPase HflX OS=Fervidi</t>
  </si>
  <si>
    <t>GTPase HflX OS=Elusimi</t>
  </si>
  <si>
    <t>GTPase HflX OS=Lactoco</t>
  </si>
  <si>
    <t>GTPase HflX OS=Peptost</t>
  </si>
  <si>
    <t>GTPase HflX OS=Ornatil</t>
  </si>
  <si>
    <t>GTPase HflX OS=Alkalib</t>
  </si>
  <si>
    <t>GTPase HflX OS=Bermane</t>
  </si>
  <si>
    <t>GTPase HflX OS=Aeribac</t>
  </si>
  <si>
    <t>GTPase HflX OS=Rummeli</t>
  </si>
  <si>
    <t>GTPase HflX OS=Singuli</t>
  </si>
  <si>
    <t>GTPase HflX OS=Thermoc</t>
  </si>
  <si>
    <t>GTPase HflX OS=Serrati</t>
  </si>
  <si>
    <t>GTPase HflX OS=Geoalka</t>
  </si>
  <si>
    <t>GTPase HflX OS=Alitere</t>
  </si>
  <si>
    <t>GTPase HflX OS=Arthrob</t>
  </si>
  <si>
    <t>GTPase HflX OS=Caldili</t>
  </si>
  <si>
    <t>GTPase HflX OS=Symbiob</t>
  </si>
  <si>
    <t>GTPase HflX OS=Curviba</t>
  </si>
  <si>
    <t>GTPase HflX OS=Chrysos</t>
  </si>
  <si>
    <t>GTPase HflX OS=Caloram</t>
  </si>
  <si>
    <t>GTPase HflX OS=Beggiat</t>
  </si>
  <si>
    <t>GTPase HflX OS=Nonlabe</t>
  </si>
  <si>
    <t>GTPase HflX OS=Bacilla</t>
  </si>
  <si>
    <t>GTPase HflX OS=Microco</t>
  </si>
  <si>
    <t>GTPase HflX OS=Natrono</t>
  </si>
  <si>
    <t>GTPase HflX OS=Chromoh</t>
  </si>
  <si>
    <t>GTPase HflX OS=Sulfuri</t>
  </si>
  <si>
    <t>GTPase HflX OS=Moorea</t>
  </si>
  <si>
    <t>GTPase HflX OS=Facklam</t>
  </si>
  <si>
    <t>GTPase HflX OS=Dermaba</t>
  </si>
  <si>
    <t>GTPase HflX OS=Tatlock</t>
  </si>
  <si>
    <t>GTPase HflX OS=Parvimo</t>
  </si>
  <si>
    <t>GTPase HflX OS=Simonsi</t>
  </si>
  <si>
    <t>GTPase HflX OS=Flammeo</t>
  </si>
  <si>
    <t>GTPase HflX OS=Phycisp</t>
  </si>
  <si>
    <t>GTPase HflX OS=Austwic</t>
  </si>
  <si>
    <t>GTPase HflX OS=Geitler</t>
  </si>
  <si>
    <t>GTP-binding protein At</t>
  </si>
  <si>
    <t>GTPase HflX OS=Glutami</t>
  </si>
  <si>
    <t>GTPase HflX OS=Marvinb</t>
  </si>
  <si>
    <t>GTPase HflX OS=Luteita</t>
  </si>
  <si>
    <t>GTPase HflX OS=Rubrivi</t>
  </si>
  <si>
    <t>GTPase HflX OS=Frateur</t>
  </si>
  <si>
    <t>GTPase HflX OS=Halobac</t>
  </si>
  <si>
    <t>GTPase HflX OS=Shimwel</t>
  </si>
  <si>
    <t>GTPase HflX OS=Marivir</t>
  </si>
  <si>
    <t>GTPase HflX OS=Beijeri</t>
  </si>
  <si>
    <t>GTPase HflX OS=Runella</t>
  </si>
  <si>
    <t>GTPase HflX OS=Allochr</t>
  </si>
  <si>
    <t>GTPase HflX OS=Dyella</t>
  </si>
  <si>
    <t>GTPase HflX OS=Perseph</t>
  </si>
  <si>
    <t>GTPase HflX OS=Longili</t>
  </si>
  <si>
    <t>GTPase HflX OS=Allosca</t>
  </si>
  <si>
    <t>GTPase HflX OS=Hoyosel</t>
  </si>
  <si>
    <t>GTPase HflX OS=Lacinut</t>
  </si>
  <si>
    <t>GTPase HflX OS=Alcaniv</t>
  </si>
  <si>
    <t>GTPase HflX OS=Phascol</t>
  </si>
  <si>
    <t>Pentatricopeptide repe</t>
  </si>
  <si>
    <t>GTPase HflX OS=Suttere</t>
  </si>
  <si>
    <t>GTPase HflX OS=Pandora</t>
  </si>
  <si>
    <t>GTPase HflX OS=Alishew</t>
  </si>
  <si>
    <t>GTPase HflX OS=Kitasat</t>
  </si>
  <si>
    <t>GTPase HflX OS=Paragla</t>
  </si>
  <si>
    <t>GTPase HflX OS=Synergi</t>
  </si>
  <si>
    <t>GTPase HflX OS=Roseifl</t>
  </si>
  <si>
    <t>GTPase HflX OS=Oleibac</t>
  </si>
  <si>
    <t>GTPase HflX OS=Acidovo</t>
  </si>
  <si>
    <t>GTPase HflX OS=Agrococ</t>
  </si>
  <si>
    <t>GTPase HflX OS=Fischer</t>
  </si>
  <si>
    <t>ATP-binding protein (F</t>
  </si>
  <si>
    <t>GTPase HflX OS=Hafnia</t>
  </si>
  <si>
    <t>GTPase HflX OS=Chania</t>
  </si>
  <si>
    <t>GTPase HflX OS=Neosyne</t>
  </si>
  <si>
    <t>GTPase HflX OS=Butyric</t>
  </si>
  <si>
    <t>GTPase HflX OS=Mobilun</t>
  </si>
  <si>
    <t>GTPase HflX OS=delta p</t>
  </si>
  <si>
    <t>GTPase HflX OS=Leucoba</t>
  </si>
  <si>
    <t>GTPase HflX OS=Chryseo</t>
  </si>
  <si>
    <t>GTPase HflX OS=Arthros</t>
  </si>
  <si>
    <t>GTPase HflX OS=Saliniv</t>
  </si>
  <si>
    <t>GTPase HflX OS=Marinob</t>
  </si>
  <si>
    <t>GTPase HflX OS=Bizioni</t>
  </si>
  <si>
    <t>GTPase HflX OS=Helcoco</t>
  </si>
  <si>
    <t>GTPase HflX OS=Enterob</t>
  </si>
  <si>
    <t>GTPase HflX OS=Acidami</t>
  </si>
  <si>
    <t>GTPase HflX OS=Luteimo</t>
  </si>
  <si>
    <t>HSR1-like GTP-binding</t>
  </si>
  <si>
    <t>GTPase HflX OS=Geoderm</t>
  </si>
  <si>
    <t>GTPase HflX OS=Collimo</t>
  </si>
  <si>
    <t>GTPase HflX OS=Gracili</t>
  </si>
  <si>
    <t>GTPase HflX OS=Cyanoba</t>
  </si>
  <si>
    <t>GTPase HflX OS=Stomato</t>
  </si>
  <si>
    <t>GTPase HflX OS=Knoelli</t>
  </si>
  <si>
    <t>GTPase HflX OS=Catenov</t>
  </si>
  <si>
    <t>GTPase HflX OS=Congreg</t>
  </si>
  <si>
    <t>GTPase HflX OS=Proteus</t>
  </si>
  <si>
    <t>GTPase HflX OS=Parasca</t>
  </si>
  <si>
    <t>GTPase HflX OS=Gloeoba</t>
  </si>
  <si>
    <t>GTPase HflX OS=Thiomon</t>
  </si>
  <si>
    <t>GTPase HflX OS=Bilophi</t>
  </si>
  <si>
    <t>GTPase HflX OS=Steroid</t>
  </si>
  <si>
    <t>GTPase HflX OS=Rivular</t>
  </si>
  <si>
    <t>GTPase HflX OS=Mageeib</t>
  </si>
  <si>
    <t>GTPase HflX OS=Erwinia</t>
  </si>
  <si>
    <t>GTPase HflX OS=Ardenti</t>
  </si>
  <si>
    <t>GTPase HflX OS=Chitini</t>
  </si>
  <si>
    <t>GTPase HflX OS=Thiocys</t>
  </si>
  <si>
    <t>GTPase HflX OS=Limnoch</t>
  </si>
  <si>
    <t>GTPase HflX OS=Scardov</t>
  </si>
  <si>
    <t>GTPase HflX OS=Pragia</t>
  </si>
  <si>
    <t>GTPase HflX OS=Yersini</t>
  </si>
  <si>
    <t>GTPase HflX OS=Alicycl</t>
  </si>
  <si>
    <t>GTPase HflX OS=Halomon</t>
  </si>
  <si>
    <t>GTPase HflX OS=Pyramid</t>
  </si>
  <si>
    <t>GTPase HflX OS=Caldith</t>
  </si>
  <si>
    <t>GTPase HflX OS=Propion</t>
  </si>
  <si>
    <t>GTPase HflX OS=Croceib</t>
  </si>
  <si>
    <t>GTPase HflX OS=Citroba</t>
  </si>
  <si>
    <t>GTPase HflX OS=Teredin</t>
  </si>
  <si>
    <t>GTPase HflX OS=Massili</t>
  </si>
  <si>
    <t>GTPase HflX OS=Marinim</t>
  </si>
  <si>
    <t>GTPase HflX OS=Micromo</t>
  </si>
  <si>
    <t>GTPase HflX OS=Ramliba</t>
  </si>
  <si>
    <t>GTPase HflX OS=Plurali</t>
  </si>
  <si>
    <t>GTPase HflX OS=Nocardi</t>
  </si>
  <si>
    <t>GTPase HflX OS=Sinomon</t>
  </si>
  <si>
    <t>GTPase HflX OS=Comamon</t>
  </si>
  <si>
    <t>GTPase HflX OS=Desulfi</t>
  </si>
  <si>
    <t>GTPase HflX OS=Ralston</t>
  </si>
  <si>
    <t>GTPase HflX OS=Muciniv</t>
  </si>
  <si>
    <t>GTPase HflX OS=Richeli</t>
  </si>
  <si>
    <t>GTPase HflX OS=Vulcani</t>
  </si>
  <si>
    <t>GTPase HflX OS=Caldana</t>
  </si>
  <si>
    <t>GTPase HflX OS=Chitino</t>
  </si>
  <si>
    <t>GTPase HflX OS=Haloviv</t>
  </si>
  <si>
    <t>GTPase HflX OS=Parabac</t>
  </si>
  <si>
    <t>GTPase HflX OS=Cloacim</t>
  </si>
  <si>
    <t>GTPase HflX OS=Cedecea</t>
  </si>
  <si>
    <t>GTPase HflX OS=Thiorho</t>
  </si>
  <si>
    <t>GTPase HflX OS=Prauser</t>
  </si>
  <si>
    <t>GTPase HflX OS=Thermob</t>
  </si>
  <si>
    <t>GTPase HflX OS=Acaryoc</t>
  </si>
  <si>
    <t>GTPase HflX OS=Desmosp</t>
  </si>
  <si>
    <t>GTPase HflX OS=Alkalip</t>
  </si>
  <si>
    <t>GTPase HflX OS=Chondro</t>
  </si>
  <si>
    <t>GTPase HflX OS=Xylella</t>
  </si>
  <si>
    <t>GTPase HflX OS=Meliori</t>
  </si>
  <si>
    <t>GTPase HflX OS=Flexili</t>
  </si>
  <si>
    <t>GTPase HflX OS=Lentisp</t>
  </si>
  <si>
    <t>GTPase HflX OS=Sedimen</t>
  </si>
  <si>
    <t>GTPase HflX OS=Pelodic</t>
  </si>
  <si>
    <t>GTPase HflX OS=SAR86 c</t>
  </si>
  <si>
    <t>GTPase HflX OS=Crocosp</t>
  </si>
  <si>
    <t>GTPase HflX OS=Lacimic</t>
  </si>
  <si>
    <t>GTPase HflX OS=Blautia</t>
  </si>
  <si>
    <t>GTPase HflX OS=Varibac</t>
  </si>
  <si>
    <t>GTPase HflX OS=Tannere</t>
  </si>
  <si>
    <t>GTPase HflX OS=Chrooco</t>
  </si>
  <si>
    <t>GTPase HflX OS=Biberst</t>
  </si>
  <si>
    <t>GTPase HflX OS=Siderox</t>
  </si>
  <si>
    <t>GTPase HflX OS=Fructob</t>
  </si>
  <si>
    <t>GTPase HflX OS=Trueper</t>
  </si>
  <si>
    <t>GTPase HflX OS=Gardner</t>
  </si>
  <si>
    <t>GTPase HflX OS=Brachyb</t>
  </si>
  <si>
    <t>GTPase HflX OS=Mumia f</t>
  </si>
  <si>
    <t>GTPase HflX OS=Flagell</t>
  </si>
  <si>
    <t>GTPase HflX OS=Geminoc</t>
  </si>
  <si>
    <t>GTPase HflX OS=Enhygro</t>
  </si>
  <si>
    <t>GTPase HflX OS=Rahnell</t>
  </si>
  <si>
    <t>GTPase HflX OS=Paenigl</t>
  </si>
  <si>
    <t>GTPase HflX OS=actinob</t>
  </si>
  <si>
    <t>GTPase HflX OS=Pedosph</t>
  </si>
  <si>
    <t>GTPase HflX OS=Dysgono</t>
  </si>
  <si>
    <t>GTPase HflX OS=Peptoan</t>
  </si>
  <si>
    <t>GTPase HflX OS=Kluyver</t>
  </si>
  <si>
    <t>GTPase HflX OS=Thiocap</t>
  </si>
  <si>
    <t>GTPase HflX OS=Modesto</t>
  </si>
  <si>
    <t>GTPase HflX OS=Pantoea</t>
  </si>
  <si>
    <t>GTPase HflX OS=Roseate</t>
  </si>
  <si>
    <t>GTPase HflX OS=Acidith</t>
  </si>
  <si>
    <t>GTPase HflX OS=Latesci</t>
  </si>
  <si>
    <t>GTPase HflX OS=Caballe</t>
  </si>
  <si>
    <t>GTPase HflX OS=Brochot</t>
  </si>
  <si>
    <t>GTPase HflX OS=Arsenic</t>
  </si>
  <si>
    <t>GTPase HflX OS=Acetoan</t>
  </si>
  <si>
    <t>GTPase HflX OS=Gallion</t>
  </si>
  <si>
    <t>GTPase HflX OS=Mobilic</t>
  </si>
  <si>
    <t>GTPase HflX OS=Thioplo</t>
  </si>
  <si>
    <t>GTPase HflX OS=Plesioc</t>
  </si>
  <si>
    <t>GTPase HflX OS=Cupriav</t>
  </si>
  <si>
    <t>GTPase HflX OS=Chlorac</t>
  </si>
  <si>
    <t>GTPase HflX OS=Moritel</t>
  </si>
  <si>
    <t>GTPase HflX OS=Methyla</t>
  </si>
  <si>
    <t>GTPase HflX OS=Hylemon</t>
  </si>
  <si>
    <t>GTPase HflX OS=Spiriba</t>
  </si>
  <si>
    <t>GTPase HflX OS=Kocuria</t>
  </si>
  <si>
    <t>GTPase HflX OS=Filifac</t>
  </si>
  <si>
    <t>GTPase HflX OS=Koribac</t>
  </si>
  <si>
    <t>GTPase HflX OS=Rathayi</t>
  </si>
  <si>
    <t>GTPase HflX OS=Denitro</t>
  </si>
  <si>
    <t>GTPase HflX OS=Fibriso</t>
  </si>
  <si>
    <t>GTPase HflX OS=Dorea s</t>
  </si>
  <si>
    <t>GTPase HflX OS=Salmone</t>
  </si>
  <si>
    <t>GTPase HflX OS=Betapro</t>
  </si>
  <si>
    <t>GTPase HflX OS=Dokdone</t>
  </si>
  <si>
    <t>GTPase HflX OS=Rhodoth</t>
  </si>
  <si>
    <t>GTPase HflX OS=Coleofa</t>
  </si>
  <si>
    <t>GTPase HflX OS=Ideonel</t>
  </si>
  <si>
    <t>GTPase HflX OS=Pyrobac</t>
  </si>
  <si>
    <t>GTPase HflX OS=Myxococ</t>
  </si>
  <si>
    <t>GTPase HflX OS=Lautrop</t>
  </si>
  <si>
    <t>GTPase HflX OS=Pisciri</t>
  </si>
  <si>
    <t>GTPase HflX OS=Kosakon</t>
  </si>
  <si>
    <t>GTPase HflX OS=Pseudoh</t>
  </si>
  <si>
    <t>GTPase HflX OS=Weeksel</t>
  </si>
  <si>
    <t>GTPase HflX OS=Ilumato</t>
  </si>
  <si>
    <t>GTPase HflX OS=Jejuia</t>
  </si>
  <si>
    <t>GTPase HflX OS=unident</t>
  </si>
  <si>
    <t>GTPase HflX OS=Caldimi</t>
  </si>
  <si>
    <t>GTPase HflX OS=Ferrovu</t>
  </si>
  <si>
    <t>GTPase HflX OS=Agreia</t>
  </si>
  <si>
    <t>GTPase HflX OS=Fusobac</t>
  </si>
  <si>
    <t>GTPase (Fragment) OS=H</t>
  </si>
  <si>
    <t>Predicted protein OS=P</t>
  </si>
  <si>
    <t>GTPase HflX OS=Trichoc</t>
  </si>
  <si>
    <t>GTPase HflX OS=Xylophi</t>
  </si>
  <si>
    <t>GTPase HflX OS=Ruthia</t>
  </si>
  <si>
    <t>GTPase HflX OS=Actinos</t>
  </si>
  <si>
    <t>GTPase HflX OS=Fulvivi</t>
  </si>
  <si>
    <t>GTPase HflX OS=Jonquet</t>
  </si>
  <si>
    <t>GTPase HflX OS=Exiguob</t>
  </si>
  <si>
    <t>GTPase HflX OS=Peptocl</t>
  </si>
  <si>
    <t>GTPase HflX OS=Microsc</t>
  </si>
  <si>
    <t>GTPase HflX OS=Caldalk</t>
  </si>
  <si>
    <t>GTPase HflX OS=Riemere</t>
  </si>
  <si>
    <t>GTPase HflX OS=Johnson</t>
  </si>
  <si>
    <t>GTPase HflX OS=Gammapr</t>
  </si>
  <si>
    <t>GTPase HflX OS=Oerskov</t>
  </si>
  <si>
    <t>GTPase HflX OS=Agromyc</t>
  </si>
  <si>
    <t>GTPase HflX OS=Draconi</t>
  </si>
  <si>
    <t>GTPase HflX OS=Bergeye</t>
  </si>
  <si>
    <t>GTPase HflX OS=Amphiba</t>
  </si>
  <si>
    <t>GTPase HflX OS=Terrigl</t>
  </si>
  <si>
    <t>GTPase HflX OS=Omnitro</t>
  </si>
  <si>
    <t>GTPase HflX OS=Arthrom</t>
  </si>
  <si>
    <t>GTPase HflX OS=Acidiha</t>
  </si>
  <si>
    <t>GTPase HflX OS=Aquabac</t>
  </si>
  <si>
    <t>GTPase HflX OS=Aromato</t>
  </si>
  <si>
    <t>GTPase HflX OS=Luteiba</t>
  </si>
  <si>
    <t>GTPase HflX OS=Salinic</t>
  </si>
  <si>
    <t>GTPase HflX OS=Levilin</t>
  </si>
  <si>
    <t>GTPase HflX OS=Smithel</t>
  </si>
  <si>
    <t>BnaA06g15600D protein</t>
  </si>
  <si>
    <t>GTPase HflX OS=Tetrasp</t>
  </si>
  <si>
    <t>GTPase HflX OS=Luminip</t>
  </si>
  <si>
    <t>GTPase HflX OS=Lentiba</t>
  </si>
  <si>
    <t>GTPase HflX OS=Acetoha</t>
  </si>
  <si>
    <t>GTPase HflX OS=Archang</t>
  </si>
  <si>
    <t>GTPase HflX OS=Ferriph</t>
  </si>
  <si>
    <t>GTPase HflX OS=Solemya</t>
  </si>
  <si>
    <t>GTPase HflX OS=Pseudar</t>
  </si>
  <si>
    <t>GTPase HflX OS=Actinot</t>
  </si>
  <si>
    <t>GTPase HflX OS=Thermof</t>
  </si>
  <si>
    <t>GTPase HflX OS=Chthono</t>
  </si>
  <si>
    <t>GTPase HflX OS=Accumul</t>
  </si>
  <si>
    <t>GTPase HflX OS=Kytococ</t>
  </si>
  <si>
    <t>GTPase HflX OS=Rhizoba</t>
  </si>
  <si>
    <t>GTPase HflX OS=Paenart</t>
  </si>
  <si>
    <t>GTPase HflX OS=Dickeya</t>
  </si>
  <si>
    <t>GTPase HflX OS=Tsukamu</t>
  </si>
  <si>
    <t>GTPase HflX OS=Escheri</t>
  </si>
  <si>
    <t>GTPase HflX OS=Shigell</t>
  </si>
  <si>
    <t>GTPase HflX OS=Aquifex</t>
  </si>
  <si>
    <t>GTPase HflX OS=Limnoha</t>
  </si>
  <si>
    <t>GTPase HflX OS=Phycico</t>
  </si>
  <si>
    <t>GTPase HflX OS=Parabur</t>
  </si>
  <si>
    <t>GTP-binding family pro</t>
  </si>
  <si>
    <t>GTP binding protein-li</t>
  </si>
  <si>
    <t>GTPase HflX OS=Duganel</t>
  </si>
  <si>
    <t>BnaC02g11080D protein</t>
  </si>
  <si>
    <t>BnaA02g07980D protein</t>
  </si>
  <si>
    <t>GTPase HflX OS=Caloran</t>
  </si>
  <si>
    <t>GTPase HflX OS=[Polyan</t>
  </si>
  <si>
    <t>GTPase HflX OS=Spiroso</t>
  </si>
  <si>
    <t>GTPase HflX OS=Nakamur</t>
  </si>
  <si>
    <t>GTPase HflX OS=Oceanit</t>
  </si>
  <si>
    <t>GTPase HflX OS=Thiofla</t>
  </si>
  <si>
    <t>GTPase HflX OS=Segnili</t>
  </si>
  <si>
    <t>GTPase HflX OS=Hyalang</t>
  </si>
  <si>
    <t>GTPase HflX OS=Francis</t>
  </si>
  <si>
    <t>GTPase HflX OS=Cesirib</t>
  </si>
  <si>
    <t>GTPase HflX OS=Cellvib</t>
  </si>
  <si>
    <t>GTPase HflX OS=Bernard</t>
  </si>
  <si>
    <t>GTPase HflX OS=Trabuls</t>
  </si>
  <si>
    <t>GTPase HflX OS=Rhodolu</t>
  </si>
  <si>
    <t>GTPase HflX OS=Stackeb</t>
  </si>
  <si>
    <t>GTPase HflX OS=Pectoba</t>
  </si>
  <si>
    <t>GTPase HflX OS=Oblitim</t>
  </si>
  <si>
    <t>GTPase HflX OS=Dethiob</t>
  </si>
  <si>
    <t>GTPase HflX OS=Nitroco</t>
  </si>
  <si>
    <t>GTPase HflX OS=Delftia</t>
  </si>
  <si>
    <t>GTPase HflX OS=Siansiv</t>
  </si>
  <si>
    <t>Predicted protein (Fra</t>
  </si>
  <si>
    <t>GTPase HflX OS=Solirub</t>
  </si>
  <si>
    <t>GTPase HflX OS=Bhargav</t>
  </si>
  <si>
    <t>GTPase HflX OS=Actinok</t>
  </si>
  <si>
    <t>GTPase HflX OS=Cystoba</t>
  </si>
  <si>
    <t>GTPase HflX OS=Desulfa</t>
  </si>
  <si>
    <t>GTPase HflX OS=Ignicoc</t>
  </si>
  <si>
    <t>GTPase HflX OS=Grimont</t>
  </si>
  <si>
    <t>GTPase HflX OS=Endozoi</t>
  </si>
  <si>
    <t>GTPase HflX OS=Formosa</t>
  </si>
  <si>
    <t>GTPase HflX OS=Corallo</t>
  </si>
  <si>
    <t>GTPase HflX OS=Cytopha</t>
  </si>
  <si>
    <t>GTPase HflX OS=Hymenob</t>
  </si>
  <si>
    <t>GTPase HflX OS=Lecheva</t>
  </si>
  <si>
    <t>GTPase HflX OS=Turicib</t>
  </si>
  <si>
    <t>GTPase HflX OS=Cronoba</t>
  </si>
  <si>
    <t>GTPase HflX OS=Chloroh</t>
  </si>
  <si>
    <t>GTPase HflX OS=Polarom</t>
  </si>
  <si>
    <t>GTPase HflX OS=Dermaco</t>
  </si>
  <si>
    <t>GTPase HflX OS=Catabac</t>
  </si>
  <si>
    <t>GTPase HflX OS=Intrasp</t>
  </si>
  <si>
    <t>GTPase HflX OS=Alloact</t>
  </si>
  <si>
    <t>GTPase HflX OS=Oleispi</t>
  </si>
  <si>
    <t>GTPase HflX OS=Microba</t>
  </si>
  <si>
    <t>GTPase HflX OS=Renibac</t>
  </si>
  <si>
    <t>GTPase HflX OS=Atlanti</t>
  </si>
  <si>
    <t>GTPase HflX OS=Elizabe</t>
  </si>
  <si>
    <t>GTPase HflX OS=Curtoba</t>
  </si>
  <si>
    <t>GTPase HflX OS=Leptoth</t>
  </si>
  <si>
    <t>GTPase HflX OS=William</t>
  </si>
  <si>
    <t>GTPase HflX OS=Azobact</t>
  </si>
  <si>
    <t>GTPase HflX OS=Pyrococ</t>
  </si>
  <si>
    <t>GTPase HflX OS=Caldisa</t>
  </si>
  <si>
    <t>GTPase HflX OS=Enterov</t>
  </si>
  <si>
    <t>GTPase HflX OS=Kibdelo</t>
  </si>
  <si>
    <t>GTPase HflX OS=Colwell</t>
  </si>
  <si>
    <t>GTPase HflX OS=Ornitho</t>
  </si>
  <si>
    <t>GTPase HflX OS=Microbu</t>
  </si>
  <si>
    <t>GTPase HflX OS=Haloqua</t>
  </si>
  <si>
    <t>GTPase HflX OS=Leifson</t>
  </si>
  <si>
    <t>GTPase HflX OS=Rubroba</t>
  </si>
  <si>
    <t>GTPase HflX OS=Frigori</t>
  </si>
  <si>
    <t>Os11g0592700 protein O</t>
  </si>
  <si>
    <t>GTPase HflX OS=Isopter</t>
  </si>
  <si>
    <t>GTPase HflX OS=Meiothe</t>
  </si>
  <si>
    <t>GTP-binding protein is</t>
  </si>
  <si>
    <t>GTPase HflX OS=Turneri</t>
  </si>
  <si>
    <t>GTPase HflX OS=Janibac</t>
  </si>
  <si>
    <t>GTPase HflX OS=Ectothi</t>
  </si>
  <si>
    <t>GTPase HflX OS=Stigmat</t>
  </si>
  <si>
    <t>GTPase HflX OS=Methyli</t>
  </si>
  <si>
    <t>GTPase HflX OS=Brenner</t>
  </si>
  <si>
    <t>GTPase HflX OS=Isospha</t>
  </si>
  <si>
    <t>GTPase HflX OS=Spongii</t>
  </si>
  <si>
    <t>PHflX, plastid HflX GT</t>
  </si>
  <si>
    <t>GTPase HflX OS=Claviba</t>
  </si>
  <si>
    <t>GTPase HflX OS=Jonesia</t>
  </si>
  <si>
    <t>GTPase HflX OS=Pseudop</t>
  </si>
  <si>
    <t>GTPase HflX OS=Halopro</t>
  </si>
  <si>
    <t>GTPase HflX OS=Vermine</t>
  </si>
  <si>
    <t>GTPase HflX OS=Serinic</t>
  </si>
  <si>
    <t>GTPase HflX OS=Rhodopi</t>
  </si>
  <si>
    <t>GTPase HflX OS=Sanguib</t>
  </si>
  <si>
    <t>GTPase HflX OS=Beutenb</t>
  </si>
  <si>
    <t>GTPase HflX OS=Rubidib</t>
  </si>
  <si>
    <t>GTPase HflX OS=Zostera</t>
  </si>
  <si>
    <t>GTPase HflX OS=Tepidan</t>
  </si>
  <si>
    <t>GTPase HflX OS=Flexist</t>
  </si>
  <si>
    <t>GTPase HflX OS=Kineosp</t>
  </si>
  <si>
    <t>GTPase HflX OS=Finegol</t>
  </si>
  <si>
    <t>GTPase HflX OS=Pyrinom</t>
  </si>
  <si>
    <t>GTPase HflX OS=Nitrinc</t>
  </si>
  <si>
    <t>GTPase HflX OS=Rothia</t>
  </si>
  <si>
    <t>GTPase HflX OS=Nestere</t>
  </si>
  <si>
    <t>GTPase HflX OS=Pseudon</t>
  </si>
  <si>
    <t>GTPase HflX OS=Kerster</t>
  </si>
  <si>
    <t>GTPase HflX OS=Klebsie</t>
  </si>
  <si>
    <t>GTPase HflX OS=Xylanim</t>
  </si>
  <si>
    <t>GTPase HflX OS=Oenococ</t>
  </si>
  <si>
    <t>GTPase HflX OS=Youngii</t>
  </si>
  <si>
    <t>GTPase HflX OS=Halorho</t>
  </si>
  <si>
    <t>GTPase HflX OS=Microbi</t>
  </si>
  <si>
    <t>GTPase HflX OS=Niastel</t>
  </si>
  <si>
    <t>GTPase HflX OS=Pelotom</t>
  </si>
  <si>
    <t>GTPase HflX OS=Cryobac</t>
  </si>
  <si>
    <t>GTPase HflX OS=Rhodofe</t>
  </si>
  <si>
    <t>GTPase HflX OS=Haliang</t>
  </si>
  <si>
    <t>GTPase HflX OS=Halotal</t>
  </si>
  <si>
    <t>GTPase HflX OS=Caldite</t>
  </si>
  <si>
    <t>GTPase HflX OS=Terraba</t>
  </si>
  <si>
    <t>GTPase HflX OS=Glycine</t>
  </si>
  <si>
    <t>GTPase HflX OS=Osedax</t>
  </si>
  <si>
    <t>GTPase HflX OS=Tenacib</t>
  </si>
  <si>
    <t>GTPase HflX OS=Blastop</t>
  </si>
  <si>
    <t>GTPase HflX OS=Angusti</t>
  </si>
  <si>
    <t>GTPase HflX OS=Ferment</t>
  </si>
  <si>
    <t>GTPase HflX OS=Barnesi</t>
  </si>
  <si>
    <t>GTPase HflX OS=Catenib</t>
  </si>
  <si>
    <t>GTPase HflX OS=Aciduli</t>
  </si>
  <si>
    <t>GTPase HflX OS=Simidui</t>
  </si>
  <si>
    <t>GTPase HflX OS=Anaeroc</t>
  </si>
  <si>
    <t>GTPase HflX OS=Microte</t>
  </si>
  <si>
    <t>GTPase HflX OS=Allopre</t>
  </si>
  <si>
    <t>GTPase HflX OS=SAR92 b</t>
  </si>
  <si>
    <t>GTPase HflX OS=Polynuc</t>
  </si>
  <si>
    <t>GTPase HflX OS=Tumebac</t>
  </si>
  <si>
    <t>GTPase HflX OS=Hermini</t>
  </si>
  <si>
    <t>GTPase HflX OS=Dictyog</t>
  </si>
  <si>
    <t>GTPase HflX OS=Shuttle</t>
  </si>
  <si>
    <t>GTPase HflX OS=Kandler</t>
  </si>
  <si>
    <t>GTPase HflX OS=Luteipu</t>
  </si>
  <si>
    <t>GTPase HflX OS=Fibroba</t>
  </si>
  <si>
    <t>GTPase HflX OS=Marmori</t>
  </si>
  <si>
    <t>GTPase HflX OS=Aeromic</t>
  </si>
  <si>
    <t>GTPase HflX OS=Flavihu</t>
  </si>
  <si>
    <t>GTPase HflX OS=Subdoli</t>
  </si>
  <si>
    <t>GTPase HflX OS=Kineoco</t>
  </si>
  <si>
    <t>GTPase HflX OS=Neptuni</t>
  </si>
  <si>
    <t>GTPase HflX OS=Lentimi</t>
  </si>
  <si>
    <t>GTPase HflX OS=Kribbel</t>
  </si>
  <si>
    <t>GTPase HflX OS=Ventosi</t>
  </si>
  <si>
    <t>GTPase HflX OS=Planomo</t>
  </si>
  <si>
    <t>GTPase HflX OS=Natrana</t>
  </si>
  <si>
    <t>GTPase HflX OS=Salinib</t>
  </si>
  <si>
    <t>GTPase HflX OS=Fibrell</t>
  </si>
  <si>
    <t>GTPase HflX OS=Catenul</t>
  </si>
  <si>
    <t>GTPase HflX OS=Yonghap</t>
  </si>
  <si>
    <t>GTPase HflX OS=Salinar</t>
  </si>
  <si>
    <t>GTPase HflX OS=Paludib</t>
  </si>
  <si>
    <t>GTPase HflX OS=Hahella</t>
  </si>
  <si>
    <t>GTPase HflX OS=Haliogl</t>
  </si>
  <si>
    <t>GTPase HflX OS=Thiobac</t>
  </si>
  <si>
    <t>GTPase HflX OS=Emticic</t>
  </si>
  <si>
    <t>GTPase HflX OS=Terrisp</t>
  </si>
  <si>
    <t>GTPase HflX OS=Fimbrii</t>
  </si>
  <si>
    <t>GTPase HflX OS=Phaeoda</t>
  </si>
  <si>
    <t>GTPase HflX OS=Reineke</t>
  </si>
  <si>
    <t>GTP-binding GTPase fam</t>
  </si>
  <si>
    <t>GTPase HflX OS=Branchi</t>
  </si>
  <si>
    <t>GTPase HflX OS=Fluviic</t>
  </si>
  <si>
    <t>GTPase HflX OS=OM182 b</t>
  </si>
  <si>
    <t>GTPase HflX OS=Amycola</t>
  </si>
  <si>
    <t>GTPase HflX OS=Dethios</t>
  </si>
  <si>
    <t>GTPase HflX OS=Plantib</t>
  </si>
  <si>
    <t>GTPase HflX OS=Auxenoc</t>
  </si>
  <si>
    <t>GTPase HflX OS=Saprosp</t>
  </si>
  <si>
    <t>GTPase HflX OS=Dietzia</t>
  </si>
  <si>
    <t>GTPase HflX OS=Mucispi</t>
  </si>
  <si>
    <t>GTPase HflX OS=Dehalob</t>
  </si>
  <si>
    <t>GTPase HflX OS=Cutibac</t>
  </si>
  <si>
    <t>GTPase HflX OS=Cardiob</t>
  </si>
  <si>
    <t>GTPase HflX OS=Thiothr</t>
  </si>
  <si>
    <t>GTPase HflX OS=Turicel</t>
  </si>
  <si>
    <t>GTPase HflX OS=Parapre</t>
  </si>
  <si>
    <t>GTPase HflX OS=Acidoba</t>
  </si>
  <si>
    <t>GTPase HflX OS=Euryarc</t>
  </si>
  <si>
    <t>GTPase HflX OS=Aminomo</t>
  </si>
  <si>
    <t>GTPase HflX OS=Kutzner</t>
  </si>
  <si>
    <t>GTPase HflX OS=Pyrodic</t>
  </si>
  <si>
    <t>GTPase HflX OS=Natrine</t>
  </si>
  <si>
    <t>GTPase HflX OS=Frondih</t>
  </si>
  <si>
    <t>GTPase HflX OS=Halopig</t>
  </si>
  <si>
    <t>GTPase HflX OS=Aeropyr</t>
  </si>
  <si>
    <t>GTPase HflX OS=Lawsone</t>
  </si>
  <si>
    <t>MHflX, mitochondrial H</t>
  </si>
  <si>
    <t>GTPase HflX OS=Cenarch</t>
  </si>
  <si>
    <t>GTPase HflX OS=Palaeoc</t>
  </si>
  <si>
    <t>GTPase HflX OS=Acidoth</t>
  </si>
  <si>
    <t>GTPase HflX OS=Haladap</t>
  </si>
  <si>
    <t>Os03g0727900 protein O</t>
  </si>
  <si>
    <t>GTPase HflX OS=Flaviso</t>
  </si>
  <si>
    <t>GTPase HflX OS=Cardini</t>
  </si>
  <si>
    <t>GTPase HflX OS=Gynuell</t>
  </si>
  <si>
    <t>GTPase HflX OS=Brachys</t>
  </si>
  <si>
    <t>GTPase HflX OS=Caldivi</t>
  </si>
  <si>
    <t>GTPase HflX OS=Halorub</t>
  </si>
  <si>
    <t>GTPase HflX OS=Niabell</t>
  </si>
  <si>
    <t>GTPase HflX OS=Leptone</t>
  </si>
  <si>
    <t>GTPase HflX OS=Halalka</t>
  </si>
  <si>
    <t>GTPase HflX OS=Halomic</t>
  </si>
  <si>
    <t>GTPase HflX OS=Hydroca</t>
  </si>
  <si>
    <t>GTPase HflX OS=Acidiba</t>
  </si>
  <si>
    <t>GTPase HflX OS=Thermog</t>
  </si>
  <si>
    <t>GTPase HflX OS=Hyperth</t>
  </si>
  <si>
    <t>GTPase HflX OS=Cetobac</t>
  </si>
  <si>
    <t>GTPase HflX OS=Microlu</t>
  </si>
  <si>
    <t>GTPase HflX OS=Haloter</t>
  </si>
  <si>
    <t>GTP-binding proten Hfl</t>
  </si>
  <si>
    <t>GTP-binding protein ch</t>
  </si>
  <si>
    <t>GTPase HflX OS=Thermae</t>
  </si>
  <si>
    <t>GTPase HflX OS=Solobac</t>
  </si>
  <si>
    <t>GTPase HflX OS=Halofer</t>
  </si>
  <si>
    <t>GTPase HflX OS=Ignisph</t>
  </si>
  <si>
    <t>GTPase HflX OS=Halorha</t>
  </si>
  <si>
    <t>GTPase HflX OS=Acidilo</t>
  </si>
  <si>
    <t>GTPase HflX OS=halophi</t>
  </si>
  <si>
    <t>GTPase HflX OS=Halosta</t>
  </si>
  <si>
    <t>GTP binding protein OS</t>
  </si>
  <si>
    <t>GTPase HflX OS=Sulfolo</t>
  </si>
  <si>
    <t>ID</t>
  </si>
  <si>
    <t>A0A0K0EHH4_STRER</t>
  </si>
  <si>
    <t>tr</t>
  </si>
  <si>
    <t>U6NQP0</t>
  </si>
  <si>
    <t>U6NQP0_HAECO</t>
  </si>
  <si>
    <t>A0A0D8XGT3</t>
  </si>
  <si>
    <t>A0A0D8XGT3_DICVI</t>
  </si>
  <si>
    <t>A0A016RVE2</t>
  </si>
  <si>
    <t>A0A016RVE2_9BILA</t>
  </si>
  <si>
    <t>A0A158Q8I1</t>
  </si>
  <si>
    <t>A0A158Q8I1_9BILA</t>
  </si>
  <si>
    <t>A0A0N4TPT8</t>
  </si>
  <si>
    <t>A0A0N4TPT8_BRUPA</t>
  </si>
  <si>
    <t>J9F1E9</t>
  </si>
  <si>
    <t>J9F1E9_WUCBA</t>
  </si>
  <si>
    <t>A0A0K0EHH4</t>
  </si>
  <si>
    <t>A0A158PZG9</t>
  </si>
  <si>
    <t>A0A158PZG9_BRUMA</t>
  </si>
  <si>
    <t>A0A0K0FN70</t>
  </si>
  <si>
    <t>A0A0K0FN70_9BILA</t>
  </si>
  <si>
    <t>A0A0N5CZY3</t>
  </si>
  <si>
    <t>A0A0N5CZY3_THECL</t>
  </si>
  <si>
    <t>A0A183FIE3</t>
  </si>
  <si>
    <t>A0A183FIE3_HELBK</t>
  </si>
  <si>
    <t>A0A0R3R958</t>
  </si>
  <si>
    <t>A0A0R3R958_9BILA</t>
  </si>
  <si>
    <t>A0A090L3K9</t>
  </si>
  <si>
    <t>A0A090L3K9_STRRB</t>
  </si>
  <si>
    <t>A0A0N5AXZ0</t>
  </si>
  <si>
    <t>A0A0N5AXZ0_9BILA</t>
  </si>
  <si>
    <t>A0A0N5BRY9</t>
  </si>
  <si>
    <t>A0A0N5BRY9_STREA</t>
  </si>
  <si>
    <t>A0A044U5S5</t>
  </si>
  <si>
    <t>A0A044U5S5_ONCVO</t>
  </si>
  <si>
    <t>A0A0N4ZYJ5</t>
  </si>
  <si>
    <t>A0A0N4ZYJ5_PARTI</t>
  </si>
  <si>
    <t>A0A183DZN7</t>
  </si>
  <si>
    <t>A0A183DZN7_9BILA</t>
  </si>
  <si>
    <t>A0A158PFE3</t>
  </si>
  <si>
    <t>A0A158PFE3_ANGCS</t>
  </si>
  <si>
    <t>U1M4B4</t>
  </si>
  <si>
    <t>U1M4B4_ASCSU</t>
  </si>
  <si>
    <t>G0NPM2</t>
  </si>
  <si>
    <t>G0NPM2_CAEBE</t>
  </si>
  <si>
    <t>A8XVG8</t>
  </si>
  <si>
    <t>A8XVG8_CAEBR</t>
  </si>
  <si>
    <t>Q20446</t>
  </si>
  <si>
    <t>Q20446_CAEEL</t>
  </si>
  <si>
    <t>E3MHB2</t>
  </si>
  <si>
    <t>E3MHB2_CAERE</t>
  </si>
  <si>
    <t>H2VIB4</t>
  </si>
  <si>
    <t>H2VIB4_CAEJA</t>
  </si>
  <si>
    <t>E3MHM7</t>
  </si>
  <si>
    <t>E3MHM7_CAERE</t>
  </si>
  <si>
    <t>A0A0N4VE66</t>
  </si>
  <si>
    <t>A0A0N4VE66_ENTVE</t>
  </si>
  <si>
    <t>A0A0N4U0J1</t>
  </si>
  <si>
    <t>A0A0N4U0J1_DRAME</t>
  </si>
  <si>
    <t>A0A183H3N6</t>
  </si>
  <si>
    <t>A0A183H3N6_9BILA</t>
  </si>
  <si>
    <t>A0A0C2C5L2</t>
  </si>
  <si>
    <t>A0A0C2C5L2_9BILA</t>
  </si>
  <si>
    <t>A0A0N4X841</t>
  </si>
  <si>
    <t>A0A0N4X841_HAEPC</t>
  </si>
  <si>
    <t>A0A0B1TIQ8</t>
  </si>
  <si>
    <t>A0A0B1TIQ8_OESDE</t>
  </si>
  <si>
    <t>A0A0L8HFG0</t>
  </si>
  <si>
    <t>A0A0L8HFG0_OCTBM</t>
  </si>
  <si>
    <t>A0A0P6GN08</t>
  </si>
  <si>
    <t>A0A0P6GN08_9CRUS</t>
  </si>
  <si>
    <t>A0A0L7R839</t>
  </si>
  <si>
    <t>A0A0L7R839_9HYME</t>
  </si>
  <si>
    <t>A0A088ATJ0</t>
  </si>
  <si>
    <t>A0A088ATJ0_APIME</t>
  </si>
  <si>
    <t>A0A067QX51</t>
  </si>
  <si>
    <t>A0A067QX51_ZOONE</t>
  </si>
  <si>
    <t>H3AXX3</t>
  </si>
  <si>
    <t>H3AXX3_LATCH</t>
  </si>
  <si>
    <t>A0A151WYB7</t>
  </si>
  <si>
    <t>A0A151WYB7_9HYME</t>
  </si>
  <si>
    <t>A0A158NIZ7</t>
  </si>
  <si>
    <t>A0A158NIZ7_ATTCE</t>
  </si>
  <si>
    <t>E9IIY3</t>
  </si>
  <si>
    <t>E9IIY3_SOLIN</t>
  </si>
  <si>
    <t>W5KZ42</t>
  </si>
  <si>
    <t>W5KZ42_ASTMX</t>
  </si>
  <si>
    <t>W5KZ45</t>
  </si>
  <si>
    <t>W5KZ45_ASTMX</t>
  </si>
  <si>
    <t>F4WWS9</t>
  </si>
  <si>
    <t>F4WWS9_ACREC</t>
  </si>
  <si>
    <t>C3ZCM0</t>
  </si>
  <si>
    <t>C3ZCM0_BRAFL</t>
  </si>
  <si>
    <t>K7J1U3</t>
  </si>
  <si>
    <t>K7J1U3_NASVI</t>
  </si>
  <si>
    <t>H2TU48</t>
  </si>
  <si>
    <t>H2TU48_TAKRU</t>
  </si>
  <si>
    <t>H2TU49</t>
  </si>
  <si>
    <t>H2TU49_TAKRU</t>
  </si>
  <si>
    <t>H3C218</t>
  </si>
  <si>
    <t>H3C218_TETNG</t>
  </si>
  <si>
    <t>H3CZ89</t>
  </si>
  <si>
    <t>H3CZ89_TETNG</t>
  </si>
  <si>
    <t>E2BH85</t>
  </si>
  <si>
    <t>E2BH85_HARSA</t>
  </si>
  <si>
    <t>E9G6X2</t>
  </si>
  <si>
    <t>E9G6X2_DAPPU</t>
  </si>
  <si>
    <t>T1J1K0</t>
  </si>
  <si>
    <t>T1J1K0_STRMM</t>
  </si>
  <si>
    <t>G5C619</t>
  </si>
  <si>
    <t>G5C619_HETGA</t>
  </si>
  <si>
    <t>F7BFX3</t>
  </si>
  <si>
    <t>F7BFX3_XENTR</t>
  </si>
  <si>
    <t>G3PL21</t>
  </si>
  <si>
    <t>G3PL21_GASAC</t>
  </si>
  <si>
    <t>H9H018</t>
  </si>
  <si>
    <t>H9H018_HORSE</t>
  </si>
  <si>
    <t>F1R368</t>
  </si>
  <si>
    <t>F1R368_DANRE</t>
  </si>
  <si>
    <t>X1WE07</t>
  </si>
  <si>
    <t>X1WE07_DANRE</t>
  </si>
  <si>
    <t>R0L396</t>
  </si>
  <si>
    <t>R0L396_ANAPL</t>
  </si>
  <si>
    <t>K7G329</t>
  </si>
  <si>
    <t>K7G329_PELSI</t>
  </si>
  <si>
    <t>G1KLK2</t>
  </si>
  <si>
    <t>G1KLK2_ANOCA</t>
  </si>
  <si>
    <t>A0A026WEB0</t>
  </si>
  <si>
    <t>A0A026WEB0_CERBI</t>
  </si>
  <si>
    <t>H0ZK59</t>
  </si>
  <si>
    <t>H0ZK59_TAEGU</t>
  </si>
  <si>
    <t>A0A094L397</t>
  </si>
  <si>
    <t>A0A094L397_9AVES</t>
  </si>
  <si>
    <t>W5MMX2</t>
  </si>
  <si>
    <t>W5MMX2_LEPOC</t>
  </si>
  <si>
    <t>sp</t>
  </si>
  <si>
    <t>O43824</t>
  </si>
  <si>
    <t>GTPB6_HUMAN</t>
  </si>
  <si>
    <t>L8YC93</t>
  </si>
  <si>
    <t>L8YC93_TUPCH</t>
  </si>
  <si>
    <t>G3WSD9</t>
  </si>
  <si>
    <t>G3WSD9_SARHA</t>
  </si>
  <si>
    <t>G3WSE0</t>
  </si>
  <si>
    <t>G3WSE0_SARHA</t>
  </si>
  <si>
    <t>H0Y2S1</t>
  </si>
  <si>
    <t>H0Y2S1_HUMAN</t>
  </si>
  <si>
    <t>E2ANJ9</t>
  </si>
  <si>
    <t>E2ANJ9_CAMFO</t>
  </si>
  <si>
    <t>I3JK50</t>
  </si>
  <si>
    <t>I3JK50_ORENI</t>
  </si>
  <si>
    <t>G1NPH5</t>
  </si>
  <si>
    <t>G1NPH5_MELGA</t>
  </si>
  <si>
    <t>A0A154NWQ6</t>
  </si>
  <si>
    <t>A0A154NWQ6_9HYME</t>
  </si>
  <si>
    <t>A0A091RII9</t>
  </si>
  <si>
    <t>A0A091RII9_9GRUI</t>
  </si>
  <si>
    <t>M4ANG5</t>
  </si>
  <si>
    <t>M4ANG5_XIPMA</t>
  </si>
  <si>
    <t>A0A091PD71</t>
  </si>
  <si>
    <t>A0A091PD71_HALAL</t>
  </si>
  <si>
    <t>V4B023</t>
  </si>
  <si>
    <t>V4B023_LOTGI</t>
  </si>
  <si>
    <t>T1IAW0</t>
  </si>
  <si>
    <t>T1IAW0_RHOPR</t>
  </si>
  <si>
    <t>F7CX02</t>
  </si>
  <si>
    <t>F7CX02_ORNAN</t>
  </si>
  <si>
    <t>F7CX09</t>
  </si>
  <si>
    <t>F7CX09_ORNAN</t>
  </si>
  <si>
    <t>H0X4L1</t>
  </si>
  <si>
    <t>H0X4L1_OTOGA</t>
  </si>
  <si>
    <t>A0A0J7KPW5</t>
  </si>
  <si>
    <t>A0A0J7KPW5_LASNI</t>
  </si>
  <si>
    <t>F1NEZ7</t>
  </si>
  <si>
    <t>F1NEZ7_CHICK</t>
  </si>
  <si>
    <t>A0A093R2C7</t>
  </si>
  <si>
    <t>A0A093R2C7_PHACA</t>
  </si>
  <si>
    <t>A0A091IPI0</t>
  </si>
  <si>
    <t>A0A091IPI0_9AVES</t>
  </si>
  <si>
    <t>F6VU77</t>
  </si>
  <si>
    <t>F6VU77_MONDO</t>
  </si>
  <si>
    <t>A0A099YRA0</t>
  </si>
  <si>
    <t>A0A099YRA0_TINGU</t>
  </si>
  <si>
    <t>A0A0Q3URC9</t>
  </si>
  <si>
    <t>A0A0Q3URC9_AMAAE</t>
  </si>
  <si>
    <t>A0A093DPP0</t>
  </si>
  <si>
    <t>A0A093DPP0_9AVES</t>
  </si>
  <si>
    <t>A0A091GEY8</t>
  </si>
  <si>
    <t>A0A091GEY8_9AVES</t>
  </si>
  <si>
    <t>A0A091WW33</t>
  </si>
  <si>
    <t>A0A091WW33_NIPNI</t>
  </si>
  <si>
    <t>A0A151NYI4</t>
  </si>
  <si>
    <t>A0A151NYI4_ALLMI</t>
  </si>
  <si>
    <t>A0A091L7L9</t>
  </si>
  <si>
    <t>A0A091L7L9_CATAU</t>
  </si>
  <si>
    <t>A0A091SZM4</t>
  </si>
  <si>
    <t>A0A091SZM4_9AVES</t>
  </si>
  <si>
    <t>A0A091U2H0</t>
  </si>
  <si>
    <t>A0A091U2H0_PHORB</t>
  </si>
  <si>
    <t>A0A093ERK9</t>
  </si>
  <si>
    <t>A0A093ERK9_TYTAL</t>
  </si>
  <si>
    <t>A0A087R603</t>
  </si>
  <si>
    <t>A0A087R603_APTFO</t>
  </si>
  <si>
    <t>T1FNU6</t>
  </si>
  <si>
    <t>T1FNU6_HELRO</t>
  </si>
  <si>
    <t>A0A091I9Q7</t>
  </si>
  <si>
    <t>A0A091I9Q7_CALAN</t>
  </si>
  <si>
    <t>A0A091NE93</t>
  </si>
  <si>
    <t>A0A091NE93_APAVI</t>
  </si>
  <si>
    <t>A0A091WX71</t>
  </si>
  <si>
    <t>A0A091WX71_OPIHO</t>
  </si>
  <si>
    <t>A0A093GPL0</t>
  </si>
  <si>
    <t>A0A093GPL0_PICPB</t>
  </si>
  <si>
    <t>T1KLM4</t>
  </si>
  <si>
    <t>T1KLM4_TETUR</t>
  </si>
  <si>
    <t>A0A093QGJ3</t>
  </si>
  <si>
    <t>A0A093QGJ3_9PASS</t>
  </si>
  <si>
    <t>A0A091KGQ3</t>
  </si>
  <si>
    <t>A0A091KGQ3_9GRUI</t>
  </si>
  <si>
    <t>A0A091ECW0</t>
  </si>
  <si>
    <t>A0A091ECW0_CORBR</t>
  </si>
  <si>
    <t>W5NS42</t>
  </si>
  <si>
    <t>W5NS42_SHEEP</t>
  </si>
  <si>
    <t>U3JNF0</t>
  </si>
  <si>
    <t>U3JNF0_FICAL</t>
  </si>
  <si>
    <t>V8NKP0</t>
  </si>
  <si>
    <t>V8NKP0_OPHHA</t>
  </si>
  <si>
    <t>A0A093CCE2</t>
  </si>
  <si>
    <t>A0A093CCE2_TAUER</t>
  </si>
  <si>
    <t>A0A091MQ19</t>
  </si>
  <si>
    <t>A0A091MQ19_CARIC</t>
  </si>
  <si>
    <t>A0A091HB74</t>
  </si>
  <si>
    <t>A0A091HB74_BUCRH</t>
  </si>
  <si>
    <t>A0A091NBZ9</t>
  </si>
  <si>
    <t>A0A091NBZ9_9PASS</t>
  </si>
  <si>
    <t>A0A096MEI8</t>
  </si>
  <si>
    <t>A0A096MEI8_POEFO</t>
  </si>
  <si>
    <t>A0A096M5X8</t>
  </si>
  <si>
    <t>A0A096M5X8_POEFO</t>
  </si>
  <si>
    <t>A0A0P7X1T9</t>
  </si>
  <si>
    <t>A0A0P7X1T9_9TELE</t>
  </si>
  <si>
    <t>A0A0N0BKP2</t>
  </si>
  <si>
    <t>A0A0N0BKP2_9HYME</t>
  </si>
  <si>
    <t>D3ZLF0</t>
  </si>
  <si>
    <t>D3ZLF0_RAT</t>
  </si>
  <si>
    <t>B4NKS7</t>
  </si>
  <si>
    <t>B4NKS7_DROWI</t>
  </si>
  <si>
    <t>E0VHR8</t>
  </si>
  <si>
    <t>E0VHR8_PEDHC</t>
  </si>
  <si>
    <t>L5KAH2</t>
  </si>
  <si>
    <t>L5KAH2_PTEAL</t>
  </si>
  <si>
    <t>A0A093HCC9</t>
  </si>
  <si>
    <t>A0A093HCC9_STRCA</t>
  </si>
  <si>
    <t>B4K4X4</t>
  </si>
  <si>
    <t>B4K4X4_DROMO</t>
  </si>
  <si>
    <t>B4M4L7</t>
  </si>
  <si>
    <t>B4M4L7_DROVI</t>
  </si>
  <si>
    <t>M3XR21</t>
  </si>
  <si>
    <t>M3XR21_MUSPF</t>
  </si>
  <si>
    <t>A0A087YCM0</t>
  </si>
  <si>
    <t>A0A087YCM0_POEFO</t>
  </si>
  <si>
    <t>G1SUS2</t>
  </si>
  <si>
    <t>G1SUS2_RABIT</t>
  </si>
  <si>
    <t>W4XPQ7</t>
  </si>
  <si>
    <t>W4XPQ7_STRPU</t>
  </si>
  <si>
    <t>B3RKJ7</t>
  </si>
  <si>
    <t>B3RKJ7_TRIAD</t>
  </si>
  <si>
    <t>Q9VBQ7</t>
  </si>
  <si>
    <t>Q9VBQ7_DROME</t>
  </si>
  <si>
    <t>A0A085N7I9</t>
  </si>
  <si>
    <t>A0A085N7I9_9BILA</t>
  </si>
  <si>
    <t>U4UWT5</t>
  </si>
  <si>
    <t>U4UWT5_DENPD</t>
  </si>
  <si>
    <t>D6W7F4</t>
  </si>
  <si>
    <t>D6W7F4_TRICA</t>
  </si>
  <si>
    <t>A0A132AF62</t>
  </si>
  <si>
    <t>A0A132AF62_SARSC</t>
  </si>
  <si>
    <t>B3LZ12</t>
  </si>
  <si>
    <t>B3LZ12_DROAN</t>
  </si>
  <si>
    <t>A7RKY6</t>
  </si>
  <si>
    <t>A7RKY6_NEMVE</t>
  </si>
  <si>
    <t>B4ICA1</t>
  </si>
  <si>
    <t>B4ICA1_DROSE</t>
  </si>
  <si>
    <t>B4QUW9</t>
  </si>
  <si>
    <t>B4QUW9_DROSI</t>
  </si>
  <si>
    <t>Q16ZN7</t>
  </si>
  <si>
    <t>Q16ZN7_AEDAE</t>
  </si>
  <si>
    <t>A0A096NSG3</t>
  </si>
  <si>
    <t>A0A096NSG3_PAPAN</t>
  </si>
  <si>
    <t>X1WIH0</t>
  </si>
  <si>
    <t>X1WIH0_ACYPI</t>
  </si>
  <si>
    <t>A0A0V1HJE5</t>
  </si>
  <si>
    <t>A0A0V1HJE5_9BILA</t>
  </si>
  <si>
    <t>A0A077Z9N5</t>
  </si>
  <si>
    <t>A0A077Z9N5_TRITR</t>
  </si>
  <si>
    <t>F1PX47</t>
  </si>
  <si>
    <t>F1PX47_CANLF</t>
  </si>
  <si>
    <t>Q296H6</t>
  </si>
  <si>
    <t>Q296H6_DROPS</t>
  </si>
  <si>
    <t>A0A0V1MYY7</t>
  </si>
  <si>
    <t>A0A0V1MYY7_9BILA</t>
  </si>
  <si>
    <t>A0A0V0UWM8</t>
  </si>
  <si>
    <t>A0A0V0UWM8_9BILA</t>
  </si>
  <si>
    <t>B4JHK5</t>
  </si>
  <si>
    <t>B4JHK5_DROGR</t>
  </si>
  <si>
    <t>B4GF52</t>
  </si>
  <si>
    <t>B4GF52_DROPE</t>
  </si>
  <si>
    <t>A0A0B5E1P3</t>
  </si>
  <si>
    <t>A0A0B5E1P3_9RHOB</t>
  </si>
  <si>
    <t>A0A0V0RL38</t>
  </si>
  <si>
    <t>A0A0V0RL38_9BILA</t>
  </si>
  <si>
    <t>A0A0V0RLI5</t>
  </si>
  <si>
    <t>A0A0V0RLI5_9BILA</t>
  </si>
  <si>
    <t>E5S6W9</t>
  </si>
  <si>
    <t>E5S6W9_TRISP</t>
  </si>
  <si>
    <t>A0A0V0TT44</t>
  </si>
  <si>
    <t>A0A0V0TT44_9BILA</t>
  </si>
  <si>
    <t>A0A0V0WE90</t>
  </si>
  <si>
    <t>A0A0V0WE90_9BILA</t>
  </si>
  <si>
    <t>A0A0V0ZZT0</t>
  </si>
  <si>
    <t>A0A0V0ZZT0_9BILA</t>
  </si>
  <si>
    <t>A0A0V1L0J5</t>
  </si>
  <si>
    <t>A0A0V1L0J5_9BILA</t>
  </si>
  <si>
    <t>A0A0V1L128</t>
  </si>
  <si>
    <t>A0A0V1L128_9BILA</t>
  </si>
  <si>
    <t>A0A0V1NN78</t>
  </si>
  <si>
    <t>A0A0V1NN78_9BILA</t>
  </si>
  <si>
    <t>G1L5A7</t>
  </si>
  <si>
    <t>G1L5A7_AILME</t>
  </si>
  <si>
    <t>A0A0R4J0Z0</t>
  </si>
  <si>
    <t>A0A0R4J0Z0_MOUSE</t>
  </si>
  <si>
    <t>D3YW02</t>
  </si>
  <si>
    <t>D3YW02_MOUSE</t>
  </si>
  <si>
    <t>Q3U6U5</t>
  </si>
  <si>
    <t>GTPB6_MOUSE</t>
  </si>
  <si>
    <t>F6PZD7</t>
  </si>
  <si>
    <t>F6PZD7_CIOIN</t>
  </si>
  <si>
    <t>D0D0X8</t>
  </si>
  <si>
    <t>D0D0X8_9RHOB</t>
  </si>
  <si>
    <t>A0A0N5E0D9</t>
  </si>
  <si>
    <t>A0A0N5E0D9_TRIMR</t>
  </si>
  <si>
    <t>Q1GGX8</t>
  </si>
  <si>
    <t>Q1GGX8_RUEST</t>
  </si>
  <si>
    <t>A0A0L0BXE5</t>
  </si>
  <si>
    <t>A0A0L0BXE5_LUCCU</t>
  </si>
  <si>
    <t>Q5LRP5</t>
  </si>
  <si>
    <t>Q5LRP5_RUEPO</t>
  </si>
  <si>
    <t>M3WIJ1</t>
  </si>
  <si>
    <t>M3WIJ1_FELCA</t>
  </si>
  <si>
    <t>A0A0V1CMP7</t>
  </si>
  <si>
    <t>A0A0V1CMP7_TRIBR</t>
  </si>
  <si>
    <t>B0WJA8</t>
  </si>
  <si>
    <t>B0WJA8_CULQU</t>
  </si>
  <si>
    <t>A0A0M9EIU8</t>
  </si>
  <si>
    <t>A0A0M9EIU8_9RHOB</t>
  </si>
  <si>
    <t>B9NQT5</t>
  </si>
  <si>
    <t>B9NQT5_9RHOB</t>
  </si>
  <si>
    <t>X7ED83</t>
  </si>
  <si>
    <t>X7ED83_9RHOB</t>
  </si>
  <si>
    <t>A0A084WSX6</t>
  </si>
  <si>
    <t>A0A084WSX6_ANOSI</t>
  </si>
  <si>
    <t>A0A0P1INQ3</t>
  </si>
  <si>
    <t>A0A0P1INQ3_9RHOB</t>
  </si>
  <si>
    <t>Q7PML7</t>
  </si>
  <si>
    <t>Q7PML7_ANOGA</t>
  </si>
  <si>
    <t>V9VVM9</t>
  </si>
  <si>
    <t>V9VVM9_9RHOB</t>
  </si>
  <si>
    <t>A0A0C1JBG8</t>
  </si>
  <si>
    <t>A0A0C1JBG8_9RHOB</t>
  </si>
  <si>
    <t>A0A0X3U5C7</t>
  </si>
  <si>
    <t>A0A0X3U5C7_9RHOB</t>
  </si>
  <si>
    <t>M3WD23</t>
  </si>
  <si>
    <t>M3WD23_FELCA</t>
  </si>
  <si>
    <t>A0A0J9GUU6</t>
  </si>
  <si>
    <t>A0A0J9GUU6_9RHOB</t>
  </si>
  <si>
    <t>A0A0F2S0N6</t>
  </si>
  <si>
    <t>A0A0F2S0N6_9RHOB</t>
  </si>
  <si>
    <t>A3XAT0</t>
  </si>
  <si>
    <t>A3XAT0_9RHOB</t>
  </si>
  <si>
    <t>A0A0J5QDG5</t>
  </si>
  <si>
    <t>A0A0J5QDG5_9RHOB</t>
  </si>
  <si>
    <t>A0A0M7BF80</t>
  </si>
  <si>
    <t>A0A0M7BF80_9RHOB</t>
  </si>
  <si>
    <t>A0A0P1IP77</t>
  </si>
  <si>
    <t>A0A0P1IP77_9RHOB</t>
  </si>
  <si>
    <t>A0A132BWI0</t>
  </si>
  <si>
    <t>A0A132BWI0_9RHOB</t>
  </si>
  <si>
    <t>A0A017HDM6</t>
  </si>
  <si>
    <t>A0A017HDM6_9RHOB</t>
  </si>
  <si>
    <t>A0A0P1FH40</t>
  </si>
  <si>
    <t>A0A0P1FH40_9RHOB</t>
  </si>
  <si>
    <t>U4V6D6</t>
  </si>
  <si>
    <t>U4V6D6_9RHOB</t>
  </si>
  <si>
    <t>D0CPV4</t>
  </si>
  <si>
    <t>D0CPV4_RUELI</t>
  </si>
  <si>
    <t>A0A0P7IUC2</t>
  </si>
  <si>
    <t>A0A0P7IUC2_9RHOB</t>
  </si>
  <si>
    <t>A0A076K4J7</t>
  </si>
  <si>
    <t>A0A076K4J7_9RHOB</t>
  </si>
  <si>
    <t>K2JCZ7</t>
  </si>
  <si>
    <t>K2JCZ7_9RHOB</t>
  </si>
  <si>
    <t>A0A0D6B292</t>
  </si>
  <si>
    <t>A0A0D6B292_RHOSU</t>
  </si>
  <si>
    <t>A9UQC0</t>
  </si>
  <si>
    <t>A9UQC0_MONBE</t>
  </si>
  <si>
    <t>A0A0A0EE04</t>
  </si>
  <si>
    <t>A0A0A0EE04_9RHOB</t>
  </si>
  <si>
    <t>A0A126V2Y9</t>
  </si>
  <si>
    <t>A0A126V2Y9_9RHOB</t>
  </si>
  <si>
    <t>A0A0B4C2G7</t>
  </si>
  <si>
    <t>A0A0B4C2G7_9RHOB</t>
  </si>
  <si>
    <t>A0A101CZA6</t>
  </si>
  <si>
    <t>A0A101CZA6_9RHOB</t>
  </si>
  <si>
    <t>A0A0N9ZMJ7</t>
  </si>
  <si>
    <t>A0A0N9ZMJ7_9RHOB</t>
  </si>
  <si>
    <t>A0A086YC58</t>
  </si>
  <si>
    <t>A0A086YC58_9RHOB</t>
  </si>
  <si>
    <t>B6AX22</t>
  </si>
  <si>
    <t>B6AX22_9RHOB</t>
  </si>
  <si>
    <t>A0A0P1H8K2</t>
  </si>
  <si>
    <t>A0A0P1H8K2_9RHOB</t>
  </si>
  <si>
    <t>A0A0P1I6A3</t>
  </si>
  <si>
    <t>A0A0P1I6A3_9RHOB</t>
  </si>
  <si>
    <t>Q0FTF1</t>
  </si>
  <si>
    <t>Q0FTF1_PELBH</t>
  </si>
  <si>
    <t>A0A0F4RJK1</t>
  </si>
  <si>
    <t>A0A0F4RJK1_9RHOB</t>
  </si>
  <si>
    <t>I7EWL5</t>
  </si>
  <si>
    <t>I7EWL5_PHAIB</t>
  </si>
  <si>
    <t>A4ER82</t>
  </si>
  <si>
    <t>A4ER82_9RHOB</t>
  </si>
  <si>
    <t>A0A073IFU1</t>
  </si>
  <si>
    <t>A0A073IFU1_9RHOB</t>
  </si>
  <si>
    <t>A0A0B3STE1</t>
  </si>
  <si>
    <t>A0A0B3STE1_9RHOB</t>
  </si>
  <si>
    <t>A3SPW4</t>
  </si>
  <si>
    <t>A3SPW4_ROSNI</t>
  </si>
  <si>
    <t>I1AR37</t>
  </si>
  <si>
    <t>I1AR37_9RHOB</t>
  </si>
  <si>
    <t>C8RZ29</t>
  </si>
  <si>
    <t>C8RZ29_9RHOB</t>
  </si>
  <si>
    <t>A9E430</t>
  </si>
  <si>
    <t>A9E430_9RHOB</t>
  </si>
  <si>
    <t>A0A0N8K630</t>
  </si>
  <si>
    <t>A0A0N8K630_9RHOB</t>
  </si>
  <si>
    <t>A0A0D0PZ59</t>
  </si>
  <si>
    <t>A0A0D0PZ59_9RHOB</t>
  </si>
  <si>
    <t>A3VDV8</t>
  </si>
  <si>
    <t>A3VDV8_9RHOB</t>
  </si>
  <si>
    <t>A0A161GWL7</t>
  </si>
  <si>
    <t>A0A161GWL7_9RHOB</t>
  </si>
  <si>
    <t>A6FRT7</t>
  </si>
  <si>
    <t>A6FRT7_9RHOB</t>
  </si>
  <si>
    <t>A0A0P1HNF9</t>
  </si>
  <si>
    <t>A0A0P1HNF9_9RHOB</t>
  </si>
  <si>
    <t>A0A0D1EKU0</t>
  </si>
  <si>
    <t>A0A0D1EKU0_9RHOB</t>
  </si>
  <si>
    <t>A0A166RQW8</t>
  </si>
  <si>
    <t>A0A166RQW8_9RHOB</t>
  </si>
  <si>
    <t>A0A0L6CYM0</t>
  </si>
  <si>
    <t>A0A0L6CYM0_9RHOB</t>
  </si>
  <si>
    <t>B7RFN2</t>
  </si>
  <si>
    <t>B7RFN2_9RHOB</t>
  </si>
  <si>
    <t>A0A0B4XY27</t>
  </si>
  <si>
    <t>A0A0B4XY27_9PROT</t>
  </si>
  <si>
    <t>M9R8H8</t>
  </si>
  <si>
    <t>M9R8H8_9RHOB</t>
  </si>
  <si>
    <t>X7F3E2</t>
  </si>
  <si>
    <t>X7F3E2_9RHOB</t>
  </si>
  <si>
    <t>W4HR01</t>
  </si>
  <si>
    <t>W4HR01_9RHOB</t>
  </si>
  <si>
    <t>A0A0Q5V7X9</t>
  </si>
  <si>
    <t>A0A0Q5V7X9_9CAUL</t>
  </si>
  <si>
    <t>S9QL15</t>
  </si>
  <si>
    <t>S9QL15_9RHOB</t>
  </si>
  <si>
    <t>A0A017HHF2</t>
  </si>
  <si>
    <t>A0A017HHF2_9RHOB</t>
  </si>
  <si>
    <t>X6L3B1</t>
  </si>
  <si>
    <t>X6L3B1_9RHOB</t>
  </si>
  <si>
    <t>L8HE75</t>
  </si>
  <si>
    <t>L8HE75_ACACA</t>
  </si>
  <si>
    <t>A0A061SUH5</t>
  </si>
  <si>
    <t>A0A061SUH5_9RHOB</t>
  </si>
  <si>
    <t>A0A0F3LH72</t>
  </si>
  <si>
    <t>A0A0F3LH72_9CAUL</t>
  </si>
  <si>
    <t>A0A0P7YHV1</t>
  </si>
  <si>
    <t>A0A0P7YHV1_9RHOB</t>
  </si>
  <si>
    <t>B4RBT9</t>
  </si>
  <si>
    <t>B4RBT9_PHEZH</t>
  </si>
  <si>
    <t>A0A0P7W6K8</t>
  </si>
  <si>
    <t>A0A0P7W6K8_9RHOB</t>
  </si>
  <si>
    <t>A0A0Q2Y8C2</t>
  </si>
  <si>
    <t>A0A0Q2Y8C2_9RHOB</t>
  </si>
  <si>
    <t>A0A084UAL0</t>
  </si>
  <si>
    <t>A0A084UAL0_9RHIZ</t>
  </si>
  <si>
    <t>A0A0P1G5T1</t>
  </si>
  <si>
    <t>A0A0P1G5T1_9RHOB</t>
  </si>
  <si>
    <t>E3F1K9</t>
  </si>
  <si>
    <t>E3F1K9_KETVY</t>
  </si>
  <si>
    <t>A0A060QD28</t>
  </si>
  <si>
    <t>A0A060QD28_9PROT</t>
  </si>
  <si>
    <t>A0A098R1X5</t>
  </si>
  <si>
    <t>A0A098R1X5_9SPIO</t>
  </si>
  <si>
    <t>A0A095CQX3</t>
  </si>
  <si>
    <t>A0A095CQX3_9RHOB</t>
  </si>
  <si>
    <t>A0A0H4KRA2</t>
  </si>
  <si>
    <t>A0A0H4KRA2_9RHOB</t>
  </si>
  <si>
    <t>A0A058ZRA8</t>
  </si>
  <si>
    <t>A0A058ZRA8_9RHOB</t>
  </si>
  <si>
    <t>Q165Q7</t>
  </si>
  <si>
    <t>Q165Q7_ROSDO</t>
  </si>
  <si>
    <t>A0A161JH12</t>
  </si>
  <si>
    <t>A0A161JH12_9PROT</t>
  </si>
  <si>
    <t>A0A0P7YK62</t>
  </si>
  <si>
    <t>A0A0P7YK62_9RHOB</t>
  </si>
  <si>
    <t>B6IQ49</t>
  </si>
  <si>
    <t>B6IQ49_RHOCS</t>
  </si>
  <si>
    <t>L8FQA4</t>
  </si>
  <si>
    <t>L8FQA4_PSED2</t>
  </si>
  <si>
    <t>A0A099TEJ3</t>
  </si>
  <si>
    <t>A0A099TEJ3_9RHOB</t>
  </si>
  <si>
    <t>Q2CHZ1</t>
  </si>
  <si>
    <t>Q2CHZ1_OCEGH</t>
  </si>
  <si>
    <t>A0A0M6YMF3</t>
  </si>
  <si>
    <t>A0A0M6YMF3_9RHOB</t>
  </si>
  <si>
    <t>A0A081MB71</t>
  </si>
  <si>
    <t>A0A081MB71_9RHIZ</t>
  </si>
  <si>
    <t>A0A0F7PIQ5</t>
  </si>
  <si>
    <t>A0A0F7PIQ5_9RHIZ</t>
  </si>
  <si>
    <t>G7Z6T6</t>
  </si>
  <si>
    <t>G7Z6T6_AZOL4</t>
  </si>
  <si>
    <t>A0A0P1GY64</t>
  </si>
  <si>
    <t>A0A0P1GY64_9RHOB</t>
  </si>
  <si>
    <t>A3K6E5</t>
  </si>
  <si>
    <t>A3K6E5_9RHOB</t>
  </si>
  <si>
    <t>A0A085BUV6</t>
  </si>
  <si>
    <t>A0A085BUV6_9RHOB</t>
  </si>
  <si>
    <t>A0A177H4H7</t>
  </si>
  <si>
    <t>A0A177H4H7_9RHOB</t>
  </si>
  <si>
    <t>A3V661</t>
  </si>
  <si>
    <t>A3V661_9RHOB</t>
  </si>
  <si>
    <t>E2CCW7</t>
  </si>
  <si>
    <t>E2CCW7_9RHOB</t>
  </si>
  <si>
    <t>X5MAT7</t>
  </si>
  <si>
    <t>X5MAT7_9RHIZ</t>
  </si>
  <si>
    <t>A0A0D6MKM1</t>
  </si>
  <si>
    <t>A0A0D6MKM1_9PROT</t>
  </si>
  <si>
    <t>W8RV87</t>
  </si>
  <si>
    <t>W8RV87_9RHOB</t>
  </si>
  <si>
    <t>A0A0T5P9Z3</t>
  </si>
  <si>
    <t>A0A0T5P9Z3_9RHOB</t>
  </si>
  <si>
    <t>A8LKU4</t>
  </si>
  <si>
    <t>A8LKU4_DINSH</t>
  </si>
  <si>
    <t>A0A0W7WP99</t>
  </si>
  <si>
    <t>A0A0W7WP99_9RHOB</t>
  </si>
  <si>
    <t>L0EW17</t>
  </si>
  <si>
    <t>L0EW17_LIBCB</t>
  </si>
  <si>
    <t>A0A0U1NHQ0</t>
  </si>
  <si>
    <t>A0A0U1NHQ0_9RHOB</t>
  </si>
  <si>
    <t>D6ZYG8</t>
  </si>
  <si>
    <t>D6ZYG8_STAND</t>
  </si>
  <si>
    <t>A0A0N8KFS4</t>
  </si>
  <si>
    <t>A0A0N8KFS4_9RHOB</t>
  </si>
  <si>
    <t>A0A0M3BUG7</t>
  </si>
  <si>
    <t>A0A0M3BUG7_9RHIZ</t>
  </si>
  <si>
    <t>A0A127MEW1</t>
  </si>
  <si>
    <t>A0A127MEW1_9SPHN</t>
  </si>
  <si>
    <t>A0A101VI90</t>
  </si>
  <si>
    <t>A0A101VI90_9PROT</t>
  </si>
  <si>
    <t>G8AQ33</t>
  </si>
  <si>
    <t>G8AQ33_AZOBR</t>
  </si>
  <si>
    <t>A0A023D4E1</t>
  </si>
  <si>
    <t>A0A023D4E1_ACIMT</t>
  </si>
  <si>
    <t>A9HLR8</t>
  </si>
  <si>
    <t>A9HLR8_GLUDA</t>
  </si>
  <si>
    <t>A0A095V099</t>
  </si>
  <si>
    <t>A0A095V099_9RHIZ</t>
  </si>
  <si>
    <t>A0A081BFA4</t>
  </si>
  <si>
    <t>A0A081BFA4_9RHIZ</t>
  </si>
  <si>
    <t>A0A0P1FP73</t>
  </si>
  <si>
    <t>A0A0P1FP73_THAGE</t>
  </si>
  <si>
    <t>A0A059IJ53</t>
  </si>
  <si>
    <t>A0A059IJ53_9RHOB</t>
  </si>
  <si>
    <t>S9Q8W3</t>
  </si>
  <si>
    <t>S9Q8W3_9RHOB</t>
  </si>
  <si>
    <t>A0A0N7JHH9</t>
  </si>
  <si>
    <t>A0A0N7JHH9_9CAUL</t>
  </si>
  <si>
    <t>A3TXM2</t>
  </si>
  <si>
    <t>A3TXM2_PSEBH</t>
  </si>
  <si>
    <t>A0A0F2RK98</t>
  </si>
  <si>
    <t>A0A0F2RK98_9PROT</t>
  </si>
  <si>
    <t>A0A0Q6SYD0</t>
  </si>
  <si>
    <t>A0A0Q6SYD0_9RHIZ</t>
  </si>
  <si>
    <t>F8L771</t>
  </si>
  <si>
    <t>F8L771_SIMNZ</t>
  </si>
  <si>
    <t>A0A165R191</t>
  </si>
  <si>
    <t>A0A165R191_9SPHN</t>
  </si>
  <si>
    <t>Q28Q50</t>
  </si>
  <si>
    <t>Q28Q50_JANSC</t>
  </si>
  <si>
    <t>A7HXU7</t>
  </si>
  <si>
    <t>A7HXU7_PARL1</t>
  </si>
  <si>
    <t>A0A086XYX5</t>
  </si>
  <si>
    <t>A0A086XYX5_9RHOB</t>
  </si>
  <si>
    <t>A4EM87</t>
  </si>
  <si>
    <t>A4EM87_9RHOB</t>
  </si>
  <si>
    <t>A0A0Q7QMG6</t>
  </si>
  <si>
    <t>A0A0Q7QMG6_9CAUL</t>
  </si>
  <si>
    <t>N0BB31</t>
  </si>
  <si>
    <t>N0BB31_9RHIZ</t>
  </si>
  <si>
    <t>U2YU96</t>
  </si>
  <si>
    <t>U2YU96_9CAUL</t>
  </si>
  <si>
    <t>V7EPQ2</t>
  </si>
  <si>
    <t>V7EPQ2_9RHOB</t>
  </si>
  <si>
    <t>A0A0V8JER7</t>
  </si>
  <si>
    <t>A0A0V8JER7_9BACI</t>
  </si>
  <si>
    <t>A0A098T4C0</t>
  </si>
  <si>
    <t>A0A098T4C0_9RHIZ</t>
  </si>
  <si>
    <t>W6VVY0</t>
  </si>
  <si>
    <t>W6VVY0_9RHIZ</t>
  </si>
  <si>
    <t>J1SNN7</t>
  </si>
  <si>
    <t>J1SNN7_9RHIZ</t>
  </si>
  <si>
    <t>A0A0T5ZGI1</t>
  </si>
  <si>
    <t>A0A0T5ZGI1_9ARCH</t>
  </si>
  <si>
    <t>A0A0Q5VQU3</t>
  </si>
  <si>
    <t>A0A0Q5VQU3_9RHIZ</t>
  </si>
  <si>
    <t>A0A0Q7P1F5</t>
  </si>
  <si>
    <t>A0A0Q7P1F5_9RHIZ</t>
  </si>
  <si>
    <t>L0NGD2</t>
  </si>
  <si>
    <t>L0NGD2_9RHIZ</t>
  </si>
  <si>
    <t>A0A0A8K3R5</t>
  </si>
  <si>
    <t>A0A0A8K3R5_9RHIZ</t>
  </si>
  <si>
    <t>E0MK14</t>
  </si>
  <si>
    <t>E0MK14_9RHOB</t>
  </si>
  <si>
    <t>A0A0D6JJ60</t>
  </si>
  <si>
    <t>A0A0D6JJ60_9RHIZ</t>
  </si>
  <si>
    <t>A0A081CW40</t>
  </si>
  <si>
    <t>A0A081CW40_9RHIZ</t>
  </si>
  <si>
    <t>A0A0Q6FN88</t>
  </si>
  <si>
    <t>A0A0Q6FN88_9RHIZ</t>
  </si>
  <si>
    <t>F2J0N7</t>
  </si>
  <si>
    <t>F2J0N7_POLGS</t>
  </si>
  <si>
    <t>A0A073JAJ5</t>
  </si>
  <si>
    <t>A0A073JAJ5_9RHOB</t>
  </si>
  <si>
    <t>A0A037ZMJ5</t>
  </si>
  <si>
    <t>A0A037ZMJ5_9RHOB</t>
  </si>
  <si>
    <t>B9JW98</t>
  </si>
  <si>
    <t>B9JW98_AGRVS</t>
  </si>
  <si>
    <t>A0A0T2QF41</t>
  </si>
  <si>
    <t>A0A0T2QF41_9SPHN</t>
  </si>
  <si>
    <t>A0A0A0DAH8</t>
  </si>
  <si>
    <t>A0A0A0DAH8_9PROT</t>
  </si>
  <si>
    <t>A0A0Q7RIW8</t>
  </si>
  <si>
    <t>A0A0Q7RIW8_9CAUL</t>
  </si>
  <si>
    <t>J6J8E9</t>
  </si>
  <si>
    <t>J6J8E9_9RHOB</t>
  </si>
  <si>
    <t>A0A0D6NV33</t>
  </si>
  <si>
    <t>A0A0D6NV33_9PROT</t>
  </si>
  <si>
    <t>A0A0K1QA86</t>
  </si>
  <si>
    <t>A0A0K1QA86_9DELT</t>
  </si>
  <si>
    <t>G2ISV8</t>
  </si>
  <si>
    <t>G2ISV8_9SPHN</t>
  </si>
  <si>
    <t>A0A0F3IP15</t>
  </si>
  <si>
    <t>A0A0F3IP15_9PROT</t>
  </si>
  <si>
    <t>B9QRY0</t>
  </si>
  <si>
    <t>B9QRY0_LABAD</t>
  </si>
  <si>
    <t>A0A0T5NZK8</t>
  </si>
  <si>
    <t>A0A0T5NZK8_9RHOB</t>
  </si>
  <si>
    <t>Q2K8U5</t>
  </si>
  <si>
    <t>Q2K8U5_RHIEC</t>
  </si>
  <si>
    <t>G7ZHM5</t>
  </si>
  <si>
    <t>G7ZHM5_AZOL4</t>
  </si>
  <si>
    <t>Q2W4P8</t>
  </si>
  <si>
    <t>Q2W4P8_MAGSA</t>
  </si>
  <si>
    <t>B0SXF3</t>
  </si>
  <si>
    <t>B0SXF3_CAUSK</t>
  </si>
  <si>
    <t>Q92Q83</t>
  </si>
  <si>
    <t>Q92Q83_RHIME</t>
  </si>
  <si>
    <t>A0A127EVX8</t>
  </si>
  <si>
    <t>A0A127EVX8_9RHIZ</t>
  </si>
  <si>
    <t>A0A0K0Y577</t>
  </si>
  <si>
    <t>A0A0K0Y577_9RHOB</t>
  </si>
  <si>
    <t>A0A0Q9D205</t>
  </si>
  <si>
    <t>A0A0Q9D205_9RHIZ</t>
  </si>
  <si>
    <t>F2AAR8</t>
  </si>
  <si>
    <t>F2AAR8_RHIET</t>
  </si>
  <si>
    <t>A0A0T0PUA9</t>
  </si>
  <si>
    <t>A0A0T0PUA9_9SPHN</t>
  </si>
  <si>
    <t>I3TL99</t>
  </si>
  <si>
    <t>I3TL99_TISMK</t>
  </si>
  <si>
    <t>V4Q3H1</t>
  </si>
  <si>
    <t>V4Q3H1_9CAUL</t>
  </si>
  <si>
    <t>A0A0Q1A2Q3</t>
  </si>
  <si>
    <t>A0A0Q1A2Q3_9RHOB</t>
  </si>
  <si>
    <t>A0A021X479</t>
  </si>
  <si>
    <t>A0A021X479_9RHIZ</t>
  </si>
  <si>
    <t>K0PWE1</t>
  </si>
  <si>
    <t>K0PWE1_9RHIZ</t>
  </si>
  <si>
    <t>D8K074</t>
  </si>
  <si>
    <t>D8K074_DEHLB</t>
  </si>
  <si>
    <t>A0A117KZ29</t>
  </si>
  <si>
    <t>A0A117KZ29_9BACT</t>
  </si>
  <si>
    <t>J2UWZ9</t>
  </si>
  <si>
    <t>J2UWZ9_9RHIZ</t>
  </si>
  <si>
    <t>A0A0P7VA17</t>
  </si>
  <si>
    <t>A0A0P7VA17_9RHOB</t>
  </si>
  <si>
    <t>I8UJ26</t>
  </si>
  <si>
    <t>I8UJ26_9BACI</t>
  </si>
  <si>
    <t>H4F8M9</t>
  </si>
  <si>
    <t>H4F8M9_9RHIZ</t>
  </si>
  <si>
    <t>Q2NAE8</t>
  </si>
  <si>
    <t>Q2NAE8_ERYLH</t>
  </si>
  <si>
    <t>A0A0U3FV20</t>
  </si>
  <si>
    <t>A0A0U3FV20_9RHOB</t>
  </si>
  <si>
    <t>I5C4Y6</t>
  </si>
  <si>
    <t>I5C4Y6_9RHIZ</t>
  </si>
  <si>
    <t>D9QHD1</t>
  </si>
  <si>
    <t>D9QHD1_BRESC</t>
  </si>
  <si>
    <t>C3MBM1</t>
  </si>
  <si>
    <t>C3MBM1_SINFN</t>
  </si>
  <si>
    <t>A0A163UUP6</t>
  </si>
  <si>
    <t>A0A163UUP6_9RHOB</t>
  </si>
  <si>
    <t>A0A060Q7Z5</t>
  </si>
  <si>
    <t>A0A060Q7Z5_9PROT</t>
  </si>
  <si>
    <t>H0HWE5</t>
  </si>
  <si>
    <t>H0HWE5_9RHIZ</t>
  </si>
  <si>
    <t>A0A0Q7EHP4</t>
  </si>
  <si>
    <t>A0A0Q7EHP4_9CAUL</t>
  </si>
  <si>
    <t>U7GL94</t>
  </si>
  <si>
    <t>U7GL94_9RHOB</t>
  </si>
  <si>
    <t>M2SGJ2</t>
  </si>
  <si>
    <t>M2SGJ2_9SPHN</t>
  </si>
  <si>
    <t>A0A0G3X8W1</t>
  </si>
  <si>
    <t>A0A0G3X8W1_9SPHN</t>
  </si>
  <si>
    <t>A0A0Q5CWG8</t>
  </si>
  <si>
    <t>A0A0Q5CWG8_9RHIZ</t>
  </si>
  <si>
    <t>A0A085TX47</t>
  </si>
  <si>
    <t>A0A085TX47_9RHOB</t>
  </si>
  <si>
    <t>A0A0Q6Z4F0</t>
  </si>
  <si>
    <t>A0A0Q6Z4F0_9BRAD</t>
  </si>
  <si>
    <t>A0A0K2DG89</t>
  </si>
  <si>
    <t>A0A0K2DG89_9RHIZ</t>
  </si>
  <si>
    <t>K2HKZ3</t>
  </si>
  <si>
    <t>K2HKZ3_9RHOB</t>
  </si>
  <si>
    <t>F3SAT3</t>
  </si>
  <si>
    <t>F3SAT3_9PROT</t>
  </si>
  <si>
    <t>A0A127CIH4</t>
  </si>
  <si>
    <t>A0A127CIH4_9RHIZ</t>
  </si>
  <si>
    <t>K7SDM0</t>
  </si>
  <si>
    <t>K7SDM0_GLUOY</t>
  </si>
  <si>
    <t>G2KRN7</t>
  </si>
  <si>
    <t>G2KRN7_MICAA</t>
  </si>
  <si>
    <t>Q5M3Y1</t>
  </si>
  <si>
    <t>Q5M3Y1_STRT2</t>
  </si>
  <si>
    <t>F9PW66</t>
  </si>
  <si>
    <t>F9PW66_9STRE</t>
  </si>
  <si>
    <t>Q9A7H7</t>
  </si>
  <si>
    <t>Q9A7H7_CAUCR</t>
  </si>
  <si>
    <t>A0A095ZFG0</t>
  </si>
  <si>
    <t>A0A095ZFG0_9FIRM</t>
  </si>
  <si>
    <t>Q0APP6</t>
  </si>
  <si>
    <t>Q0APP6_MARMM</t>
  </si>
  <si>
    <t>K2P7S7</t>
  </si>
  <si>
    <t>K2P7S7_9RHIZ</t>
  </si>
  <si>
    <t>Q3J2L8</t>
  </si>
  <si>
    <t>Q3J2L8_RHOS4</t>
  </si>
  <si>
    <t>A0A0D1NTK0</t>
  </si>
  <si>
    <t>A0A0D1NTK0_BRAEL</t>
  </si>
  <si>
    <t>A0A0M2LJ50</t>
  </si>
  <si>
    <t>A0A0M2LJ50_9SPHN</t>
  </si>
  <si>
    <t>Q8U5B2</t>
  </si>
  <si>
    <t>Q8U5B2_AGRFC</t>
  </si>
  <si>
    <t>A0A0Q7DG31</t>
  </si>
  <si>
    <t>A0A0Q7DG31_9CAUL</t>
  </si>
  <si>
    <t>A8TUN8</t>
  </si>
  <si>
    <t>A8TUN8_9PROT</t>
  </si>
  <si>
    <t>B1M598</t>
  </si>
  <si>
    <t>B1M598_METRJ</t>
  </si>
  <si>
    <t>W5Y597</t>
  </si>
  <si>
    <t>W5Y597_KOMXY</t>
  </si>
  <si>
    <t>R5RAI4</t>
  </si>
  <si>
    <t>R5RAI4_9PROT</t>
  </si>
  <si>
    <t>F7VH02</t>
  </si>
  <si>
    <t>F7VH02_9PROT</t>
  </si>
  <si>
    <t>W3REH7</t>
  </si>
  <si>
    <t>W3REH7_9BRAD</t>
  </si>
  <si>
    <t>A0A0B4WZS3</t>
  </si>
  <si>
    <t>A0A0B4WZS3_9RHIZ</t>
  </si>
  <si>
    <t>A0A0M7AVR4</t>
  </si>
  <si>
    <t>A0A0M7AVR4_9RHOB</t>
  </si>
  <si>
    <t>Q0FAH9</t>
  </si>
  <si>
    <t>Q0FAH9_9RHOB</t>
  </si>
  <si>
    <t>A0A0R1HQA0</t>
  </si>
  <si>
    <t>A0A0R1HQA0_9LACO</t>
  </si>
  <si>
    <t>A0A135HVW1</t>
  </si>
  <si>
    <t>A0A135HVW1_9RHIZ</t>
  </si>
  <si>
    <t>Q5NQN2</t>
  </si>
  <si>
    <t>Q5NQN2_ZYMMO</t>
  </si>
  <si>
    <t>C7D5J9</t>
  </si>
  <si>
    <t>C7D5J9_9RHOB</t>
  </si>
  <si>
    <t>D5AUA8</t>
  </si>
  <si>
    <t>D5AUA8_RHOCB</t>
  </si>
  <si>
    <t>G8PHY6</t>
  </si>
  <si>
    <t>G8PHY6_PSEUV</t>
  </si>
  <si>
    <t>A0A109LTI8</t>
  </si>
  <si>
    <t>A0A109LTI8_9SPHN</t>
  </si>
  <si>
    <t>E8RSN3</t>
  </si>
  <si>
    <t>E8RSN3_ASTEC</t>
  </si>
  <si>
    <t>A0A0Q8R1J2</t>
  </si>
  <si>
    <t>A0A0Q8R1J2_9SPHN</t>
  </si>
  <si>
    <t>Q3SSN0</t>
  </si>
  <si>
    <t>Q3SSN0_NITWN</t>
  </si>
  <si>
    <t>B9JF09</t>
  </si>
  <si>
    <t>B9JF09_AGRRK</t>
  </si>
  <si>
    <t>A0A0D6NXN3</t>
  </si>
  <si>
    <t>A0A0D6NXN3_9PROT</t>
  </si>
  <si>
    <t>A0A0D6P2E0</t>
  </si>
  <si>
    <t>A0A0D6P2E0_9PROT</t>
  </si>
  <si>
    <t>F8J7H5</t>
  </si>
  <si>
    <t>F8J7H5_HYPSM</t>
  </si>
  <si>
    <t>A0A0S3F0P7</t>
  </si>
  <si>
    <t>A0A0S3F0P7_9SPHN</t>
  </si>
  <si>
    <t>Q11HW8</t>
  </si>
  <si>
    <t>Q11HW8_CHESB</t>
  </si>
  <si>
    <t>T0HQV4</t>
  </si>
  <si>
    <t>T0HQV4_9SPHN</t>
  </si>
  <si>
    <t>R3X406</t>
  </si>
  <si>
    <t>R3X406_9ENTE</t>
  </si>
  <si>
    <t>Q98MX1</t>
  </si>
  <si>
    <t>Q98MX1_RHILO</t>
  </si>
  <si>
    <t>W9E722</t>
  </si>
  <si>
    <t>W9E722_RHILI</t>
  </si>
  <si>
    <t>F7QN31</t>
  </si>
  <si>
    <t>F7QN31_9BRAD</t>
  </si>
  <si>
    <t>R6IXN6</t>
  </si>
  <si>
    <t>R6IXN6_9PROT</t>
  </si>
  <si>
    <t>A0A0J6TS60</t>
  </si>
  <si>
    <t>A0A0J6TS60_9RHIZ</t>
  </si>
  <si>
    <t>T0VCD2</t>
  </si>
  <si>
    <t>T0VCD2_9STRE</t>
  </si>
  <si>
    <t>U2YA50</t>
  </si>
  <si>
    <t>U2YA50_STRCV</t>
  </si>
  <si>
    <t>A0A0F6TRL8</t>
  </si>
  <si>
    <t>A0A0F6TRL8_9GAMM</t>
  </si>
  <si>
    <t>V5WCX0</t>
  </si>
  <si>
    <t>V5WCX0_9SPIO</t>
  </si>
  <si>
    <t>A0A160F5D2</t>
  </si>
  <si>
    <t>A0A160F5D2_9BACI</t>
  </si>
  <si>
    <t>A0A0Q8MUD8</t>
  </si>
  <si>
    <t>A0A0Q8MUD8_9RHIZ</t>
  </si>
  <si>
    <t>A0A023DHX9</t>
  </si>
  <si>
    <t>A0A023DHX9_9BACI</t>
  </si>
  <si>
    <t>A6X119</t>
  </si>
  <si>
    <t>A6X119_OCHA4</t>
  </si>
  <si>
    <t>Q47BS2</t>
  </si>
  <si>
    <t>Q47BS2_DECAR</t>
  </si>
  <si>
    <t>G6EZA2</t>
  </si>
  <si>
    <t>G6EZA2_9PROT</t>
  </si>
  <si>
    <t>M1LUF6</t>
  </si>
  <si>
    <t>M1LUF6_9PROT</t>
  </si>
  <si>
    <t>A0A0Q7TVP8</t>
  </si>
  <si>
    <t>A0A0Q7TVP8_9RHIZ</t>
  </si>
  <si>
    <t>A0A126RN16</t>
  </si>
  <si>
    <t>A0A126RN16_9SPHN</t>
  </si>
  <si>
    <t>W0A784</t>
  </si>
  <si>
    <t>W0A784_9SPHN</t>
  </si>
  <si>
    <t>K2JQW3</t>
  </si>
  <si>
    <t>K2JQW3_9PROT</t>
  </si>
  <si>
    <t>V5SEA4</t>
  </si>
  <si>
    <t>V5SEA4_9RHIZ</t>
  </si>
  <si>
    <t>A0A0Q8BJY3</t>
  </si>
  <si>
    <t>A0A0Q8BJY3_9RHIZ</t>
  </si>
  <si>
    <t>A0A0M5L0A5</t>
  </si>
  <si>
    <t>A0A0M5L0A5_9SPHN</t>
  </si>
  <si>
    <t>A0A0Q6D7M0</t>
  </si>
  <si>
    <t>A0A0Q6D7M0_9RHIZ</t>
  </si>
  <si>
    <t>A0A0B2BZA6</t>
  </si>
  <si>
    <t>A0A0B2BZA6_9SPHN</t>
  </si>
  <si>
    <t>Q1NDV0</t>
  </si>
  <si>
    <t>Q1NDV0_SPHSS</t>
  </si>
  <si>
    <t>A0A0J7Y2L3</t>
  </si>
  <si>
    <t>A0A0J7Y2L3_9SPHN</t>
  </si>
  <si>
    <t>B7GI94</t>
  </si>
  <si>
    <t>B7GI94_ANOFW</t>
  </si>
  <si>
    <t>A0A0N1BUU8</t>
  </si>
  <si>
    <t>A0A0N1BUU8_9PROT</t>
  </si>
  <si>
    <t>A0A011SXU7</t>
  </si>
  <si>
    <t>A0A011SXU7_9RHIZ</t>
  </si>
  <si>
    <t>A0A0Q7WUK9</t>
  </si>
  <si>
    <t>A0A0Q7WUK9_9RHIZ</t>
  </si>
  <si>
    <t>A0A0H1A8J4</t>
  </si>
  <si>
    <t>A0A0H1A8J4_9RHIZ</t>
  </si>
  <si>
    <t>A0A0Q7YFJ4</t>
  </si>
  <si>
    <t>A0A0Q7YFJ4_9RHIZ</t>
  </si>
  <si>
    <t>A0A0J7L0P6</t>
  </si>
  <si>
    <t>A0A0J7L0P6_LASNI</t>
  </si>
  <si>
    <t>A0A074MDB5</t>
  </si>
  <si>
    <t>A0A074MDB5_ERYLO</t>
  </si>
  <si>
    <t>A0A0S4Q1Y6</t>
  </si>
  <si>
    <t>A0A0S4Q1Y6_BLAVI</t>
  </si>
  <si>
    <t>D5QCI7</t>
  </si>
  <si>
    <t>D5QCI7_KOMHA</t>
  </si>
  <si>
    <t>E1M905</t>
  </si>
  <si>
    <t>E1M905_9STRE</t>
  </si>
  <si>
    <t>Q8DQN2</t>
  </si>
  <si>
    <t>Q8DQN2_STRR6</t>
  </si>
  <si>
    <t>B3ETK5</t>
  </si>
  <si>
    <t>B3ETK5_AMOA5</t>
  </si>
  <si>
    <t>Q6N6L7</t>
  </si>
  <si>
    <t>Q6N6L7_RHOPA</t>
  </si>
  <si>
    <t>B8IDE8</t>
  </si>
  <si>
    <t>B8IDE8_METNO</t>
  </si>
  <si>
    <t>B0UIY4</t>
  </si>
  <si>
    <t>B0UIY4_METS4</t>
  </si>
  <si>
    <t>A0A0F2QA00</t>
  </si>
  <si>
    <t>A0A0F2QA00_9CLOT</t>
  </si>
  <si>
    <t>A0A078L9H5</t>
  </si>
  <si>
    <t>A0A078L9H5_9CHLA</t>
  </si>
  <si>
    <t>A0A117S880</t>
  </si>
  <si>
    <t>A0A117S880_9SPHN</t>
  </si>
  <si>
    <t>B9DUP7</t>
  </si>
  <si>
    <t>B9DUP7_STRU0</t>
  </si>
  <si>
    <t>G9ZVR4</t>
  </si>
  <si>
    <t>G9ZVR4_9PROT</t>
  </si>
  <si>
    <t>A0A0A6D1X3</t>
  </si>
  <si>
    <t>A0A0A6D1X3_9SPHN</t>
  </si>
  <si>
    <t>A0A0M0L6I6</t>
  </si>
  <si>
    <t>A0A0M0L6I6_9BACI</t>
  </si>
  <si>
    <t>A0A0D6MUN4</t>
  </si>
  <si>
    <t>A0A0D6MUN4_ACEAC</t>
  </si>
  <si>
    <t>A0A0Q5YPC9</t>
  </si>
  <si>
    <t>A0A0Q5YPC9_9RHIZ</t>
  </si>
  <si>
    <t>G7Q723</t>
  </si>
  <si>
    <t>G7Q723_9DELT</t>
  </si>
  <si>
    <t>A0A101K375</t>
  </si>
  <si>
    <t>A0A101K375_9BRAD</t>
  </si>
  <si>
    <t>A0A139SRE9</t>
  </si>
  <si>
    <t>A0A139SRE9_9BACT</t>
  </si>
  <si>
    <t>D6STB1</t>
  </si>
  <si>
    <t>D6STB1_9DELT</t>
  </si>
  <si>
    <t>A0A0F5P9L8</t>
  </si>
  <si>
    <t>A0A0F5P9L8_9SPHN</t>
  </si>
  <si>
    <t>C5WCI1</t>
  </si>
  <si>
    <t>C5WCI1_9ENTR</t>
  </si>
  <si>
    <t>K2N270</t>
  </si>
  <si>
    <t>K2N270_9RHIZ</t>
  </si>
  <si>
    <t>R6BME5</t>
  </si>
  <si>
    <t>R6BME5_9CLOT</t>
  </si>
  <si>
    <t>A0A0T1WV96</t>
  </si>
  <si>
    <t>A0A0T1WV96_9RHIZ</t>
  </si>
  <si>
    <t>A0A125Q8J1</t>
  </si>
  <si>
    <t>A0A125Q8J1_9BRAD</t>
  </si>
  <si>
    <t>A0A163ZW18</t>
  </si>
  <si>
    <t>A0A163ZW18_9BRAD</t>
  </si>
  <si>
    <t>T1ZEM2</t>
  </si>
  <si>
    <t>T1ZEM2_STRIT</t>
  </si>
  <si>
    <t>A0A160ILI3</t>
  </si>
  <si>
    <t>A0A160ILI3_9BACI</t>
  </si>
  <si>
    <t>A0A0N8KDE4</t>
  </si>
  <si>
    <t>A0A0N8KDE4_9RHOB</t>
  </si>
  <si>
    <t>A0A0Q8QV75</t>
  </si>
  <si>
    <t>A0A0Q8QV75_9SPHN</t>
  </si>
  <si>
    <t>A0A142M8M0</t>
  </si>
  <si>
    <t>A0A142M8M0_AMIAI</t>
  </si>
  <si>
    <t>A9D8V8</t>
  </si>
  <si>
    <t>A9D8V8_HOEPD</t>
  </si>
  <si>
    <t>A0A0V2F9M2</t>
  </si>
  <si>
    <t>A0A0V2F9M2_CAUVI</t>
  </si>
  <si>
    <t>A0A109BMJ8</t>
  </si>
  <si>
    <t>A0A109BMJ8_HYPSL</t>
  </si>
  <si>
    <t>E3I5Y7</t>
  </si>
  <si>
    <t>E3I5Y7_RHOVT</t>
  </si>
  <si>
    <t>A0A0Q4JCW0</t>
  </si>
  <si>
    <t>A0A0Q4JCW0_9SPHN</t>
  </si>
  <si>
    <t>A0A0M3AQW1</t>
  </si>
  <si>
    <t>A0A0M3AQW1_9SPHN</t>
  </si>
  <si>
    <t>D4Z1M1</t>
  </si>
  <si>
    <t>D4Z1M1_SPHJU</t>
  </si>
  <si>
    <t>F6EZC7</t>
  </si>
  <si>
    <t>F6EZC7_SPHCR</t>
  </si>
  <si>
    <t>M4S0J6</t>
  </si>
  <si>
    <t>M4S0J6_9SPHN</t>
  </si>
  <si>
    <t>W1SB52</t>
  </si>
  <si>
    <t>W1SB52_9SPHN</t>
  </si>
  <si>
    <t>A0A0G9MQ54</t>
  </si>
  <si>
    <t>A0A0G9MQ54_9SPHN</t>
  </si>
  <si>
    <t>G6XLV9</t>
  </si>
  <si>
    <t>G6XLV9_9PROT</t>
  </si>
  <si>
    <t>A0A087NB32</t>
  </si>
  <si>
    <t>A0A087NB32_9SPHN</t>
  </si>
  <si>
    <t>A0A0Q4X8E4</t>
  </si>
  <si>
    <t>A0A0Q4X8E4_9RHIZ</t>
  </si>
  <si>
    <t>A0A097ED97</t>
  </si>
  <si>
    <t>A0A097ED97_9SPHN</t>
  </si>
  <si>
    <t>T0HKE1</t>
  </si>
  <si>
    <t>T0HKE1_9SPHN</t>
  </si>
  <si>
    <t>A0A0P6WH90</t>
  </si>
  <si>
    <t>A0A0P6WH90_9SPHN</t>
  </si>
  <si>
    <t>A4YUP2</t>
  </si>
  <si>
    <t>A4YUP2_BRASO</t>
  </si>
  <si>
    <t>Q3XX72</t>
  </si>
  <si>
    <t>Q3XX72_ENTFC</t>
  </si>
  <si>
    <t>A0A0Q6AH95</t>
  </si>
  <si>
    <t>A0A0Q6AH95_9BRAD</t>
  </si>
  <si>
    <t>A0A074U9W0</t>
  </si>
  <si>
    <t>A0A074U9W0_9RHOB</t>
  </si>
  <si>
    <t>W0IW33</t>
  </si>
  <si>
    <t>W0IW33_9BACT</t>
  </si>
  <si>
    <t>A0A0E9MM80</t>
  </si>
  <si>
    <t>A0A0E9MM80_9SPHN</t>
  </si>
  <si>
    <t>A0A0N8KIX9</t>
  </si>
  <si>
    <t>A0A0N8KIX9_9SPHN</t>
  </si>
  <si>
    <t>F4QQS4</t>
  </si>
  <si>
    <t>F4QQS4_9CAUL</t>
  </si>
  <si>
    <t>A0A0Q8BJQ8</t>
  </si>
  <si>
    <t>A0A0Q8BJQ8_9RHIZ</t>
  </si>
  <si>
    <t>X6GGT5</t>
  </si>
  <si>
    <t>X6GGT5_9RHIZ</t>
  </si>
  <si>
    <t>E6TS13</t>
  </si>
  <si>
    <t>E6TS13_BACCJ</t>
  </si>
  <si>
    <t>A0A0Q6F141</t>
  </si>
  <si>
    <t>A0A0Q6F141_9RHIZ</t>
  </si>
  <si>
    <t>A0A0N1L4A7</t>
  </si>
  <si>
    <t>A0A0N1L4A7_9SPHN</t>
  </si>
  <si>
    <t>A7INL9</t>
  </si>
  <si>
    <t>A7INL9_XANP2</t>
  </si>
  <si>
    <t>A0A0P6WK32</t>
  </si>
  <si>
    <t>A0A0P6WK32_9RHIZ</t>
  </si>
  <si>
    <t>A0A086P9U2</t>
  </si>
  <si>
    <t>A0A086P9U2_SPHHM</t>
  </si>
  <si>
    <t>A0A0X8FK97</t>
  </si>
  <si>
    <t>A0A0X8FK97_9LACT</t>
  </si>
  <si>
    <t>E1IHX3</t>
  </si>
  <si>
    <t>E1IHX3_9CHLR</t>
  </si>
  <si>
    <t>A0A0R1VVU8</t>
  </si>
  <si>
    <t>A0A0R1VVU8_9LACO</t>
  </si>
  <si>
    <t>A0A0Q5PAR2</t>
  </si>
  <si>
    <t>A0A0Q5PAR2_9SPHN</t>
  </si>
  <si>
    <t>K2N891</t>
  </si>
  <si>
    <t>K2N891_9RHIZ</t>
  </si>
  <si>
    <t>W5WY82</t>
  </si>
  <si>
    <t>W5WY82_BDEBC</t>
  </si>
  <si>
    <t>A0A0N0E7M3</t>
  </si>
  <si>
    <t>A0A0N0E7M3_9RHOB</t>
  </si>
  <si>
    <t>F8BUY6</t>
  </si>
  <si>
    <t>F8BUY6_OLICO</t>
  </si>
  <si>
    <t>Q7U4A5</t>
  </si>
  <si>
    <t>Q7U4A5_SYNPX</t>
  </si>
  <si>
    <t>A3UCL6</t>
  </si>
  <si>
    <t>A3UCL6_9RHOB</t>
  </si>
  <si>
    <t>Q2G701</t>
  </si>
  <si>
    <t>Q2G701_NOVAD</t>
  </si>
  <si>
    <t>A0A0D6NGB7</t>
  </si>
  <si>
    <t>A0A0D6NGB7_9PROT</t>
  </si>
  <si>
    <t>G6Y9N3</t>
  </si>
  <si>
    <t>G6Y9N3_9RHIZ</t>
  </si>
  <si>
    <t>F0IG44</t>
  </si>
  <si>
    <t>F0IG44_9FLAO</t>
  </si>
  <si>
    <t>A0A061P8H2</t>
  </si>
  <si>
    <t>A0A061P8H2_9BACL</t>
  </si>
  <si>
    <t>J0QSI5</t>
  </si>
  <si>
    <t>J0QSI5_9RHIZ</t>
  </si>
  <si>
    <t>S9S7K4</t>
  </si>
  <si>
    <t>S9S7K4_9RHOB</t>
  </si>
  <si>
    <t>A0A0F7KPX8</t>
  </si>
  <si>
    <t>A0A0F7KPX8_9SPHN</t>
  </si>
  <si>
    <t>A0A0Q4XI09</t>
  </si>
  <si>
    <t>A0A0Q4XI09_9RHIZ</t>
  </si>
  <si>
    <t>A0A0T5ZM18</t>
  </si>
  <si>
    <t>A0A0T5ZM18_9CHLR</t>
  </si>
  <si>
    <t>A5V2V7</t>
  </si>
  <si>
    <t>A5V2V7_SPHWW</t>
  </si>
  <si>
    <t>U3A003</t>
  </si>
  <si>
    <t>U3A003_9SPHN</t>
  </si>
  <si>
    <t>B9EBJ3</t>
  </si>
  <si>
    <t>B9EBJ3_MACCJ</t>
  </si>
  <si>
    <t>R2QHY5</t>
  </si>
  <si>
    <t>R2QHY5_9ENTE</t>
  </si>
  <si>
    <t>A0A074N2A9</t>
  </si>
  <si>
    <t>A0A074N2A9_9SPHN</t>
  </si>
  <si>
    <t>R5G2I0</t>
  </si>
  <si>
    <t>R5G2I0_9FIRM</t>
  </si>
  <si>
    <t>A0A0D5LS74</t>
  </si>
  <si>
    <t>A0A0D5LS74_9RHIZ</t>
  </si>
  <si>
    <t>A0A101KPU1</t>
  </si>
  <si>
    <t>A0A101KPU1_RHILI</t>
  </si>
  <si>
    <t>F8KZT5</t>
  </si>
  <si>
    <t>F8KZT5_PARAV</t>
  </si>
  <si>
    <t>A0A0M4LTE5</t>
  </si>
  <si>
    <t>A0A0M4LTE5_9RHIZ</t>
  </si>
  <si>
    <t>V6SDD8</t>
  </si>
  <si>
    <t>V6SDD8_9FLAO</t>
  </si>
  <si>
    <t>A0A0M2PMG6</t>
  </si>
  <si>
    <t>A0A0M2PMG6_9BACI</t>
  </si>
  <si>
    <t>J7QL26</t>
  </si>
  <si>
    <t>J7QL26_METSZ</t>
  </si>
  <si>
    <t>D4YG68</t>
  </si>
  <si>
    <t>D4YG68_9LACT</t>
  </si>
  <si>
    <t>A0A085EL13</t>
  </si>
  <si>
    <t>A0A085EL13_9FLAO</t>
  </si>
  <si>
    <t>A0A0N1BG11</t>
  </si>
  <si>
    <t>A0A0N1BG11_9SPHN</t>
  </si>
  <si>
    <t>A0A0Q6LRJ0</t>
  </si>
  <si>
    <t>A0A0Q6LRJ0_9RHIZ</t>
  </si>
  <si>
    <t>A0A0Q4BA99</t>
  </si>
  <si>
    <t>A0A0Q4BA99_9SPHN</t>
  </si>
  <si>
    <t>A3JTN8</t>
  </si>
  <si>
    <t>A3JTN8_9RHOB</t>
  </si>
  <si>
    <t>A0A0K0G8V4</t>
  </si>
  <si>
    <t>A0A0K0G8V4_9FIRM</t>
  </si>
  <si>
    <t>A8IBJ4</t>
  </si>
  <si>
    <t>A8IBJ4_AZOC5</t>
  </si>
  <si>
    <t>C7LW62</t>
  </si>
  <si>
    <t>C7LW62_DESBD</t>
  </si>
  <si>
    <t>A0A0N0LZL3</t>
  </si>
  <si>
    <t>A0A0N0LZL3_9SPHN</t>
  </si>
  <si>
    <t>S5XRI5</t>
  </si>
  <si>
    <t>S5XRI5_PARAH</t>
  </si>
  <si>
    <t>A0A124IH35</t>
  </si>
  <si>
    <t>A0A124IH35_9SPHN</t>
  </si>
  <si>
    <t>H8FXP5</t>
  </si>
  <si>
    <t>H8FXP5_PHAMO</t>
  </si>
  <si>
    <t>K9GN08</t>
  </si>
  <si>
    <t>K9GN08_9PROT</t>
  </si>
  <si>
    <t>T0KG09</t>
  </si>
  <si>
    <t>T0KG09_9SPHN</t>
  </si>
  <si>
    <t>A0A0Q6EQH0</t>
  </si>
  <si>
    <t>A0A0Q6EQH0_9RHIZ</t>
  </si>
  <si>
    <t>V4TN97</t>
  </si>
  <si>
    <t>V4TN97_9RHIZ</t>
  </si>
  <si>
    <t>A0A0Q6C2X9</t>
  </si>
  <si>
    <t>A0A0Q6C2X9_9RHIZ</t>
  </si>
  <si>
    <t>Q1QM91</t>
  </si>
  <si>
    <t>Q1QM91_NITHX</t>
  </si>
  <si>
    <t>A0A0M2T2N6</t>
  </si>
  <si>
    <t>A0A0M2T2N6_9BACI</t>
  </si>
  <si>
    <t>I3DZK2</t>
  </si>
  <si>
    <t>I3DZK2_BACMT</t>
  </si>
  <si>
    <t>A0A077FKE1</t>
  </si>
  <si>
    <t>A0A077FKE1_9RICK</t>
  </si>
  <si>
    <t>E8TNF0</t>
  </si>
  <si>
    <t>E8TNF0_MESCW</t>
  </si>
  <si>
    <t>K2IYA7</t>
  </si>
  <si>
    <t>K2IYA7_9GAMM</t>
  </si>
  <si>
    <t>W7YLE5</t>
  </si>
  <si>
    <t>W7YLE5_9BACT</t>
  </si>
  <si>
    <t>V2ZH09</t>
  </si>
  <si>
    <t>V2ZH09_9FIRM</t>
  </si>
  <si>
    <t>J0V1C4</t>
  </si>
  <si>
    <t>J0V1C4_STREE</t>
  </si>
  <si>
    <t>N1MFZ2</t>
  </si>
  <si>
    <t>N1MFZ2_9SPHN</t>
  </si>
  <si>
    <t>C5AVT8</t>
  </si>
  <si>
    <t>C5AVT8_METEA</t>
  </si>
  <si>
    <t>A0A0N0JXJ3</t>
  </si>
  <si>
    <t>A0A0N0JXJ3_9BRAD</t>
  </si>
  <si>
    <t>A0A0Q6KJ12</t>
  </si>
  <si>
    <t>A0A0Q6KJ12_9BRAD</t>
  </si>
  <si>
    <t>A0A0S9CHC1</t>
  </si>
  <si>
    <t>A0A0S9CHC1_9SPHN</t>
  </si>
  <si>
    <t>B0UTF6</t>
  </si>
  <si>
    <t>B0UTF6_HISS2</t>
  </si>
  <si>
    <t>K6CAA1</t>
  </si>
  <si>
    <t>K6CAA1_BACAZ</t>
  </si>
  <si>
    <t>Q214Q3</t>
  </si>
  <si>
    <t>Q214Q3_RHOPB</t>
  </si>
  <si>
    <t>A0A066WRR0</t>
  </si>
  <si>
    <t>A0A066WRR0_9FLAO</t>
  </si>
  <si>
    <t>R6TC23</t>
  </si>
  <si>
    <t>R6TC23_9STAP</t>
  </si>
  <si>
    <t>A0A0P7AF01</t>
  </si>
  <si>
    <t>A0A0P7AF01_9SPHN</t>
  </si>
  <si>
    <t>A0A0H4P4B0</t>
  </si>
  <si>
    <t>A0A0H4P4B0_9BACI</t>
  </si>
  <si>
    <t>A0A0R1LVP8</t>
  </si>
  <si>
    <t>A0A0R1LVP8_9LACO</t>
  </si>
  <si>
    <t>G8AQG2</t>
  </si>
  <si>
    <t>G8AQG2_AZOBR</t>
  </si>
  <si>
    <t>G6EJ00</t>
  </si>
  <si>
    <t>G6EJ00_9SPHN</t>
  </si>
  <si>
    <t>A0A0G9MXP8</t>
  </si>
  <si>
    <t>A0A0G9MXP8_9SPHN</t>
  </si>
  <si>
    <t>A0A0Q9HTD5</t>
  </si>
  <si>
    <t>A0A0Q9HTD5_9BRAD</t>
  </si>
  <si>
    <t>N1ZS09</t>
  </si>
  <si>
    <t>N1ZS09_9CLOT</t>
  </si>
  <si>
    <t>F2JRI8</t>
  </si>
  <si>
    <t>F2JRI8_CELLD</t>
  </si>
  <si>
    <t>W6K775</t>
  </si>
  <si>
    <t>W6K775_9PROT</t>
  </si>
  <si>
    <t>A0A117V349</t>
  </si>
  <si>
    <t>A0A117V349_9SPHN</t>
  </si>
  <si>
    <t>C0BHG3</t>
  </si>
  <si>
    <t>C0BHG3_FLABM</t>
  </si>
  <si>
    <t>Q0BT30</t>
  </si>
  <si>
    <t>Q0BT30_GRABC</t>
  </si>
  <si>
    <t>A0A0Q4LBG3</t>
  </si>
  <si>
    <t>A0A0Q4LBG3_9SPHN</t>
  </si>
  <si>
    <t>A0A081BI05</t>
  </si>
  <si>
    <t>A0A081BI05_9LACO</t>
  </si>
  <si>
    <t>K5ZLF0</t>
  </si>
  <si>
    <t>K5ZLF0_9PROT</t>
  </si>
  <si>
    <t>F3Y9W6</t>
  </si>
  <si>
    <t>F3Y9W6_MELPT</t>
  </si>
  <si>
    <t>U2KGR3</t>
  </si>
  <si>
    <t>U2KGR3_9STRE</t>
  </si>
  <si>
    <t>A0A074JSA7</t>
  </si>
  <si>
    <t>A0A074JSA7_9RHOB</t>
  </si>
  <si>
    <t>A0A0H4VYR7</t>
  </si>
  <si>
    <t>A0A0H4VYR7_9SPHN</t>
  </si>
  <si>
    <t>A1B9J3</t>
  </si>
  <si>
    <t>A1B9J3_PARDP</t>
  </si>
  <si>
    <t>Q8DZ97</t>
  </si>
  <si>
    <t>Q8DZ97_STRA5</t>
  </si>
  <si>
    <t>A0A0W1QFH6</t>
  </si>
  <si>
    <t>A0A0W1QFH6_9SPHN</t>
  </si>
  <si>
    <t>R6IPY6</t>
  </si>
  <si>
    <t>R6IPY6_9PROT</t>
  </si>
  <si>
    <t>B5IL72</t>
  </si>
  <si>
    <t>B5IL72_9CYAN</t>
  </si>
  <si>
    <t>A0A154W8P1</t>
  </si>
  <si>
    <t>A0A154W8P1_9PROT</t>
  </si>
  <si>
    <t>A0A0D6PGF0</t>
  </si>
  <si>
    <t>A0A0D6PGF0_9PROT</t>
  </si>
  <si>
    <t>F2I4A7</t>
  </si>
  <si>
    <t>F2I4A7_AERUA</t>
  </si>
  <si>
    <t>A0A126NT70</t>
  </si>
  <si>
    <t>A0A126NT70_9BRAD</t>
  </si>
  <si>
    <t>R5CQW6</t>
  </si>
  <si>
    <t>R5CQW6_9FIRM</t>
  </si>
  <si>
    <t>A0A139SSW0</t>
  </si>
  <si>
    <t>A0A139SSW0_9BACT</t>
  </si>
  <si>
    <t>V4NMD7</t>
  </si>
  <si>
    <t>V4NMD7_9CAUL</t>
  </si>
  <si>
    <t>A0A0X8JN64</t>
  </si>
  <si>
    <t>A0A0X8JN64_9DELT</t>
  </si>
  <si>
    <t>A0A0N0K0T4</t>
  </si>
  <si>
    <t>A0A0N0K0T4_9PROT</t>
  </si>
  <si>
    <t>A0A0Q3KPY1</t>
  </si>
  <si>
    <t>A0A0Q3KPY1_9BRAD</t>
  </si>
  <si>
    <t>V6EYY5</t>
  </si>
  <si>
    <t>V6EYY5_9PROT</t>
  </si>
  <si>
    <t>R5GXC1</t>
  </si>
  <si>
    <t>R5GXC1_9FIRM</t>
  </si>
  <si>
    <t>Q3Z8H7</t>
  </si>
  <si>
    <t>Q3Z8H7_DEHM1</t>
  </si>
  <si>
    <t>A0A0D7EFI3</t>
  </si>
  <si>
    <t>A0A0D7EFI3_RHOPL</t>
  </si>
  <si>
    <t>A3YW12</t>
  </si>
  <si>
    <t>A3YW12_9SYNE</t>
  </si>
  <si>
    <t>A0A0M4FXP4</t>
  </si>
  <si>
    <t>A0A0M4FXP4_9BACI</t>
  </si>
  <si>
    <t>A0A0N9YUV1</t>
  </si>
  <si>
    <t>A0A0N9YUV1_9ARCH</t>
  </si>
  <si>
    <t>E8UE70</t>
  </si>
  <si>
    <t>E8UE70_TAYEM</t>
  </si>
  <si>
    <t>R5Y0F4</t>
  </si>
  <si>
    <t>R5Y0F4_9PROT</t>
  </si>
  <si>
    <t>J8VTX6</t>
  </si>
  <si>
    <t>J8VTX6_9SPHN</t>
  </si>
  <si>
    <t>C6XJP9</t>
  </si>
  <si>
    <t>C6XJP9_HIRBI</t>
  </si>
  <si>
    <t>G8QVE2</t>
  </si>
  <si>
    <t>G8QVE2_SPHPG</t>
  </si>
  <si>
    <t>A0A095AKU7</t>
  </si>
  <si>
    <t>A0A095AKU7_9SPHN</t>
  </si>
  <si>
    <t>A0A0X8FCA2</t>
  </si>
  <si>
    <t>A0A0X8FCA2_9LACT</t>
  </si>
  <si>
    <t>A1USH7</t>
  </si>
  <si>
    <t>A1USH7_BARBK</t>
  </si>
  <si>
    <t>X6DCY0</t>
  </si>
  <si>
    <t>X6DCY0_9RHIZ</t>
  </si>
  <si>
    <t>A0A0A0DIB1</t>
  </si>
  <si>
    <t>A0A0A0DIB1_9STRE</t>
  </si>
  <si>
    <t>F9HFV7</t>
  </si>
  <si>
    <t>F9HFV7_9STRE</t>
  </si>
  <si>
    <t>A0A0G3V1Y1</t>
  </si>
  <si>
    <t>A0A0G3V1Y1_9ACTN</t>
  </si>
  <si>
    <t>A0A0D1Y6X8</t>
  </si>
  <si>
    <t>A0A0D1Y6X8_ANEMI</t>
  </si>
  <si>
    <t>A0A139P6W6</t>
  </si>
  <si>
    <t>A0A139P6W6_9STRE</t>
  </si>
  <si>
    <t>Q8EJ68</t>
  </si>
  <si>
    <t>Q8EJ68_SHEON</t>
  </si>
  <si>
    <t>A0A0R2FCE0</t>
  </si>
  <si>
    <t>A0A0R2FCE0_9LACO</t>
  </si>
  <si>
    <t>A0A102DFM5</t>
  </si>
  <si>
    <t>A0A102DFM5_9SPHN</t>
  </si>
  <si>
    <t>A0A133XMD9</t>
  </si>
  <si>
    <t>A0A133XMD9_9RHOO</t>
  </si>
  <si>
    <t>A0A0Q0HAP0</t>
  </si>
  <si>
    <t>A0A0Q0HAP0_9GAMM</t>
  </si>
  <si>
    <t>Q6MAA9</t>
  </si>
  <si>
    <t>Q6MAA9_PARUW</t>
  </si>
  <si>
    <t>A0A090E5H9</t>
  </si>
  <si>
    <t>A0A090E5H9_9RHIZ</t>
  </si>
  <si>
    <t>V7FPA1</t>
  </si>
  <si>
    <t>V7FPA1_9RHIZ</t>
  </si>
  <si>
    <t>A0P765</t>
  </si>
  <si>
    <t>A0P765_9PROT</t>
  </si>
  <si>
    <t>A0A0G1DYQ4</t>
  </si>
  <si>
    <t>A0A0G1DYQ4_9BACT</t>
  </si>
  <si>
    <t>A0A084H429</t>
  </si>
  <si>
    <t>A0A084H429_9BACI</t>
  </si>
  <si>
    <t>A5FZD2</t>
  </si>
  <si>
    <t>A5FZD2_ACICJ</t>
  </si>
  <si>
    <t>C7JC47</t>
  </si>
  <si>
    <t>C7JC47_ACEP3</t>
  </si>
  <si>
    <t>A0A142LAM5</t>
  </si>
  <si>
    <t>A0A142LAM5_9RHOB</t>
  </si>
  <si>
    <t>A0A0D2VX11</t>
  </si>
  <si>
    <t>A0A0D2VX11_9PROT</t>
  </si>
  <si>
    <t>A0A0H0XPD3</t>
  </si>
  <si>
    <t>A0A0H0XPD3_9SPHN</t>
  </si>
  <si>
    <t>B6BTN6</t>
  </si>
  <si>
    <t>B6BTN6_9PROT</t>
  </si>
  <si>
    <t>Q0G797</t>
  </si>
  <si>
    <t>Q0G797_9RHIZ</t>
  </si>
  <si>
    <t>A0L4B2</t>
  </si>
  <si>
    <t>HFLX_MAGMM</t>
  </si>
  <si>
    <t>A4VVZ2</t>
  </si>
  <si>
    <t>A4VVZ2_STRSY</t>
  </si>
  <si>
    <t>B9CKH3</t>
  </si>
  <si>
    <t>B9CKH3_9ACTN</t>
  </si>
  <si>
    <t>K9W0T5</t>
  </si>
  <si>
    <t>K9W0T5_9CYAN</t>
  </si>
  <si>
    <t>A0A0S8IHA9</t>
  </si>
  <si>
    <t>A0A0S8IHA9_9CHLR</t>
  </si>
  <si>
    <t>A0A0R3MEQ6</t>
  </si>
  <si>
    <t>A0A0R3MEQ6_9BRAD</t>
  </si>
  <si>
    <t>A0A0Q9I8X2</t>
  </si>
  <si>
    <t>A0A0Q9I8X2_9BRAD</t>
  </si>
  <si>
    <t>R5Q4Q1</t>
  </si>
  <si>
    <t>R5Q4Q1_9PROT</t>
  </si>
  <si>
    <t>Q1GTN7</t>
  </si>
  <si>
    <t>Q1GTN7_SPHAL</t>
  </si>
  <si>
    <t>A0A133XS92</t>
  </si>
  <si>
    <t>A0A133XS92_9ACTN</t>
  </si>
  <si>
    <t>A0A090ITX9</t>
  </si>
  <si>
    <t>A0A090ITX9_9BACI</t>
  </si>
  <si>
    <t>A0A0U1ANK3</t>
  </si>
  <si>
    <t>A0A0U1ANK3_9MYCO</t>
  </si>
  <si>
    <t>Q832Q8</t>
  </si>
  <si>
    <t>Q832Q8_ENTFA</t>
  </si>
  <si>
    <t>A0A061Q9G8</t>
  </si>
  <si>
    <t>A0A061Q9G8_9PROT</t>
  </si>
  <si>
    <t>A0A0B7H0X3</t>
  </si>
  <si>
    <t>A0A0B7H0X3_9FLAO</t>
  </si>
  <si>
    <t>A0A0B2K020</t>
  </si>
  <si>
    <t>A0A0B2K020_9FIRM</t>
  </si>
  <si>
    <t>I0GJC3</t>
  </si>
  <si>
    <t>I0GJC3_CALEA</t>
  </si>
  <si>
    <t>K9UH71</t>
  </si>
  <si>
    <t>K9UH71_9CYAN</t>
  </si>
  <si>
    <t>A0A0X7B8U4</t>
  </si>
  <si>
    <t>A0A0X7B8U4_9FLAO</t>
  </si>
  <si>
    <t>J2PI00</t>
  </si>
  <si>
    <t>J2PI00_9SPHN</t>
  </si>
  <si>
    <t>Q89LQ1</t>
  </si>
  <si>
    <t>Q89LQ1_BRADU</t>
  </si>
  <si>
    <t>M5EQ50</t>
  </si>
  <si>
    <t>M5EQ50_9RHIZ</t>
  </si>
  <si>
    <t>A0A0F6A5W1</t>
  </si>
  <si>
    <t>A0A0F6A5W1_9GAMM</t>
  </si>
  <si>
    <t>A0A142EJB2</t>
  </si>
  <si>
    <t>A0A142EJB2_9BACT</t>
  </si>
  <si>
    <t>R7G3N8</t>
  </si>
  <si>
    <t>R7G3N8_9PROT</t>
  </si>
  <si>
    <t>R6G9M2</t>
  </si>
  <si>
    <t>R6G9M2_9FIRM</t>
  </si>
  <si>
    <t>Q7V5D8</t>
  </si>
  <si>
    <t>Q7V5D8_PROMM</t>
  </si>
  <si>
    <t>Q8DT88</t>
  </si>
  <si>
    <t>Q8DT88_STRMU</t>
  </si>
  <si>
    <t>A0A0N0JRV3</t>
  </si>
  <si>
    <t>A0A0N0JRV3_9SPHN</t>
  </si>
  <si>
    <t>A0A0B1ZLT9</t>
  </si>
  <si>
    <t>A0A0B1ZLT9_9SPHN</t>
  </si>
  <si>
    <t>A0A0D5NPH4</t>
  </si>
  <si>
    <t>A0A0D5NPH4_9BACL</t>
  </si>
  <si>
    <t>M1LYD5</t>
  </si>
  <si>
    <t>M1LYD5_9PROT</t>
  </si>
  <si>
    <t>A0A0K9EVD2</t>
  </si>
  <si>
    <t>A0A0K9EVD2_9ACTO</t>
  </si>
  <si>
    <t>V4QV79</t>
  </si>
  <si>
    <t>V4QV79_STRIN</t>
  </si>
  <si>
    <t>G5F4V6</t>
  </si>
  <si>
    <t>G5F4V6_9ACTN</t>
  </si>
  <si>
    <t>H1BIY2</t>
  </si>
  <si>
    <t>H1BIY2_9FIRM</t>
  </si>
  <si>
    <t>A0A0Q4FY05</t>
  </si>
  <si>
    <t>A0A0Q4FY05_9SPHN</t>
  </si>
  <si>
    <t>A0A109LYA4</t>
  </si>
  <si>
    <t>A0A109LYA4_9SPHN</t>
  </si>
  <si>
    <t>B8ELB9</t>
  </si>
  <si>
    <t>B8ELB9_METSB</t>
  </si>
  <si>
    <t>P94478</t>
  </si>
  <si>
    <t>HFLX_BACSU</t>
  </si>
  <si>
    <t>T0HRH2</t>
  </si>
  <si>
    <t>T0HRH2_9SPHN</t>
  </si>
  <si>
    <t>R5YHH2</t>
  </si>
  <si>
    <t>R5YHH2_9FIRM</t>
  </si>
  <si>
    <t>C6CUR6</t>
  </si>
  <si>
    <t>C6CUR6_PAESJ</t>
  </si>
  <si>
    <t>W2ULG5</t>
  </si>
  <si>
    <t>W2ULG5_9FLAO</t>
  </si>
  <si>
    <t>C3J7S1</t>
  </si>
  <si>
    <t>C3J7S1_POREA</t>
  </si>
  <si>
    <t>A0A0R2HV10</t>
  </si>
  <si>
    <t>A0A0R2HV10_CARDV</t>
  </si>
  <si>
    <t>J2LFA5</t>
  </si>
  <si>
    <t>J2LFA5_9SPHN</t>
  </si>
  <si>
    <t>A5Z9L7</t>
  </si>
  <si>
    <t>A5Z9L7_9FIRM</t>
  </si>
  <si>
    <t>G2Z011</t>
  </si>
  <si>
    <t>G2Z011_FLABF</t>
  </si>
  <si>
    <t>A0A0Q8XIQ5</t>
  </si>
  <si>
    <t>A0A0Q8XIQ5_9SPHN</t>
  </si>
  <si>
    <t>A0A139NC39</t>
  </si>
  <si>
    <t>A0A139NC39_9STRE</t>
  </si>
  <si>
    <t>U5C3F8</t>
  </si>
  <si>
    <t>U5C3F8_9BACT</t>
  </si>
  <si>
    <t>R6GQI6</t>
  </si>
  <si>
    <t>R6GQI6_9FIRM</t>
  </si>
  <si>
    <t>D5BRY9</t>
  </si>
  <si>
    <t>D5BRY9_PUNMI</t>
  </si>
  <si>
    <t>C9A583</t>
  </si>
  <si>
    <t>C9A583_ENTCA</t>
  </si>
  <si>
    <t>A0A150N5S9</t>
  </si>
  <si>
    <t>A0A150N5S9_9BACI</t>
  </si>
  <si>
    <t>C5D9J9</t>
  </si>
  <si>
    <t>C5D9J9_GEOSW</t>
  </si>
  <si>
    <t>A0A0R2DG10</t>
  </si>
  <si>
    <t>A0A0R2DG10_9LACO</t>
  </si>
  <si>
    <t>A0A0C5L3N0</t>
  </si>
  <si>
    <t>A0A0C5L3N0_9SPHN</t>
  </si>
  <si>
    <t>S1NTA1</t>
  </si>
  <si>
    <t>S1NTA1_9ENTE</t>
  </si>
  <si>
    <t>A0A0J6CZY8</t>
  </si>
  <si>
    <t>A0A0J6CZY8_9BACI</t>
  </si>
  <si>
    <t>F4EVP2</t>
  </si>
  <si>
    <t>F4EVP2_SELS3</t>
  </si>
  <si>
    <t>A0A0N8KEF3</t>
  </si>
  <si>
    <t>A0A0N8KEF3_9RHIZ</t>
  </si>
  <si>
    <t>A0KGS2</t>
  </si>
  <si>
    <t>A0KGS2_AERHH</t>
  </si>
  <si>
    <t>A0A0S7X5B2</t>
  </si>
  <si>
    <t>A0A0S7X5B2_9DELT</t>
  </si>
  <si>
    <t>H9ULU2</t>
  </si>
  <si>
    <t>H9ULU2_SPIAZ</t>
  </si>
  <si>
    <t>A0A0Q3WYY0</t>
  </si>
  <si>
    <t>A0A0Q3WYY0_9BACI</t>
  </si>
  <si>
    <t>H6SSG0</t>
  </si>
  <si>
    <t>H6SSG0_PARPM</t>
  </si>
  <si>
    <t>I0GP69</t>
  </si>
  <si>
    <t>I0GP69_SELRL</t>
  </si>
  <si>
    <t>Q2YPX0</t>
  </si>
  <si>
    <t>Q2YPX0_BRUA2</t>
  </si>
  <si>
    <t>C0ZEX4</t>
  </si>
  <si>
    <t>C0ZEX4_BREBN</t>
  </si>
  <si>
    <t>A0A0F3G2P1</t>
  </si>
  <si>
    <t>A0A0F3G2P1_9LACO</t>
  </si>
  <si>
    <t>L1P5D6</t>
  </si>
  <si>
    <t>L1P5D6_9FLAO</t>
  </si>
  <si>
    <t>A0A0F7GE72</t>
  </si>
  <si>
    <t>A0A0F7GE72_9CHLR</t>
  </si>
  <si>
    <t>A0A132HZ08</t>
  </si>
  <si>
    <t>A0A132HZ08_9BACT</t>
  </si>
  <si>
    <t>R5KX02</t>
  </si>
  <si>
    <t>R5KX02_9FIRM</t>
  </si>
  <si>
    <t>H2J813</t>
  </si>
  <si>
    <t>H2J813_MARPK</t>
  </si>
  <si>
    <t>S0RXG5</t>
  </si>
  <si>
    <t>S0RXG5_ENTAV</t>
  </si>
  <si>
    <t>K9UWT8</t>
  </si>
  <si>
    <t>K9UWT8_9CYAN</t>
  </si>
  <si>
    <t>M1VMM0</t>
  </si>
  <si>
    <t>M1VMM0_CYAM1</t>
  </si>
  <si>
    <t>A0A0P8D5Q2</t>
  </si>
  <si>
    <t>A0A0P8D5Q2_9CYAN</t>
  </si>
  <si>
    <t>D3FE61</t>
  </si>
  <si>
    <t>D3FE61_CONWI</t>
  </si>
  <si>
    <t>A0A0Q6KIN6</t>
  </si>
  <si>
    <t>A0A0Q6KIN6_9SPHN</t>
  </si>
  <si>
    <t>A0A0X8F9E2</t>
  </si>
  <si>
    <t>A0A0X8F9E2_9LACT</t>
  </si>
  <si>
    <t>A0A0P6SSP7</t>
  </si>
  <si>
    <t>A0A0P6SSP7_9STRE</t>
  </si>
  <si>
    <t>A0A0B8WTB4</t>
  </si>
  <si>
    <t>A0A0B8WTB4_9DELT</t>
  </si>
  <si>
    <t>A0A0D1A7Z7</t>
  </si>
  <si>
    <t>A0A0D1A7Z7_9LACO</t>
  </si>
  <si>
    <t>A0A0D0GNZ6</t>
  </si>
  <si>
    <t>A0A0D0GNZ6_9SPHI</t>
  </si>
  <si>
    <t>R9M7M2</t>
  </si>
  <si>
    <t>R9M7M2_9FIRM</t>
  </si>
  <si>
    <t>A0A177PNR6</t>
  </si>
  <si>
    <t>A0A177PNR6_9RHIZ</t>
  </si>
  <si>
    <t>A0A0S3QVR5</t>
  </si>
  <si>
    <t>A0A0S3QVR5_9AQUI</t>
  </si>
  <si>
    <t>A9NE02</t>
  </si>
  <si>
    <t>A9NE02_ACHLI</t>
  </si>
  <si>
    <t>R6NIV0</t>
  </si>
  <si>
    <t>R6NIV0_9FIRM</t>
  </si>
  <si>
    <t>D4MRH3</t>
  </si>
  <si>
    <t>D4MRH3_9FIRM</t>
  </si>
  <si>
    <t>F7NPC5</t>
  </si>
  <si>
    <t>F7NPC5_9FIRM</t>
  </si>
  <si>
    <t>V6M265</t>
  </si>
  <si>
    <t>V6M265_9BACL</t>
  </si>
  <si>
    <t>A0A147K917</t>
  </si>
  <si>
    <t>A0A147K917_9BACI</t>
  </si>
  <si>
    <t>R5NX72</t>
  </si>
  <si>
    <t>R5NX72_9CLOT</t>
  </si>
  <si>
    <t>A0A0V1QVQ3</t>
  </si>
  <si>
    <t>A0A0V1QVQ3_9FLAO</t>
  </si>
  <si>
    <t>R6N001</t>
  </si>
  <si>
    <t>R6N001_9FIRM</t>
  </si>
  <si>
    <t>W0RNL2</t>
  </si>
  <si>
    <t>W0RNL2_9BACT</t>
  </si>
  <si>
    <t>Q82V24</t>
  </si>
  <si>
    <t>Q82V24_NITEU</t>
  </si>
  <si>
    <t>A0LN54</t>
  </si>
  <si>
    <t>A0LN54_SYNFM</t>
  </si>
  <si>
    <t>A0A0A2MMV0</t>
  </si>
  <si>
    <t>A0A0A2MMV0_9FLAO</t>
  </si>
  <si>
    <t>V8G7N0</t>
  </si>
  <si>
    <t>V8G7N0_9BURK</t>
  </si>
  <si>
    <t>C4ZF32</t>
  </si>
  <si>
    <t>C4ZF32_AGARV</t>
  </si>
  <si>
    <t>A0A0G0I2X2</t>
  </si>
  <si>
    <t>A0A0G0I2X2_9BACT</t>
  </si>
  <si>
    <t>A0A0F5RBN9</t>
  </si>
  <si>
    <t>A0A0F5RBN9_9BACL</t>
  </si>
  <si>
    <t>A0A150XHP1</t>
  </si>
  <si>
    <t>A0A150XHP1_9BACT</t>
  </si>
  <si>
    <t>E0TDY0</t>
  </si>
  <si>
    <t>E0TDY0_PARBH</t>
  </si>
  <si>
    <t>A3WC60</t>
  </si>
  <si>
    <t>A3WC60_9SPHN</t>
  </si>
  <si>
    <t>N9UP53</t>
  </si>
  <si>
    <t>N9UP53_9SPHN</t>
  </si>
  <si>
    <t>A0A0K2BLP5</t>
  </si>
  <si>
    <t>A0A0K2BLP5_9GAMM</t>
  </si>
  <si>
    <t>D5EHN5</t>
  </si>
  <si>
    <t>D5EHN5_CORAD</t>
  </si>
  <si>
    <t>A0A101IMX5</t>
  </si>
  <si>
    <t>A0A101IMX5_9CHLR</t>
  </si>
  <si>
    <t>U2FQ25</t>
  </si>
  <si>
    <t>U2FQ25_9BACT</t>
  </si>
  <si>
    <t>A0A099F2W5</t>
  </si>
  <si>
    <t>A0A099F2W5_9RHOB</t>
  </si>
  <si>
    <t>A9IK71</t>
  </si>
  <si>
    <t>A9IK71_BORPD</t>
  </si>
  <si>
    <t>A0A0M2R1F7</t>
  </si>
  <si>
    <t>A0A0M2R1F7_9PROT</t>
  </si>
  <si>
    <t>Q6MM17</t>
  </si>
  <si>
    <t>Q6MM17_BDEBA</t>
  </si>
  <si>
    <t>U1JTR6</t>
  </si>
  <si>
    <t>U1JTR6_9GAMM</t>
  </si>
  <si>
    <t>A0A0D8FWB6</t>
  </si>
  <si>
    <t>A0A0D8FWB6_9ACTN</t>
  </si>
  <si>
    <t>A0A0P8B5H4</t>
  </si>
  <si>
    <t>A0A0P8B5H4_9GAMM</t>
  </si>
  <si>
    <t>R7N7A1</t>
  </si>
  <si>
    <t>R7N7A1_9FIRM</t>
  </si>
  <si>
    <t>A0A0H4KLK6</t>
  </si>
  <si>
    <t>A0A0H4KLK6_9BACI</t>
  </si>
  <si>
    <t>A0A0N0KEF7</t>
  </si>
  <si>
    <t>A0A0N0KEF7_9SPHN</t>
  </si>
  <si>
    <t>K0IMM2</t>
  </si>
  <si>
    <t>K0IMM2_NITGG</t>
  </si>
  <si>
    <t>A0A085EQW3</t>
  </si>
  <si>
    <t>A0A085EQW3_9BRAD</t>
  </si>
  <si>
    <t>A0A142X2R7</t>
  </si>
  <si>
    <t>A0A142X2R7_9PLAN</t>
  </si>
  <si>
    <t>H4GJK6</t>
  </si>
  <si>
    <t>H4GJK6_9LACO</t>
  </si>
  <si>
    <t>I0WJW9</t>
  </si>
  <si>
    <t>I0WJW9_9FLAO</t>
  </si>
  <si>
    <t>A0A0W1DV48</t>
  </si>
  <si>
    <t>A0A0W1DV48_9SPHN</t>
  </si>
  <si>
    <t>A0A0R2JLX5</t>
  </si>
  <si>
    <t>A0A0R2JLX5_9LACT</t>
  </si>
  <si>
    <t>D4ZFK8</t>
  </si>
  <si>
    <t>D4ZFK8_SHEVD</t>
  </si>
  <si>
    <t>R5AHA4</t>
  </si>
  <si>
    <t>R5AHA4_9FIRM</t>
  </si>
  <si>
    <t>A0A091CD92</t>
  </si>
  <si>
    <t>A0A091CD92_9ENTE</t>
  </si>
  <si>
    <t>A0A0H1RAI6</t>
  </si>
  <si>
    <t>A0A0H1RAI6_9RHIZ</t>
  </si>
  <si>
    <t>A0A0Q7YK93</t>
  </si>
  <si>
    <t>A0A0Q7YK93_9SPHN</t>
  </si>
  <si>
    <t>A0A0A6Y193</t>
  </si>
  <si>
    <t>A0A0A6Y193_9BACI</t>
  </si>
  <si>
    <t>A0A0G1B5M7</t>
  </si>
  <si>
    <t>A0A0G1B5M7_9BACT</t>
  </si>
  <si>
    <t>A8H8G5</t>
  </si>
  <si>
    <t>A8H8G5_SHEPA</t>
  </si>
  <si>
    <t>Q12J96</t>
  </si>
  <si>
    <t>Q12J96_SHEDO</t>
  </si>
  <si>
    <t>S0NVB8</t>
  </si>
  <si>
    <t>S0NVB8_9ENTE</t>
  </si>
  <si>
    <t>B2UPE7</t>
  </si>
  <si>
    <t>HFLX_AKKM8</t>
  </si>
  <si>
    <t>A0A136GQC7</t>
  </si>
  <si>
    <t>A0A136GQC7_9GAMM</t>
  </si>
  <si>
    <t>I6SYF9</t>
  </si>
  <si>
    <t>I6SYF9_ENTHA</t>
  </si>
  <si>
    <t>I5C5R7</t>
  </si>
  <si>
    <t>I5C5R7_9BACT</t>
  </si>
  <si>
    <t>D1AML8</t>
  </si>
  <si>
    <t>D1AML8_SEBTE</t>
  </si>
  <si>
    <t>V6Z1Y5</t>
  </si>
  <si>
    <t>V6Z1Y5_STRAG</t>
  </si>
  <si>
    <t>A0A0N8H3N5</t>
  </si>
  <si>
    <t>A0A0N8H3N5_9FLAO</t>
  </si>
  <si>
    <t>A0A0D6EVV1</t>
  </si>
  <si>
    <t>A0A0D6EVV1_9PROT</t>
  </si>
  <si>
    <t>F1Z9Y5</t>
  </si>
  <si>
    <t>F1Z9Y5_9SPHN</t>
  </si>
  <si>
    <t>A5EVD7</t>
  </si>
  <si>
    <t>A5EVD7_DICNV</t>
  </si>
  <si>
    <t>S0IZ95</t>
  </si>
  <si>
    <t>S0IZ95_9FIRM</t>
  </si>
  <si>
    <t>A0YJQ8</t>
  </si>
  <si>
    <t>A0YJQ8_LYNSP</t>
  </si>
  <si>
    <t>D7VLG8</t>
  </si>
  <si>
    <t>D7VLG8_9SPHI</t>
  </si>
  <si>
    <t>A0A150WKL0</t>
  </si>
  <si>
    <t>A0A150WKL0_BDEBC</t>
  </si>
  <si>
    <t>A0A0D1CPW0</t>
  </si>
  <si>
    <t>A0A0D1CPW0_9SPHN</t>
  </si>
  <si>
    <t>A0A139TTE4</t>
  </si>
  <si>
    <t>A0A139TTE4_9BACT</t>
  </si>
  <si>
    <t>A0A0Q3RYF7</t>
  </si>
  <si>
    <t>A0A0Q3RYF7_9BACI</t>
  </si>
  <si>
    <t>A0A077DGS2</t>
  </si>
  <si>
    <t>A0A077DGS2_9BURK</t>
  </si>
  <si>
    <t>A0A0S2W521</t>
  </si>
  <si>
    <t>A0A0S2W521_9FIRM</t>
  </si>
  <si>
    <t>Q9A058</t>
  </si>
  <si>
    <t>Q9A058_STRP1</t>
  </si>
  <si>
    <t>A0A165S795</t>
  </si>
  <si>
    <t>A0A165S795_9GAMM</t>
  </si>
  <si>
    <t>Q9HUM1</t>
  </si>
  <si>
    <t>Q9HUM1_PSEAE</t>
  </si>
  <si>
    <t>A6NVW7</t>
  </si>
  <si>
    <t>A6NVW7_9FIRM</t>
  </si>
  <si>
    <t>F9YTN0</t>
  </si>
  <si>
    <t>F9YTN0_CAPCC</t>
  </si>
  <si>
    <t>W9H7Q4</t>
  </si>
  <si>
    <t>W9H7Q4_9PROT</t>
  </si>
  <si>
    <t>E1SPR7</t>
  </si>
  <si>
    <t>E1SPR7_FERBD</t>
  </si>
  <si>
    <t>K9XZ81</t>
  </si>
  <si>
    <t>K9XZ81_STAC7</t>
  </si>
  <si>
    <t>A0A0D0R9E3</t>
  </si>
  <si>
    <t>A0A0D0R9E3_9GAMM</t>
  </si>
  <si>
    <t>Q65J82</t>
  </si>
  <si>
    <t>Q65J82_BACLD</t>
  </si>
  <si>
    <t>B1KHU7</t>
  </si>
  <si>
    <t>B1KHU7_SHEWM</t>
  </si>
  <si>
    <t>A1SA20</t>
  </si>
  <si>
    <t>A1SA20_SHEAM</t>
  </si>
  <si>
    <t>A0A165NP29</t>
  </si>
  <si>
    <t>A0A165NP29_9SPHN</t>
  </si>
  <si>
    <t>R6C9W1</t>
  </si>
  <si>
    <t>R6C9W1_9CLOT</t>
  </si>
  <si>
    <t>A0A0M0X7U1</t>
  </si>
  <si>
    <t>A0A0M0X7U1_9BACI</t>
  </si>
  <si>
    <t>R7I332</t>
  </si>
  <si>
    <t>R7I332_9CLOT</t>
  </si>
  <si>
    <t>A0A101H9Z4</t>
  </si>
  <si>
    <t>A0A101H9Z4_9FIRM</t>
  </si>
  <si>
    <t>W6N7C4</t>
  </si>
  <si>
    <t>W6N7C4_CLOTY</t>
  </si>
  <si>
    <t>F6IPN7</t>
  </si>
  <si>
    <t>F6IPN7_9SPHN</t>
  </si>
  <si>
    <t>A0A0D5YS52</t>
  </si>
  <si>
    <t>A0A0D5YS52_9FLAO</t>
  </si>
  <si>
    <t>C6W6J5</t>
  </si>
  <si>
    <t>C6W6J5_DYAFD</t>
  </si>
  <si>
    <t>Q07XW8</t>
  </si>
  <si>
    <t>Q07XW8_SHEFN</t>
  </si>
  <si>
    <t>L8XU44</t>
  </si>
  <si>
    <t>L8XU44_9GAMM</t>
  </si>
  <si>
    <t>A0A0G3XFW4</t>
  </si>
  <si>
    <t>A0A0G3XFW4_9SPHN</t>
  </si>
  <si>
    <t>A0A0C2VLY4</t>
  </si>
  <si>
    <t>A0A0C2VLY4_9BACL</t>
  </si>
  <si>
    <t>D7GU23</t>
  </si>
  <si>
    <t>D7GU23_9FIRM</t>
  </si>
  <si>
    <t>B2J4P0</t>
  </si>
  <si>
    <t>B2J4P0_NOSP7</t>
  </si>
  <si>
    <t>X2GXG8</t>
  </si>
  <si>
    <t>X2GXG8_9BACI</t>
  </si>
  <si>
    <t>S2XX97</t>
  </si>
  <si>
    <t>S2XX97_9BACL</t>
  </si>
  <si>
    <t>W1Q4I1</t>
  </si>
  <si>
    <t>W1Q4I1_ABIDE</t>
  </si>
  <si>
    <t>A0A0F7KEZ9</t>
  </si>
  <si>
    <t>A0A0F7KEZ9_9PROT</t>
  </si>
  <si>
    <t>A0A0C2S180</t>
  </si>
  <si>
    <t>A0A0C2S180_9BACL</t>
  </si>
  <si>
    <t>R6D9P2</t>
  </si>
  <si>
    <t>R6D9P2_9FIRM</t>
  </si>
  <si>
    <t>G5KH30</t>
  </si>
  <si>
    <t>G5KH30_9STRE</t>
  </si>
  <si>
    <t>K8Z759</t>
  </si>
  <si>
    <t>K8Z759_9ENTE</t>
  </si>
  <si>
    <t>A0A0A5FTS5</t>
  </si>
  <si>
    <t>A0A0A5FTS5_9BACI</t>
  </si>
  <si>
    <t>A0A167IWM9</t>
  </si>
  <si>
    <t>A0A167IWM9_9FLAO</t>
  </si>
  <si>
    <t>K2Q720</t>
  </si>
  <si>
    <t>K2Q720_9FLAO</t>
  </si>
  <si>
    <t>A3CNS1</t>
  </si>
  <si>
    <t>A3CNS1_STRSV</t>
  </si>
  <si>
    <t>A0A134AFY7</t>
  </si>
  <si>
    <t>A0A134AFY7_9FIRM</t>
  </si>
  <si>
    <t>N2BTJ9</t>
  </si>
  <si>
    <t>N2BTJ9_9ACTN</t>
  </si>
  <si>
    <t>D6DKX4</t>
  </si>
  <si>
    <t>D6DKX4_CLOSC</t>
  </si>
  <si>
    <t>A0A087M6D0</t>
  </si>
  <si>
    <t>A0A087M6D0_9RHIZ</t>
  </si>
  <si>
    <t>A0A0B8T7G2</t>
  </si>
  <si>
    <t>A0A0B8T7G2_9SPHI</t>
  </si>
  <si>
    <t>R7BCU4</t>
  </si>
  <si>
    <t>R7BCU4_9FIRM</t>
  </si>
  <si>
    <t>A9KI87</t>
  </si>
  <si>
    <t>A9KI87_LACP7</t>
  </si>
  <si>
    <t>R6UTE6</t>
  </si>
  <si>
    <t>R6UTE6_9FIRM</t>
  </si>
  <si>
    <t>R5LUR3</t>
  </si>
  <si>
    <t>R5LUR3_9FIRM</t>
  </si>
  <si>
    <t>A0A0M9WYT2</t>
  </si>
  <si>
    <t>A0A0M9WYT2_9BACI</t>
  </si>
  <si>
    <t>A0A094LQS2</t>
  </si>
  <si>
    <t>A0A094LQS2_9GAMM</t>
  </si>
  <si>
    <t>G4CI69</t>
  </si>
  <si>
    <t>G4CI69_9NEIS</t>
  </si>
  <si>
    <t>A0A0M3QG13</t>
  </si>
  <si>
    <t>A0A0M3QG13_9DELT</t>
  </si>
  <si>
    <t>R6LH44</t>
  </si>
  <si>
    <t>R6LH44_9FIRM</t>
  </si>
  <si>
    <t>E0UER3</t>
  </si>
  <si>
    <t>E0UER3_CYAP2</t>
  </si>
  <si>
    <t>A0A0G0GPZ1</t>
  </si>
  <si>
    <t>A0A0G0GPZ1_9BACT</t>
  </si>
  <si>
    <t>A0A0N7JE76</t>
  </si>
  <si>
    <t>A0A0N7JE76_9SPHI</t>
  </si>
  <si>
    <t>H8KXB3</t>
  </si>
  <si>
    <t>H8KXB3_SOLCM</t>
  </si>
  <si>
    <t>F0EYN8</t>
  </si>
  <si>
    <t>F0EYN8_9NEIS</t>
  </si>
  <si>
    <t>A0A0R2BEK6</t>
  </si>
  <si>
    <t>A0A0R2BEK6_LACCL</t>
  </si>
  <si>
    <t>F9ZFG9</t>
  </si>
  <si>
    <t>F9ZFG9_9PROT</t>
  </si>
  <si>
    <t>R6UBA5</t>
  </si>
  <si>
    <t>R6UBA5_9FIRM</t>
  </si>
  <si>
    <t>I9WJ81</t>
  </si>
  <si>
    <t>I9WJ81_9SPHN</t>
  </si>
  <si>
    <t>A0A0C1R475</t>
  </si>
  <si>
    <t>A0A0C1R475_9CYAN</t>
  </si>
  <si>
    <t>A0A0M0BF75</t>
  </si>
  <si>
    <t>A0A0M0BF75_9ARCH</t>
  </si>
  <si>
    <t>A0A0U3FA20</t>
  </si>
  <si>
    <t>A0A0U3FA20_9STRE</t>
  </si>
  <si>
    <t>B5JFZ7</t>
  </si>
  <si>
    <t>B5JFZ7_9BACT</t>
  </si>
  <si>
    <t>W1SI30</t>
  </si>
  <si>
    <t>W1SI30_9BACI</t>
  </si>
  <si>
    <t>F4X9B7</t>
  </si>
  <si>
    <t>F4X9B7_9FIRM</t>
  </si>
  <si>
    <t>A0A0X3YBZ9</t>
  </si>
  <si>
    <t>A0A0X3YBZ9_9GAMM</t>
  </si>
  <si>
    <t>A0A0G1SI22</t>
  </si>
  <si>
    <t>A0A0G1SI22_9BACT</t>
  </si>
  <si>
    <t>A0A164BJ93</t>
  </si>
  <si>
    <t>A0A164BJ93_9SYNE</t>
  </si>
  <si>
    <t>M6RIY0</t>
  </si>
  <si>
    <t>M6RIY0_LEPIR</t>
  </si>
  <si>
    <t>M6T6G2</t>
  </si>
  <si>
    <t>M6T6G2_LEPIR</t>
  </si>
  <si>
    <t>Q8F063</t>
  </si>
  <si>
    <t>Q8F063_LEPIN</t>
  </si>
  <si>
    <t>C7M6Q2</t>
  </si>
  <si>
    <t>C7M6Q2_CAPOD</t>
  </si>
  <si>
    <t>Q9WYZ7</t>
  </si>
  <si>
    <t>Q9WYZ7_THEMA</t>
  </si>
  <si>
    <t>R9GNJ0</t>
  </si>
  <si>
    <t>R9GNJ0_9SPHI</t>
  </si>
  <si>
    <t>A0A0R1VRV8</t>
  </si>
  <si>
    <t>A0A0R1VRV8_9LACO</t>
  </si>
  <si>
    <t>A0A0F5YGV4</t>
  </si>
  <si>
    <t>A0A0F5YGV4_9CYAN</t>
  </si>
  <si>
    <t>A0A0S4KVD7</t>
  </si>
  <si>
    <t>A0A0S4KVD7_9BACT</t>
  </si>
  <si>
    <t>A0A0S7WMY3</t>
  </si>
  <si>
    <t>A0A0S7WMY3_9CHLR</t>
  </si>
  <si>
    <t>E0NI95</t>
  </si>
  <si>
    <t>E0NI95_PEDAC</t>
  </si>
  <si>
    <t>A0A061NY26</t>
  </si>
  <si>
    <t>A0A061NY26_9BACL</t>
  </si>
  <si>
    <t>A8FDJ9</t>
  </si>
  <si>
    <t>A8FDJ9_BACP2</t>
  </si>
  <si>
    <t>A0A0A6YSR3</t>
  </si>
  <si>
    <t>A0A0A6YSR3_9FLAO</t>
  </si>
  <si>
    <t>R6QHV2</t>
  </si>
  <si>
    <t>R6QHV2_9FIRM</t>
  </si>
  <si>
    <t>A0A084TL59</t>
  </si>
  <si>
    <t>A0A084TL59_9FLAO</t>
  </si>
  <si>
    <t>C7N5C9</t>
  </si>
  <si>
    <t>C7N5C9_SLAHD</t>
  </si>
  <si>
    <t>H0E2T0</t>
  </si>
  <si>
    <t>H0E2T0_9ACTN</t>
  </si>
  <si>
    <t>F9DTX2</t>
  </si>
  <si>
    <t>F9DTX2_9BACL</t>
  </si>
  <si>
    <t>G2IXJ1</t>
  </si>
  <si>
    <t>G2IXJ1_PSEUL</t>
  </si>
  <si>
    <t>A0A0R1ZVX0</t>
  </si>
  <si>
    <t>A0A0R1ZVX0_9LACO</t>
  </si>
  <si>
    <t>A5P7L4</t>
  </si>
  <si>
    <t>A5P7L4_9SPHN</t>
  </si>
  <si>
    <t>A0A0Q5HFU5</t>
  </si>
  <si>
    <t>A0A0Q5HFU5_9RHIZ</t>
  </si>
  <si>
    <t>W7YWZ1</t>
  </si>
  <si>
    <t>W7YWZ1_9BACI</t>
  </si>
  <si>
    <t>F5S872</t>
  </si>
  <si>
    <t>F5S872_9NEIS</t>
  </si>
  <si>
    <t>W7WR06</t>
  </si>
  <si>
    <t>W7WR06_9BURK</t>
  </si>
  <si>
    <t>A0A0F4QX27</t>
  </si>
  <si>
    <t>A0A0F4QX27_9GAMM</t>
  </si>
  <si>
    <t>A0A0F4P9Z2</t>
  </si>
  <si>
    <t>A0A0F4P9Z2_PSEO7</t>
  </si>
  <si>
    <t>Q31GP1</t>
  </si>
  <si>
    <t>Q31GP1_THICR</t>
  </si>
  <si>
    <t>V2TPT6</t>
  </si>
  <si>
    <t>V2TPT6_9GAMM</t>
  </si>
  <si>
    <t>A0A0L0QPU7</t>
  </si>
  <si>
    <t>A0A0L0QPU7_VIRPA</t>
  </si>
  <si>
    <t>A0A0M9GRH6</t>
  </si>
  <si>
    <t>A0A0M9GRH6_9BACI</t>
  </si>
  <si>
    <t>K6DQK8</t>
  </si>
  <si>
    <t>K6DQK8_9BACI</t>
  </si>
  <si>
    <t>E8LK05</t>
  </si>
  <si>
    <t>E8LK05_SUCHY</t>
  </si>
  <si>
    <t>A0A0A2TD72</t>
  </si>
  <si>
    <t>A0A0A2TD72_9BACI</t>
  </si>
  <si>
    <t>A0A0R2XMT3</t>
  </si>
  <si>
    <t>A0A0R2XMT3_9BACT</t>
  </si>
  <si>
    <t>A0A143DES9</t>
  </si>
  <si>
    <t>A0A143DES9_9PROT</t>
  </si>
  <si>
    <t>A0A0A3J464</t>
  </si>
  <si>
    <t>A0A0A3J464_9BACI</t>
  </si>
  <si>
    <t>A0A147JWK7</t>
  </si>
  <si>
    <t>A0A147JWK7_9EURY</t>
  </si>
  <si>
    <t>A0A0Q4KX33</t>
  </si>
  <si>
    <t>A0A0Q4KX33_9SPHN</t>
  </si>
  <si>
    <t>A0A0M9DS16</t>
  </si>
  <si>
    <t>A0A0M9DS16_9BACT</t>
  </si>
  <si>
    <t>W7TED9</t>
  </si>
  <si>
    <t>W7TED9_9STRA</t>
  </si>
  <si>
    <t>S1P3P9</t>
  </si>
  <si>
    <t>S1P3P9_9ENTE</t>
  </si>
  <si>
    <t>A0A146GCH5</t>
  </si>
  <si>
    <t>A0A146GCH5_9BACT</t>
  </si>
  <si>
    <t>A0A0C2LV83</t>
  </si>
  <si>
    <t>A0A0C2LV83_9CYAN</t>
  </si>
  <si>
    <t>I3C4A7</t>
  </si>
  <si>
    <t>I3C4A7_9FLAO</t>
  </si>
  <si>
    <t>A0A0P7YWG4</t>
  </si>
  <si>
    <t>A0A0P7YWG4_9CYAN</t>
  </si>
  <si>
    <t>H2FZ00</t>
  </si>
  <si>
    <t>H2FZ00_OCESG</t>
  </si>
  <si>
    <t>U4TTF7</t>
  </si>
  <si>
    <t>U4TTF7_9LACO</t>
  </si>
  <si>
    <t>A0A147JSS6</t>
  </si>
  <si>
    <t>A0A147JSS6_9EURY</t>
  </si>
  <si>
    <t>A0A015L0C2</t>
  </si>
  <si>
    <t>A0A015L0C2_9BACL</t>
  </si>
  <si>
    <t>K9X154</t>
  </si>
  <si>
    <t>K9X154_9NOST</t>
  </si>
  <si>
    <t>M7TCR7</t>
  </si>
  <si>
    <t>M7TCR7_9EURY</t>
  </si>
  <si>
    <t>A0A150YFQ0</t>
  </si>
  <si>
    <t>A0A150YFQ0_9BACI</t>
  </si>
  <si>
    <t>X0PVY8</t>
  </si>
  <si>
    <t>X0PVY8_9LACO</t>
  </si>
  <si>
    <t>A3XHI6</t>
  </si>
  <si>
    <t>A3XHI6_LEEBM</t>
  </si>
  <si>
    <t>R6PXU5</t>
  </si>
  <si>
    <t>R6PXU5_9FIRM</t>
  </si>
  <si>
    <t>B9KZE3</t>
  </si>
  <si>
    <t>B9KZE3_THERP</t>
  </si>
  <si>
    <t>A0A160FE11</t>
  </si>
  <si>
    <t>A0A160FE11_9BACI</t>
  </si>
  <si>
    <t>A0A0R1UTP3</t>
  </si>
  <si>
    <t>A0A0R1UTP3_9LACO</t>
  </si>
  <si>
    <t>M1WKX4</t>
  </si>
  <si>
    <t>M1WKX4_DESPC</t>
  </si>
  <si>
    <t>U2WDJ3</t>
  </si>
  <si>
    <t>U2WDJ3_9FIRM</t>
  </si>
  <si>
    <t>A6CEA6</t>
  </si>
  <si>
    <t>A6CEA6_9PLAN</t>
  </si>
  <si>
    <t>L8D540</t>
  </si>
  <si>
    <t>L8D540_9GAMM</t>
  </si>
  <si>
    <t>K9SI50</t>
  </si>
  <si>
    <t>K9SI50_9CYAN</t>
  </si>
  <si>
    <t>Z5XKN0</t>
  </si>
  <si>
    <t>Z5XKN0_9GAMM</t>
  </si>
  <si>
    <t>A0A0E3YU93</t>
  </si>
  <si>
    <t>A0A0E3YU93_9BACT</t>
  </si>
  <si>
    <t>A5FKR3</t>
  </si>
  <si>
    <t>A5FKR3_FLAJ1</t>
  </si>
  <si>
    <t>R7H618</t>
  </si>
  <si>
    <t>R7H618_9FIRM</t>
  </si>
  <si>
    <t>R7G2E5</t>
  </si>
  <si>
    <t>R7G2E5_9FIRM</t>
  </si>
  <si>
    <t>A6EE08</t>
  </si>
  <si>
    <t>A6EE08_9SPHI</t>
  </si>
  <si>
    <t>A0A0S2K4S5</t>
  </si>
  <si>
    <t>A0A0S2K4S5_9GAMM</t>
  </si>
  <si>
    <t>A0A095XE04</t>
  </si>
  <si>
    <t>A0A095XE04_9FIRM</t>
  </si>
  <si>
    <t>R5CZ23</t>
  </si>
  <si>
    <t>R5CZ23_9FIRM</t>
  </si>
  <si>
    <t>A4CHL1</t>
  </si>
  <si>
    <t>A4CHL1_ROBBH</t>
  </si>
  <si>
    <t>H0TNT0</t>
  </si>
  <si>
    <t>H0TNT0_9BRAD</t>
  </si>
  <si>
    <t>A0A0X3TCU8</t>
  </si>
  <si>
    <t>A0A0X3TCU8_9GAMM</t>
  </si>
  <si>
    <t>A0A0U1PZX0</t>
  </si>
  <si>
    <t>A0A0U1PZX0_9BURK</t>
  </si>
  <si>
    <t>Q2RTR0</t>
  </si>
  <si>
    <t>Q2RTR0_RHORT</t>
  </si>
  <si>
    <t>W4QFZ0</t>
  </si>
  <si>
    <t>W4QFZ0_9BACI</t>
  </si>
  <si>
    <t>A0A0F6YM60</t>
  </si>
  <si>
    <t>A0A0F6YM60_9DELT</t>
  </si>
  <si>
    <t>Q4KJ72</t>
  </si>
  <si>
    <t>Q4KJ72_PSEF5</t>
  </si>
  <si>
    <t>G4KR80</t>
  </si>
  <si>
    <t>G4KR80_OSCVS</t>
  </si>
  <si>
    <t>R5K0F0</t>
  </si>
  <si>
    <t>R5K0F0_9CLOT</t>
  </si>
  <si>
    <t>A3QAE1</t>
  </si>
  <si>
    <t>A3QAE1_SHELP</t>
  </si>
  <si>
    <t>A0A146G9M1</t>
  </si>
  <si>
    <t>A0A146G9M1_9BACT</t>
  </si>
  <si>
    <t>K9ECA4</t>
  </si>
  <si>
    <t>K9ECA4_9LACT</t>
  </si>
  <si>
    <t>A0A0B8YBY7</t>
  </si>
  <si>
    <t>A0A0B8YBY7_9SPHI</t>
  </si>
  <si>
    <t>A6GNK3</t>
  </si>
  <si>
    <t>A6GNK3_9BURK</t>
  </si>
  <si>
    <t>A3Z9N7</t>
  </si>
  <si>
    <t>A3Z9N7_9SYNE</t>
  </si>
  <si>
    <t>R5ULE1</t>
  </si>
  <si>
    <t>R5ULE1_9FIRM</t>
  </si>
  <si>
    <t>A0A077J9Z5</t>
  </si>
  <si>
    <t>A0A077J9Z5_9BACI</t>
  </si>
  <si>
    <t>T0RTN5</t>
  </si>
  <si>
    <t>T0RTN5_9DELT</t>
  </si>
  <si>
    <t>E2SK59</t>
  </si>
  <si>
    <t>E2SK59_9FIRM</t>
  </si>
  <si>
    <t>A0A0F5EZR0</t>
  </si>
  <si>
    <t>A0A0F5EZR0_AVIPA</t>
  </si>
  <si>
    <t>S6EYB4</t>
  </si>
  <si>
    <t>S6EYB4_AVIPA</t>
  </si>
  <si>
    <t>A0A0S2EQ65</t>
  </si>
  <si>
    <t>A0A0S2EQ65_9RHIZ</t>
  </si>
  <si>
    <t>D4MYR9</t>
  </si>
  <si>
    <t>D4MYR9_ANAHA</t>
  </si>
  <si>
    <t>A0A095U295</t>
  </si>
  <si>
    <t>A0A095U295_9FLAO</t>
  </si>
  <si>
    <t>R7MJ42</t>
  </si>
  <si>
    <t>R7MJ42_9FIRM</t>
  </si>
  <si>
    <t>A0A0X8GKQ6</t>
  </si>
  <si>
    <t>A0A0X8GKQ6_9BURK</t>
  </si>
  <si>
    <t>E4NP09</t>
  </si>
  <si>
    <t>E4NP09_HALBP</t>
  </si>
  <si>
    <t>A0A0F4Q289</t>
  </si>
  <si>
    <t>A0A0F4Q289_9GAMM</t>
  </si>
  <si>
    <t>A0A176V8A2</t>
  </si>
  <si>
    <t>A0A176V8A2_9PSED</t>
  </si>
  <si>
    <t>O84383</t>
  </si>
  <si>
    <t>O84383_CHLTR</t>
  </si>
  <si>
    <t>U4KQX4</t>
  </si>
  <si>
    <t>U4KQX4_ACHPJ</t>
  </si>
  <si>
    <t>C7LY04</t>
  </si>
  <si>
    <t>C7LY04_ACIFD</t>
  </si>
  <si>
    <t>E5WCI5</t>
  </si>
  <si>
    <t>E5WCI5_9BACI</t>
  </si>
  <si>
    <t>A0A0U4W2A1</t>
  </si>
  <si>
    <t>A0A0U4W2A1_9GAMM</t>
  </si>
  <si>
    <t>A0A150M7D3</t>
  </si>
  <si>
    <t>A0A150M7D3_9BACI</t>
  </si>
  <si>
    <t>A9B3J2</t>
  </si>
  <si>
    <t>A9B3J2_HERA2</t>
  </si>
  <si>
    <t>A0A089Y8Y0</t>
  </si>
  <si>
    <t>A0A089Y8Y0_9PSED</t>
  </si>
  <si>
    <t>Q0AHG0</t>
  </si>
  <si>
    <t>Q0AHG0_NITEC</t>
  </si>
  <si>
    <t>U4K988</t>
  </si>
  <si>
    <t>U4K988_9VIBR</t>
  </si>
  <si>
    <t>I3Z2T4</t>
  </si>
  <si>
    <t>I3Z2T4_BELBD</t>
  </si>
  <si>
    <t>A0A0S8K7W2</t>
  </si>
  <si>
    <t>A0A0S8K7W2_9BACT</t>
  </si>
  <si>
    <t>R6CUV0</t>
  </si>
  <si>
    <t>R6CUV0_9CLOT</t>
  </si>
  <si>
    <t>A0A0U1QSA7</t>
  </si>
  <si>
    <t>A0A0U1QSA7_9BACL</t>
  </si>
  <si>
    <t>R6CGX6</t>
  </si>
  <si>
    <t>R6CGX6_9FIRM</t>
  </si>
  <si>
    <t>A0A143BKC1</t>
  </si>
  <si>
    <t>A0A143BKC1_9BACT</t>
  </si>
  <si>
    <t>C4L9M8</t>
  </si>
  <si>
    <t>C4L9M8_TOLAT</t>
  </si>
  <si>
    <t>A0A0W1RUR1</t>
  </si>
  <si>
    <t>A0A0W1RUR1_9GAMM</t>
  </si>
  <si>
    <t>A0A066ZRY6</t>
  </si>
  <si>
    <t>A0A066ZRY6_HYDMR</t>
  </si>
  <si>
    <t>A0A0R1XGD1</t>
  </si>
  <si>
    <t>A0A0R1XGD1_9LACO</t>
  </si>
  <si>
    <t>Q5F8S6</t>
  </si>
  <si>
    <t>Q5F8S6_NEIG1</t>
  </si>
  <si>
    <t>S2E3E2</t>
  </si>
  <si>
    <t>S2E3E2_9BACT</t>
  </si>
  <si>
    <t>R6YWW7</t>
  </si>
  <si>
    <t>R6YWW7_9CLOT</t>
  </si>
  <si>
    <t>A0A060HSE7</t>
  </si>
  <si>
    <t>A0A060HSE7_9ARCH</t>
  </si>
  <si>
    <t>W4ESZ2</t>
  </si>
  <si>
    <t>W4ESZ2_9BACL</t>
  </si>
  <si>
    <t>A0A124FNR8</t>
  </si>
  <si>
    <t>A0A124FNR8_9ACTN</t>
  </si>
  <si>
    <t>A0A0S6X5L0</t>
  </si>
  <si>
    <t>A0A0S6X5L0_9SPHN</t>
  </si>
  <si>
    <t>D3DGD2</t>
  </si>
  <si>
    <t>D3DGD2_HYDTT</t>
  </si>
  <si>
    <t>A0A0Q5V0Q2</t>
  </si>
  <si>
    <t>A0A0Q5V0Q2_9FLAO</t>
  </si>
  <si>
    <t>A0A098EWZ7</t>
  </si>
  <si>
    <t>A0A098EWZ7_9BACI</t>
  </si>
  <si>
    <t>A0A0M6XSF8</t>
  </si>
  <si>
    <t>A0A0M6XSF8_9RHOB</t>
  </si>
  <si>
    <t>M3GT27</t>
  </si>
  <si>
    <t>M3GT27_LEPBO</t>
  </si>
  <si>
    <t>M3EHL0</t>
  </si>
  <si>
    <t>M3EHL0_9LEPT</t>
  </si>
  <si>
    <t>R6MU69</t>
  </si>
  <si>
    <t>R6MU69_9CLOT</t>
  </si>
  <si>
    <t>C2D383</t>
  </si>
  <si>
    <t>C2D383_LACBR</t>
  </si>
  <si>
    <t>A0A096BFC2</t>
  </si>
  <si>
    <t>A0A096BFC2_9BURK</t>
  </si>
  <si>
    <t>A0A0H4W1Y7</t>
  </si>
  <si>
    <t>A0A0H4W1Y7_9BORD</t>
  </si>
  <si>
    <t>A0A0R2CZR5</t>
  </si>
  <si>
    <t>A0A0R2CZR5_9LACO</t>
  </si>
  <si>
    <t>A0A127B1Y3</t>
  </si>
  <si>
    <t>A0A127B1Y3_9BACT</t>
  </si>
  <si>
    <t>C8PCM2</t>
  </si>
  <si>
    <t>C8PCM2_9LACO</t>
  </si>
  <si>
    <t>G0LBA1</t>
  </si>
  <si>
    <t>G0LBA1_ZOBGA</t>
  </si>
  <si>
    <t>I2F3N3</t>
  </si>
  <si>
    <t>I2F3N3_9BACT</t>
  </si>
  <si>
    <t>I8RG56</t>
  </si>
  <si>
    <t>I8RG56_9FIRM</t>
  </si>
  <si>
    <t>A0A0C1URX8</t>
  </si>
  <si>
    <t>A0A0C1URX8_9CYAN</t>
  </si>
  <si>
    <t>A0A176U546</t>
  </si>
  <si>
    <t>A0A176U546_9FIRM</t>
  </si>
  <si>
    <t>A0A0N7HBV5</t>
  </si>
  <si>
    <t>A0A0N7HBV5_9ARCH</t>
  </si>
  <si>
    <t>A0A0K1PFH2</t>
  </si>
  <si>
    <t>A0A0K1PFH2_9DELT</t>
  </si>
  <si>
    <t>A0A0N9UUG7</t>
  </si>
  <si>
    <t>A0A0N9UUG7_SPHMC</t>
  </si>
  <si>
    <t>F4CDJ3</t>
  </si>
  <si>
    <t>F4CDJ3_SPHS2</t>
  </si>
  <si>
    <t>A0A0A5HXL2</t>
  </si>
  <si>
    <t>A0A0A5HXL2_9BACI</t>
  </si>
  <si>
    <t>S5QWH9</t>
  </si>
  <si>
    <t>S5QWH9_9STRE</t>
  </si>
  <si>
    <t>A0A0C1PMN9</t>
  </si>
  <si>
    <t>A0A0C1PMN9_9LACO</t>
  </si>
  <si>
    <t>A0A0A7EF24</t>
  </si>
  <si>
    <t>A0A0A7EF24_9GAMM</t>
  </si>
  <si>
    <t>A0A0W1SRP4</t>
  </si>
  <si>
    <t>A0A0W1SRP4_9GAMM</t>
  </si>
  <si>
    <t>A0A0Q5RHQ0</t>
  </si>
  <si>
    <t>A0A0Q5RHQ0_9SPHN</t>
  </si>
  <si>
    <t>G5ZWQ3</t>
  </si>
  <si>
    <t>G5ZWQ3_9PROT</t>
  </si>
  <si>
    <t>Q725J4</t>
  </si>
  <si>
    <t>Q725J4_DESVH</t>
  </si>
  <si>
    <t>A0A0G0RZZ7</t>
  </si>
  <si>
    <t>A0A0G0RZZ7_9BACT</t>
  </si>
  <si>
    <t>A0A0R2C8V2</t>
  </si>
  <si>
    <t>A0A0R2C8V2_9LACO</t>
  </si>
  <si>
    <t>A0A139NKH9</t>
  </si>
  <si>
    <t>A0A139NKH9_9STRE</t>
  </si>
  <si>
    <t>A0A0N8W5S5</t>
  </si>
  <si>
    <t>A0A0N8W5S5_9SPHI</t>
  </si>
  <si>
    <t>A0A162Z6P9</t>
  </si>
  <si>
    <t>A0A162Z6P9_9FLAO</t>
  </si>
  <si>
    <t>Q2KYA1</t>
  </si>
  <si>
    <t>Q2KYA1_BORA1</t>
  </si>
  <si>
    <t>J9W5P8</t>
  </si>
  <si>
    <t>J9W5P8_LACBU</t>
  </si>
  <si>
    <t>A0A0F9Z311</t>
  </si>
  <si>
    <t>A0A0F9Z311_9BACT</t>
  </si>
  <si>
    <t>R7BZ44</t>
  </si>
  <si>
    <t>R7BZ44_9FIRM</t>
  </si>
  <si>
    <t>W6TJS5</t>
  </si>
  <si>
    <t>W6TJS5_9SPHI</t>
  </si>
  <si>
    <t>A0A098LL22</t>
  </si>
  <si>
    <t>A0A098LL22_9BACT</t>
  </si>
  <si>
    <t>A0A0S8GS78</t>
  </si>
  <si>
    <t>A0A0S8GS78_9BACT</t>
  </si>
  <si>
    <t>A0A075LPP0</t>
  </si>
  <si>
    <t>A0A075LPP0_9BACI</t>
  </si>
  <si>
    <t>A0A0V8QD30</t>
  </si>
  <si>
    <t>A0A0V8QD30_9FIRM</t>
  </si>
  <si>
    <t>F7V1B4</t>
  </si>
  <si>
    <t>F7V1B4_EEGSY</t>
  </si>
  <si>
    <t>E6W206</t>
  </si>
  <si>
    <t>E6W206_DESIS</t>
  </si>
  <si>
    <t>B0VV36</t>
  </si>
  <si>
    <t>B0VV36_ACIBS</t>
  </si>
  <si>
    <t>A0A0N0IBW2</t>
  </si>
  <si>
    <t>A0A0N0IBW2_9GAMM</t>
  </si>
  <si>
    <t>R5NSU7</t>
  </si>
  <si>
    <t>R5NSU7_9FIRM</t>
  </si>
  <si>
    <t>A0A0V8JS52</t>
  </si>
  <si>
    <t>A0A0V8JS52_9BACI</t>
  </si>
  <si>
    <t>A0A0A3HSX6</t>
  </si>
  <si>
    <t>A0A0A3HSX6_9BACI</t>
  </si>
  <si>
    <t>A0A0R0AYP6</t>
  </si>
  <si>
    <t>A0A0R0AYP6_9GAMM</t>
  </si>
  <si>
    <t>A0A0S8EDD2</t>
  </si>
  <si>
    <t>A0A0S8EDD2_9CHLR</t>
  </si>
  <si>
    <t>A0A0Q9ZE25</t>
  </si>
  <si>
    <t>A0A0Q9ZE25_9FLAO</t>
  </si>
  <si>
    <t>A0A0S1Y110</t>
  </si>
  <si>
    <t>A0A0S1Y110_9BORD</t>
  </si>
  <si>
    <t>R5Z744</t>
  </si>
  <si>
    <t>R5Z744_9FIRM</t>
  </si>
  <si>
    <t>D4XAN2</t>
  </si>
  <si>
    <t>D4XAN2_9BURK</t>
  </si>
  <si>
    <t>Q1LSQ6</t>
  </si>
  <si>
    <t>Q1LSQ6_BAUCH</t>
  </si>
  <si>
    <t>A0A0Q1ABZ5</t>
  </si>
  <si>
    <t>A0A0Q1ABZ5_9BACT</t>
  </si>
  <si>
    <t>A0A0N8GQC4</t>
  </si>
  <si>
    <t>A0A0N8GQC4_9CHLR</t>
  </si>
  <si>
    <t>E1R4U9</t>
  </si>
  <si>
    <t>E1R4U9_SEDSS</t>
  </si>
  <si>
    <t>F0RSY9</t>
  </si>
  <si>
    <t>F0RSY9_SPHGB</t>
  </si>
  <si>
    <t>A0A161SGG7</t>
  </si>
  <si>
    <t>A0A161SGG7_9NEIS</t>
  </si>
  <si>
    <t>R5SF01</t>
  </si>
  <si>
    <t>R5SF01_9CLOT</t>
  </si>
  <si>
    <t>I5B2J0</t>
  </si>
  <si>
    <t>I5B2J0_9DELT</t>
  </si>
  <si>
    <t>A0A0P0CVZ4</t>
  </si>
  <si>
    <t>A0A0P0CVZ4_9BACT</t>
  </si>
  <si>
    <t>R7IXE9</t>
  </si>
  <si>
    <t>R7IXE9_9FIRM</t>
  </si>
  <si>
    <t>C9KKJ3</t>
  </si>
  <si>
    <t>C9KKJ3_9FIRM</t>
  </si>
  <si>
    <t>A0A0D4CI02</t>
  </si>
  <si>
    <t>A0A0D4CI02_9LACO</t>
  </si>
  <si>
    <t>A0A089YY88</t>
  </si>
  <si>
    <t>A0A089YY88_9PSED</t>
  </si>
  <si>
    <t>W0JJX9</t>
  </si>
  <si>
    <t>W0JJX9_DESAE</t>
  </si>
  <si>
    <t>A0A0X8CR00</t>
  </si>
  <si>
    <t>A0A0X8CR00_9BACL</t>
  </si>
  <si>
    <t>H3NVI6</t>
  </si>
  <si>
    <t>H3NVI6_9GAMM</t>
  </si>
  <si>
    <t>F3KLI3</t>
  </si>
  <si>
    <t>F3KLI3_9ARCH</t>
  </si>
  <si>
    <t>G5H7H8</t>
  </si>
  <si>
    <t>G5H7H8_9BACT</t>
  </si>
  <si>
    <t>A0A081PM10</t>
  </si>
  <si>
    <t>A0A081PM10_9SPHI</t>
  </si>
  <si>
    <t>F7NY35</t>
  </si>
  <si>
    <t>F7NY35_9GAMM</t>
  </si>
  <si>
    <t>A0A0A1I2H5</t>
  </si>
  <si>
    <t>A0A0A1I2H5_9PSED</t>
  </si>
  <si>
    <t>K0C7A5</t>
  </si>
  <si>
    <t>K0C7A5_CYCSP</t>
  </si>
  <si>
    <t>A0A010S347</t>
  </si>
  <si>
    <t>A0A010S347_PSEFL</t>
  </si>
  <si>
    <t>A0A0P0UQQ7</t>
  </si>
  <si>
    <t>A0A0P0UQQ7_9GAMM</t>
  </si>
  <si>
    <t>S5ZT71</t>
  </si>
  <si>
    <t>S5ZT71_9SPIO</t>
  </si>
  <si>
    <t>A0A0M4GDF8</t>
  </si>
  <si>
    <t>A0A0M4GDF8_9BACI</t>
  </si>
  <si>
    <t>F4GKC4</t>
  </si>
  <si>
    <t>F4GKC4_SPHCD</t>
  </si>
  <si>
    <t>A0A0X8R3K3</t>
  </si>
  <si>
    <t>A0A0X8R3K3_9SPHN</t>
  </si>
  <si>
    <t>C3KDW4</t>
  </si>
  <si>
    <t>C3KDW4_PSEFS</t>
  </si>
  <si>
    <t>S6AWY5</t>
  </si>
  <si>
    <t>S6AWY5_PSERE</t>
  </si>
  <si>
    <t>H8XNE1</t>
  </si>
  <si>
    <t>H8XNE1_FLAIG</t>
  </si>
  <si>
    <t>A0A0J5P9V5</t>
  </si>
  <si>
    <t>A0A0J5P9V5_9PAST</t>
  </si>
  <si>
    <t>S6CET1</t>
  </si>
  <si>
    <t>S6CET1_9ACTN</t>
  </si>
  <si>
    <t>A0A136WDH0</t>
  </si>
  <si>
    <t>A0A136WDH0_9FIRM</t>
  </si>
  <si>
    <t>D8G608</t>
  </si>
  <si>
    <t>D8G608_9CYAN</t>
  </si>
  <si>
    <t>F4GUV2</t>
  </si>
  <si>
    <t>F4GUV2_PUSST</t>
  </si>
  <si>
    <t>M7Y1S6</t>
  </si>
  <si>
    <t>M7Y1S6_9BACT</t>
  </si>
  <si>
    <t>D5BCQ3</t>
  </si>
  <si>
    <t>D5BCQ3_ZUNPS</t>
  </si>
  <si>
    <t>N9U631</t>
  </si>
  <si>
    <t>N9U631_9GAMM</t>
  </si>
  <si>
    <t>A0A0G0F1F0</t>
  </si>
  <si>
    <t>A0A0G0F1F0_9BACT</t>
  </si>
  <si>
    <t>I4Z0L3</t>
  </si>
  <si>
    <t>I4Z0L3_9RHIZ</t>
  </si>
  <si>
    <t>A0A087B3E7</t>
  </si>
  <si>
    <t>A0A087B3E7_9BIFI</t>
  </si>
  <si>
    <t>A0A0P6XD13</t>
  </si>
  <si>
    <t>A0A0P6XD13_9CHLR</t>
  </si>
  <si>
    <t>A0A0X8WQB6</t>
  </si>
  <si>
    <t>A0A0X8WQB6_9CYAN</t>
  </si>
  <si>
    <t>A0A0A0M7X7</t>
  </si>
  <si>
    <t>A0A0A0M7X7_9GAMM</t>
  </si>
  <si>
    <t>M5QZX3</t>
  </si>
  <si>
    <t>M5QZX3_9PSED</t>
  </si>
  <si>
    <t>A0A0R1KBW5</t>
  </si>
  <si>
    <t>A0A0R1KBW5_9LACO</t>
  </si>
  <si>
    <t>G8R050</t>
  </si>
  <si>
    <t>G8R050_OWEHD</t>
  </si>
  <si>
    <t>F5LK42</t>
  </si>
  <si>
    <t>F5LK42_9BACL</t>
  </si>
  <si>
    <t>A0A0P0GEA1</t>
  </si>
  <si>
    <t>A0A0P0GEA1_9BACT</t>
  </si>
  <si>
    <t>R6EPT1</t>
  </si>
  <si>
    <t>R6EPT1_9FIRM</t>
  </si>
  <si>
    <t>R5SNF5</t>
  </si>
  <si>
    <t>R5SNF5_9FIRM</t>
  </si>
  <si>
    <t>G2GZL1</t>
  </si>
  <si>
    <t>G2GZL1_9ENTR</t>
  </si>
  <si>
    <t>R7ZYF4</t>
  </si>
  <si>
    <t>R7ZYF4_9BACT</t>
  </si>
  <si>
    <t>G4D3N2</t>
  </si>
  <si>
    <t>G4D3N2_9FIRM</t>
  </si>
  <si>
    <t>A0A147ED54</t>
  </si>
  <si>
    <t>A0A147ED54_9SPHN</t>
  </si>
  <si>
    <t>R7A3E6</t>
  </si>
  <si>
    <t>R7A3E6_9BACE</t>
  </si>
  <si>
    <t>A0A0R2H1R0</t>
  </si>
  <si>
    <t>A0A0R2H1R0_WEIVI</t>
  </si>
  <si>
    <t>Q3AFV0</t>
  </si>
  <si>
    <t>HFLX_CARHZ</t>
  </si>
  <si>
    <t>K2GET0</t>
  </si>
  <si>
    <t>K2GET0_9BACI</t>
  </si>
  <si>
    <t>A0A0U2VXY4</t>
  </si>
  <si>
    <t>A0A0U2VXY4_9BACL</t>
  </si>
  <si>
    <t>A0A0R2BMU8</t>
  </si>
  <si>
    <t>A0A0R2BMU8_9LACO</t>
  </si>
  <si>
    <t>A0A0R2IQ44</t>
  </si>
  <si>
    <t>A0A0R2IQ44_9LACO</t>
  </si>
  <si>
    <t>A0A0N1ERQ4</t>
  </si>
  <si>
    <t>A0A0N1ERQ4_9GAMM</t>
  </si>
  <si>
    <t>A0A0R1VUG5</t>
  </si>
  <si>
    <t>A0A0R1VUG5_9LACO</t>
  </si>
  <si>
    <t>A0A081P0X1</t>
  </si>
  <si>
    <t>A0A081P0X1_9BACL</t>
  </si>
  <si>
    <t>F0SQG6</t>
  </si>
  <si>
    <t>F0SQG6_RUBBR</t>
  </si>
  <si>
    <t>L8M0X3</t>
  </si>
  <si>
    <t>L8M0X3_9CYAN</t>
  </si>
  <si>
    <t>A0A0R1IXH1</t>
  </si>
  <si>
    <t>A0A0R1IXH1_9LACO</t>
  </si>
  <si>
    <t>G0J3L3</t>
  </si>
  <si>
    <t>G0J3L3_CYCMS</t>
  </si>
  <si>
    <t>A0A023BYK9</t>
  </si>
  <si>
    <t>A0A023BYK9_9FLAO</t>
  </si>
  <si>
    <t>D3HN82</t>
  </si>
  <si>
    <t>D3HN82_LEGLN</t>
  </si>
  <si>
    <t>A0A0Q4CN68</t>
  </si>
  <si>
    <t>A0A0Q4CN68_9SPHN</t>
  </si>
  <si>
    <t>A0A090ZEE8</t>
  </si>
  <si>
    <t>A0A090ZEE8_PAEMA</t>
  </si>
  <si>
    <t>A0A150XBU8</t>
  </si>
  <si>
    <t>A0A150XBU8_9BACT</t>
  </si>
  <si>
    <t>H1ZE68</t>
  </si>
  <si>
    <t>H1ZE68_MYROD</t>
  </si>
  <si>
    <t>A0A0N0K692</t>
  </si>
  <si>
    <t>A0A0N0K692_9SPHN</t>
  </si>
  <si>
    <t>A0A069CRQ1</t>
  </si>
  <si>
    <t>A0A069CRQ1_9LACT</t>
  </si>
  <si>
    <t>A0A0M1NNI7</t>
  </si>
  <si>
    <t>A0A0M1NNI7_9BACI</t>
  </si>
  <si>
    <t>A0A176J1F3</t>
  </si>
  <si>
    <t>A0A176J1F3_9BACI</t>
  </si>
  <si>
    <t>B6WWI2</t>
  </si>
  <si>
    <t>B6WWI2_9DELT</t>
  </si>
  <si>
    <t>A0A0P7DXB2</t>
  </si>
  <si>
    <t>A0A0P7DXB2_9GAMM</t>
  </si>
  <si>
    <t>W0TN10</t>
  </si>
  <si>
    <t>W0TN10_9GAMM</t>
  </si>
  <si>
    <t>J4K855</t>
  </si>
  <si>
    <t>J4K855_9FIRM</t>
  </si>
  <si>
    <t>A0A0A2M4W3</t>
  </si>
  <si>
    <t>A0A0A2M4W3_9FLAO</t>
  </si>
  <si>
    <t>A0A0H2LMC6</t>
  </si>
  <si>
    <t>A0A0H2LMC6_PRORE</t>
  </si>
  <si>
    <t>K8WDP3</t>
  </si>
  <si>
    <t>K8WDP3_PRORE</t>
  </si>
  <si>
    <t>R6DSV8</t>
  </si>
  <si>
    <t>R6DSV8_9CLOT</t>
  </si>
  <si>
    <t>A0A0K1F4Q5</t>
  </si>
  <si>
    <t>A0A0K1F4Q5_9ACTN</t>
  </si>
  <si>
    <t>F0R9R2</t>
  </si>
  <si>
    <t>F0R9R2_CELLC</t>
  </si>
  <si>
    <t>A0A126Z7S7</t>
  </si>
  <si>
    <t>A0A126Z7S7_9BURK</t>
  </si>
  <si>
    <t>C9P981</t>
  </si>
  <si>
    <t>C9P981_VIBME</t>
  </si>
  <si>
    <t>A0A0R2RZG0</t>
  </si>
  <si>
    <t>A0A0R2RZG0_9FLAO</t>
  </si>
  <si>
    <t>I4D7N9</t>
  </si>
  <si>
    <t>I4D7N9_DESAJ</t>
  </si>
  <si>
    <t>D5DQ13</t>
  </si>
  <si>
    <t>D5DQ13_BACMQ</t>
  </si>
  <si>
    <t>G2KTG3</t>
  </si>
  <si>
    <t>G2KTG3_LACSM</t>
  </si>
  <si>
    <t>D4KZA1</t>
  </si>
  <si>
    <t>D4KZA1_9FIRM</t>
  </si>
  <si>
    <t>U5VWG3</t>
  </si>
  <si>
    <t>U5VWG3_9ACTN</t>
  </si>
  <si>
    <t>Q036W5</t>
  </si>
  <si>
    <t>Q036W5_LACP3</t>
  </si>
  <si>
    <t>G4CSP0</t>
  </si>
  <si>
    <t>G4CSP0_9NEIS</t>
  </si>
  <si>
    <t>A0A0L8ESB4</t>
  </si>
  <si>
    <t>A0A0L8ESB4_9BURK</t>
  </si>
  <si>
    <t>A0A0L8ET61</t>
  </si>
  <si>
    <t>A0A0L8ET61_9BURK</t>
  </si>
  <si>
    <t>G8PEX5</t>
  </si>
  <si>
    <t>G8PEX5_PEDCP</t>
  </si>
  <si>
    <t>A0A136LLI9</t>
  </si>
  <si>
    <t>A0A136LLI9_9CHLR</t>
  </si>
  <si>
    <t>R5W0Q3</t>
  </si>
  <si>
    <t>R5W0Q3_9FIRM</t>
  </si>
  <si>
    <t>Q2YBW7</t>
  </si>
  <si>
    <t>Q2YBW7_NITMU</t>
  </si>
  <si>
    <t>E6WQY6</t>
  </si>
  <si>
    <t>E6WQY6_PSEUU</t>
  </si>
  <si>
    <t>A0A136PFU4</t>
  </si>
  <si>
    <t>A0A136PFU4_9BACT</t>
  </si>
  <si>
    <t>A8F5B5</t>
  </si>
  <si>
    <t>A8F5B5_PSELT</t>
  </si>
  <si>
    <t>K9P832</t>
  </si>
  <si>
    <t>K9P832_CYAGP</t>
  </si>
  <si>
    <t>U2RXE2</t>
  </si>
  <si>
    <t>U2RXE2_9FIRM</t>
  </si>
  <si>
    <t>W1IP78</t>
  </si>
  <si>
    <t>W1IP78_9GAMM</t>
  </si>
  <si>
    <t>Q3IEY9</t>
  </si>
  <si>
    <t>Q3IEY9_PSEHT</t>
  </si>
  <si>
    <t>A0A075JUF8</t>
  </si>
  <si>
    <t>A0A075JUF8_9BACI</t>
  </si>
  <si>
    <t>A0A0A0E830</t>
  </si>
  <si>
    <t>A0A0A0E830_9BACI</t>
  </si>
  <si>
    <t>I4BWC6</t>
  </si>
  <si>
    <t>I4BWC6_ACEMN</t>
  </si>
  <si>
    <t>K1LZ17</t>
  </si>
  <si>
    <t>K1LZ17_9BACT</t>
  </si>
  <si>
    <t>F5R8W0</t>
  </si>
  <si>
    <t>F5R8W0_METUF</t>
  </si>
  <si>
    <t>R9L7M4</t>
  </si>
  <si>
    <t>R9L7M4_9FIRM</t>
  </si>
  <si>
    <t>A0A069D9S4</t>
  </si>
  <si>
    <t>A0A069D9S4_9BACL</t>
  </si>
  <si>
    <t>Q2NW62</t>
  </si>
  <si>
    <t>Q2NW62_SODGM</t>
  </si>
  <si>
    <t>W0HXD2</t>
  </si>
  <si>
    <t>W0HXD2_9GAMM</t>
  </si>
  <si>
    <t>F9EUZ3</t>
  </si>
  <si>
    <t>F9EUZ3_9NEIS</t>
  </si>
  <si>
    <t>A0A109C8V3</t>
  </si>
  <si>
    <t>A0A109C8V3_9BACT</t>
  </si>
  <si>
    <t>F7T4X9</t>
  </si>
  <si>
    <t>F7T4X9_9BURK</t>
  </si>
  <si>
    <t>U3BA65</t>
  </si>
  <si>
    <t>U3BA65_PSEA4</t>
  </si>
  <si>
    <t>A0A136HTI1</t>
  </si>
  <si>
    <t>A0A136HTI1_9ALTE</t>
  </si>
  <si>
    <t>C0CXR2</t>
  </si>
  <si>
    <t>C0CXR2_9FIRM</t>
  </si>
  <si>
    <t>A0A0B5AST8</t>
  </si>
  <si>
    <t>A0A0B5AST8_9BACL</t>
  </si>
  <si>
    <t>A0A0D0RFW9</t>
  </si>
  <si>
    <t>A0A0D0RFW9_9FIRM</t>
  </si>
  <si>
    <t>A0A0R1QHZ6</t>
  </si>
  <si>
    <t>A0A0R1QHZ6_9LACO</t>
  </si>
  <si>
    <t>R9JDX7</t>
  </si>
  <si>
    <t>R9JDX7_9FIRM</t>
  </si>
  <si>
    <t>R5J3C0</t>
  </si>
  <si>
    <t>R5J3C0_9CLOT</t>
  </si>
  <si>
    <t>R5HPG1</t>
  </si>
  <si>
    <t>R5HPG1_9FIRM</t>
  </si>
  <si>
    <t>B3EDK4</t>
  </si>
  <si>
    <t>B3EDK4_CHLL2</t>
  </si>
  <si>
    <t>R7NES2</t>
  </si>
  <si>
    <t>R7NES2_9FIRM</t>
  </si>
  <si>
    <t>F7YXR6</t>
  </si>
  <si>
    <t>F7YXR6_9THEM</t>
  </si>
  <si>
    <t>R5EBK5</t>
  </si>
  <si>
    <t>R5EBK5_9CLOT</t>
  </si>
  <si>
    <t>A3HU64</t>
  </si>
  <si>
    <t>A3HU64_9BACT</t>
  </si>
  <si>
    <t>A0A0G0AA00</t>
  </si>
  <si>
    <t>A0A0G0AA00_9BACT</t>
  </si>
  <si>
    <t>R5V9C8</t>
  </si>
  <si>
    <t>R5V9C8_9FIRM</t>
  </si>
  <si>
    <t>A0A0R0E246</t>
  </si>
  <si>
    <t>A0A0R0E246_9GAMM</t>
  </si>
  <si>
    <t>K9SXF3</t>
  </si>
  <si>
    <t>K9SXF3_9SYNE</t>
  </si>
  <si>
    <t>D8IIY2</t>
  </si>
  <si>
    <t>D8IIY2_LACFC</t>
  </si>
  <si>
    <t>D7N0G7</t>
  </si>
  <si>
    <t>D7N0G7_9NEIS</t>
  </si>
  <si>
    <t>G2PQ49</t>
  </si>
  <si>
    <t>G2PQ49_MURRD</t>
  </si>
  <si>
    <t>F8C2Q5</t>
  </si>
  <si>
    <t>F8C2Q5_THEGP</t>
  </si>
  <si>
    <t>A0A0P6W0E2</t>
  </si>
  <si>
    <t>A0A0P6W0E2_9BACI</t>
  </si>
  <si>
    <t>W7BAA9</t>
  </si>
  <si>
    <t>W7BAA9_9LIST</t>
  </si>
  <si>
    <t>A0A0M9DXE8</t>
  </si>
  <si>
    <t>A0A0M9DXE8_9DELT</t>
  </si>
  <si>
    <t>B5YFQ8</t>
  </si>
  <si>
    <t>B5YFQ8_THEYD</t>
  </si>
  <si>
    <t>A0A024QCE5</t>
  </si>
  <si>
    <t>A0A024QCE5_9BACI</t>
  </si>
  <si>
    <t>A0A136Q3V7</t>
  </si>
  <si>
    <t>A0A136Q3V7_9FIRM</t>
  </si>
  <si>
    <t>D4TR23</t>
  </si>
  <si>
    <t>D4TR23_9CYAN</t>
  </si>
  <si>
    <t>D0KVK4</t>
  </si>
  <si>
    <t>D0KVK4_HALNC</t>
  </si>
  <si>
    <t>I0ANL5</t>
  </si>
  <si>
    <t>I0ANL5_IGNAJ</t>
  </si>
  <si>
    <t>A0A073CCQ1</t>
  </si>
  <si>
    <t>A0A073CCQ1_PLAAG</t>
  </si>
  <si>
    <t>A0A085HF46</t>
  </si>
  <si>
    <t>A0A085HF46_9GAMM</t>
  </si>
  <si>
    <t>B1L6F4</t>
  </si>
  <si>
    <t>B1L6F4_KORCO</t>
  </si>
  <si>
    <t>R2SCR9</t>
  </si>
  <si>
    <t>R2SCR9_9ENTE</t>
  </si>
  <si>
    <t>A0A0J5GHQ2</t>
  </si>
  <si>
    <t>A0A0J5GHQ2_9NEIS</t>
  </si>
  <si>
    <t>A0A127VJW6</t>
  </si>
  <si>
    <t>A0A127VJW6_9SPHI</t>
  </si>
  <si>
    <t>A0A101WGG4</t>
  </si>
  <si>
    <t>A0A101WGG4_9FIRM</t>
  </si>
  <si>
    <t>A0A0B7INN8</t>
  </si>
  <si>
    <t>A0A0B7INN8_9FLAO</t>
  </si>
  <si>
    <t>H1YGS0</t>
  </si>
  <si>
    <t>H1YGS0_9SPHI</t>
  </si>
  <si>
    <t>A0A0L6U0Y2</t>
  </si>
  <si>
    <t>A0A0L6U0Y2_9FIRM</t>
  </si>
  <si>
    <t>I3YVH7</t>
  </si>
  <si>
    <t>I3YVH7_AEQSU</t>
  </si>
  <si>
    <t>F8A9F0</t>
  </si>
  <si>
    <t>F8A9F0_THEID</t>
  </si>
  <si>
    <t>A4J3Z0</t>
  </si>
  <si>
    <t>A4J3Z0_DESRM</t>
  </si>
  <si>
    <t>K9PYP4</t>
  </si>
  <si>
    <t>K9PYP4_9CYAN</t>
  </si>
  <si>
    <t>E1R099</t>
  </si>
  <si>
    <t>E1R099_OLSUV</t>
  </si>
  <si>
    <t>A0A101E940</t>
  </si>
  <si>
    <t>A0A101E940_9FIRM</t>
  </si>
  <si>
    <t>C6XX52</t>
  </si>
  <si>
    <t>C6XX52_PEDHD</t>
  </si>
  <si>
    <t>G1UWY4</t>
  </si>
  <si>
    <t>G1UWY4_9DELT</t>
  </si>
  <si>
    <t>K9T7L5</t>
  </si>
  <si>
    <t>K9T7L5_9CYAN</t>
  </si>
  <si>
    <t>A0A0D6T0P3</t>
  </si>
  <si>
    <t>A0A0D6T0P3_9PSED</t>
  </si>
  <si>
    <t>A0A157Q5E5</t>
  </si>
  <si>
    <t>A0A157Q5E5_9BORD</t>
  </si>
  <si>
    <t>V4NHB6</t>
  </si>
  <si>
    <t>V4NHB6_EUTSA</t>
  </si>
  <si>
    <t>R5HCD5</t>
  </si>
  <si>
    <t>R5HCD5_9FIRM</t>
  </si>
  <si>
    <t>U9VT70</t>
  </si>
  <si>
    <t>U9VT70_9CYAN</t>
  </si>
  <si>
    <t>F6DS13</t>
  </si>
  <si>
    <t>F6DS13_DESRL</t>
  </si>
  <si>
    <t>D5GZK4</t>
  </si>
  <si>
    <t>D5GZK4_LACCS</t>
  </si>
  <si>
    <t>A0A0R2S5U9</t>
  </si>
  <si>
    <t>A0A0R2S5U9_9FLAO</t>
  </si>
  <si>
    <t>A0A0R2AYH1</t>
  </si>
  <si>
    <t>A0A0R2AYH1_9LACO</t>
  </si>
  <si>
    <t>F5Z6E9</t>
  </si>
  <si>
    <t>F5Z6E9_ALTNA</t>
  </si>
  <si>
    <t>R5EJF9</t>
  </si>
  <si>
    <t>R5EJF9_9FIRM</t>
  </si>
  <si>
    <t>A0A0H4LQZ1</t>
  </si>
  <si>
    <t>A0A0H4LQZ1_9LACO</t>
  </si>
  <si>
    <t>A0A0E9LXS5</t>
  </si>
  <si>
    <t>A0A0E9LXS5_9BACT</t>
  </si>
  <si>
    <t>A0A0R1JHR7</t>
  </si>
  <si>
    <t>A0A0R1JHR7_9LACO</t>
  </si>
  <si>
    <t>A0A0R2A301</t>
  </si>
  <si>
    <t>A0A0R2A301_9LACO</t>
  </si>
  <si>
    <t>A9KMM6</t>
  </si>
  <si>
    <t>A9KMM6_LACP7</t>
  </si>
  <si>
    <t>A0A100YV97</t>
  </si>
  <si>
    <t>A0A100YV97_9ACTN</t>
  </si>
  <si>
    <t>D3VII0</t>
  </si>
  <si>
    <t>D3VII0_XENNA</t>
  </si>
  <si>
    <t>G5K695</t>
  </si>
  <si>
    <t>G5K695_9STRE</t>
  </si>
  <si>
    <t>A0A0R2CDX3</t>
  </si>
  <si>
    <t>A0A0R2CDX3_9LACO</t>
  </si>
  <si>
    <t>Q7MYU1</t>
  </si>
  <si>
    <t>Q7MYU1_PHOLL</t>
  </si>
  <si>
    <t>E6VRH7</t>
  </si>
  <si>
    <t>E6VRH7_DESAO</t>
  </si>
  <si>
    <t>C4Z105</t>
  </si>
  <si>
    <t>C4Z105_EUBE2</t>
  </si>
  <si>
    <t>T0UDH7</t>
  </si>
  <si>
    <t>T0UDH7_9ENTE</t>
  </si>
  <si>
    <t>C9R8T8</t>
  </si>
  <si>
    <t>C9R8T8_AMMDK</t>
  </si>
  <si>
    <t>D6YWT0</t>
  </si>
  <si>
    <t>D6YWT0_WADCW</t>
  </si>
  <si>
    <t>B1I3R4</t>
  </si>
  <si>
    <t>B1I3R4_DESAP</t>
  </si>
  <si>
    <t>W0PAW9</t>
  </si>
  <si>
    <t>W0PAW9_9BURK</t>
  </si>
  <si>
    <t>A0A068QQL0</t>
  </si>
  <si>
    <t>A0A068QQL0_9GAMM</t>
  </si>
  <si>
    <t>F2UCB3</t>
  </si>
  <si>
    <t>F2UCB3_SALR5</t>
  </si>
  <si>
    <t>A0A124FGL8</t>
  </si>
  <si>
    <t>A0A124FGL8_9THEM</t>
  </si>
  <si>
    <t>A0A0R1SAI5</t>
  </si>
  <si>
    <t>A0A0R1SAI5_9LACO</t>
  </si>
  <si>
    <t>E0WUQ1</t>
  </si>
  <si>
    <t>E0WUQ1_9ENTR</t>
  </si>
  <si>
    <t>A0A0G0E869</t>
  </si>
  <si>
    <t>A0A0G0E869_9BACT</t>
  </si>
  <si>
    <t>R6NM19</t>
  </si>
  <si>
    <t>R6NM19_9FIRM</t>
  </si>
  <si>
    <t>A0A126T7W7</t>
  </si>
  <si>
    <t>A0A126T7W7_9GAMM</t>
  </si>
  <si>
    <t>D3UYU4</t>
  </si>
  <si>
    <t>D3UYU4_XENBS</t>
  </si>
  <si>
    <t>R7D8V3</t>
  </si>
  <si>
    <t>R7D8V3_9ACTN</t>
  </si>
  <si>
    <t>A0A0C1G198</t>
  </si>
  <si>
    <t>A0A0C1G198_9FLAO</t>
  </si>
  <si>
    <t>A0A0F2PB61</t>
  </si>
  <si>
    <t>A0A0F2PB61_9FIRM</t>
  </si>
  <si>
    <t>A0A0W1AE94</t>
  </si>
  <si>
    <t>A0A0W1AE94_9GAMM</t>
  </si>
  <si>
    <t>W1J4S7</t>
  </si>
  <si>
    <t>W1J4S7_9GAMM</t>
  </si>
  <si>
    <t>A0A090VDA4</t>
  </si>
  <si>
    <t>A0A090VDA4_9FLAO</t>
  </si>
  <si>
    <t>D3SXQ8</t>
  </si>
  <si>
    <t>D3SXQ8_NATMM</t>
  </si>
  <si>
    <t>A0A0A0ETM7</t>
  </si>
  <si>
    <t>A0A0A0ETM7_9GAMM</t>
  </si>
  <si>
    <t>E4KNI5</t>
  </si>
  <si>
    <t>E4KNI5_9LACT</t>
  </si>
  <si>
    <t>L0FWK1</t>
  </si>
  <si>
    <t>L0FWK1_ECHVK</t>
  </si>
  <si>
    <t>M1YXY9</t>
  </si>
  <si>
    <t>M1YXY9_NITG3</t>
  </si>
  <si>
    <t>A0A098SU77</t>
  </si>
  <si>
    <t>A0A098SU77_9PSED</t>
  </si>
  <si>
    <t>B1VDE3</t>
  </si>
  <si>
    <t>B1VDE3_CORU7</t>
  </si>
  <si>
    <t>A0A0R2CDC6</t>
  </si>
  <si>
    <t>A0A0R2CDC6_9LACO</t>
  </si>
  <si>
    <t>S4D7H3</t>
  </si>
  <si>
    <t>S4D7H3_ENTFL</t>
  </si>
  <si>
    <t>A0A0X8VAJ7</t>
  </si>
  <si>
    <t>A0A0X8VAJ7_CLOPR</t>
  </si>
  <si>
    <t>I4VPB6</t>
  </si>
  <si>
    <t>I4VPB6_9GAMM</t>
  </si>
  <si>
    <t>A0A078KT71</t>
  </si>
  <si>
    <t>A0A078KT71_9GAMM</t>
  </si>
  <si>
    <t>A0A0N0XIA9</t>
  </si>
  <si>
    <t>A0A0N0XIA9_9NEIS</t>
  </si>
  <si>
    <t>I4N4Q9</t>
  </si>
  <si>
    <t>I4N4Q9_9PSED</t>
  </si>
  <si>
    <t>B7K355</t>
  </si>
  <si>
    <t>B7K355_CYAP8</t>
  </si>
  <si>
    <t>A0A0S7XN83</t>
  </si>
  <si>
    <t>A0A0S7XN83_9BACT</t>
  </si>
  <si>
    <t>G9ZKA1</t>
  </si>
  <si>
    <t>G9ZKA1_9LACO</t>
  </si>
  <si>
    <t>A4ANU4</t>
  </si>
  <si>
    <t>A4ANU4_MARSH</t>
  </si>
  <si>
    <t>R6V743</t>
  </si>
  <si>
    <t>R6V743_9FIRM</t>
  </si>
  <si>
    <t>A0A0R1MBP4</t>
  </si>
  <si>
    <t>A0A0R1MBP4_9LACO</t>
  </si>
  <si>
    <t>A0A101H5C7</t>
  </si>
  <si>
    <t>A0A101H5C7_9CHLR</t>
  </si>
  <si>
    <t>F3MTD5</t>
  </si>
  <si>
    <t>F3MTD5_LACRH</t>
  </si>
  <si>
    <t>A0A0C1QYK7</t>
  </si>
  <si>
    <t>A0A0C1QYK7_9CYAN</t>
  </si>
  <si>
    <t>F3L1V2</t>
  </si>
  <si>
    <t>F3L1V2_9GAMM</t>
  </si>
  <si>
    <t>N6Y0R9</t>
  </si>
  <si>
    <t>N6Y0R9_9RHOO</t>
  </si>
  <si>
    <t>A0A143B906</t>
  </si>
  <si>
    <t>A0A143B906_9DELT</t>
  </si>
  <si>
    <t>T0PGW7</t>
  </si>
  <si>
    <t>T0PGW7_PHOTE</t>
  </si>
  <si>
    <t>V5XMB6</t>
  </si>
  <si>
    <t>V5XMB6_ENTMU</t>
  </si>
  <si>
    <t>A0A136NMR6</t>
  </si>
  <si>
    <t>A0A136NMR6_9BACT</t>
  </si>
  <si>
    <t>U7UJD9</t>
  </si>
  <si>
    <t>U7UJD9_9FIRM</t>
  </si>
  <si>
    <t>R9IWY4</t>
  </si>
  <si>
    <t>R9IWY4_9FIRM</t>
  </si>
  <si>
    <t>A0A033V3X9</t>
  </si>
  <si>
    <t>A0A033V3X9_STAAU</t>
  </si>
  <si>
    <t>Q65SD4</t>
  </si>
  <si>
    <t>Q65SD4_MANSM</t>
  </si>
  <si>
    <t>A0A0C1XZ71</t>
  </si>
  <si>
    <t>A0A0C1XZ71_9CYAN</t>
  </si>
  <si>
    <t>A0A074KX27</t>
  </si>
  <si>
    <t>A0A074KX27_9BACT</t>
  </si>
  <si>
    <t>A0A0A1GZI2</t>
  </si>
  <si>
    <t>A0A0A1GZI2_9LACO</t>
  </si>
  <si>
    <t>A0A0B3BU09</t>
  </si>
  <si>
    <t>A0A0B3BU09_9PSED</t>
  </si>
  <si>
    <t>A0A0M2PTN0</t>
  </si>
  <si>
    <t>A0A0M2PTN0_PROHO</t>
  </si>
  <si>
    <t>T0NFR0</t>
  </si>
  <si>
    <t>T0NFR0_9CLOT</t>
  </si>
  <si>
    <t>A0A180EL84</t>
  </si>
  <si>
    <t>A0A180EL84_9BACT</t>
  </si>
  <si>
    <t>G4T2J9</t>
  </si>
  <si>
    <t>G4T2J9_META2</t>
  </si>
  <si>
    <t>R6FW54</t>
  </si>
  <si>
    <t>R6FW54_9FIRM</t>
  </si>
  <si>
    <t>A0A147H1P0</t>
  </si>
  <si>
    <t>A0A147H1P0_9BURK</t>
  </si>
  <si>
    <t>Q8Y8Y0</t>
  </si>
  <si>
    <t>Q8Y8Y0_LISMO</t>
  </si>
  <si>
    <t>A0A172TLD9</t>
  </si>
  <si>
    <t>A0A172TLD9_9BACL</t>
  </si>
  <si>
    <t>N0AXI0</t>
  </si>
  <si>
    <t>N0AXI0_9BACI</t>
  </si>
  <si>
    <t>A0A0H3J9J7</t>
  </si>
  <si>
    <t>A0A0H3J9J7_CLOPA</t>
  </si>
  <si>
    <t>K8WLT8</t>
  </si>
  <si>
    <t>K8WLT8_9GAMM</t>
  </si>
  <si>
    <t>A0A0S8B382</t>
  </si>
  <si>
    <t>A0A0S8B382_9CHLR</t>
  </si>
  <si>
    <t>V2Y6Y0</t>
  </si>
  <si>
    <t>V2Y6Y0_9FIRM</t>
  </si>
  <si>
    <t>A4XI38</t>
  </si>
  <si>
    <t>A4XI38_CALS8</t>
  </si>
  <si>
    <t>A0A0C1XM94</t>
  </si>
  <si>
    <t>A0A0C1XM94_9CYAN</t>
  </si>
  <si>
    <t>D3FTV4</t>
  </si>
  <si>
    <t>HFLX_BACPE</t>
  </si>
  <si>
    <t>A0A142HPU9</t>
  </si>
  <si>
    <t>A0A142HPU9_9SPHI</t>
  </si>
  <si>
    <t>A0A0U1L3U7</t>
  </si>
  <si>
    <t>A0A0U1L3U7_9FIRM</t>
  </si>
  <si>
    <t>S3NJ83</t>
  </si>
  <si>
    <t>S3NJ83_9GAMM</t>
  </si>
  <si>
    <t>A0A085JKT8</t>
  </si>
  <si>
    <t>A0A085JKT8_9GAMM</t>
  </si>
  <si>
    <t>D4YMF3</t>
  </si>
  <si>
    <t>D4YMF3_9MICO</t>
  </si>
  <si>
    <t>A0A075R4A8</t>
  </si>
  <si>
    <t>A0A075R4A8_BRELA</t>
  </si>
  <si>
    <t>A0A0D6KIA0</t>
  </si>
  <si>
    <t>A0A0D6KIA0_9CYAN</t>
  </si>
  <si>
    <t>A0A0Q4B8H8</t>
  </si>
  <si>
    <t>A0A0Q4B8H8_9BACE</t>
  </si>
  <si>
    <t>A0A0T7Q2S6</t>
  </si>
  <si>
    <t>A0A0T7Q2S6_BORPT</t>
  </si>
  <si>
    <t>Q7VWL7</t>
  </si>
  <si>
    <t>Q7VWL7_BORPE</t>
  </si>
  <si>
    <t>F6AJW8</t>
  </si>
  <si>
    <t>F6AJW8_PSEF1</t>
  </si>
  <si>
    <t>B0JHG9</t>
  </si>
  <si>
    <t>B0JHG9_MICAN</t>
  </si>
  <si>
    <t>C3X7J2</t>
  </si>
  <si>
    <t>C3X7J2_OXAFO</t>
  </si>
  <si>
    <t>A0A0Q4Y432</t>
  </si>
  <si>
    <t>A0A0Q4Y432_9BURK</t>
  </si>
  <si>
    <t>F4B1W9</t>
  </si>
  <si>
    <t>F4B1W9_DOKS4</t>
  </si>
  <si>
    <t>A0A0P7BMU6</t>
  </si>
  <si>
    <t>A0A0P7BMU6_9BACT</t>
  </si>
  <si>
    <t>A0A101VSG6</t>
  </si>
  <si>
    <t>A0A101VSG6_9BACT</t>
  </si>
  <si>
    <t>B0PD12</t>
  </si>
  <si>
    <t>B0PD12_9FIRM</t>
  </si>
  <si>
    <t>D6E6R2</t>
  </si>
  <si>
    <t>D6E6R2_9ACTN</t>
  </si>
  <si>
    <t>R9PRQ5</t>
  </si>
  <si>
    <t>R9PRQ5_AGAAL</t>
  </si>
  <si>
    <t>A0A0R1RE47</t>
  </si>
  <si>
    <t>A0A0R1RE47_9LACO</t>
  </si>
  <si>
    <t>D7DPV7</t>
  </si>
  <si>
    <t>D7DPV7_METV0</t>
  </si>
  <si>
    <t>A0A0F4LR53</t>
  </si>
  <si>
    <t>A0A0F4LR53_9LACO</t>
  </si>
  <si>
    <t>Q88DD4</t>
  </si>
  <si>
    <t>Q88DD4_PSEPK</t>
  </si>
  <si>
    <t>H3NEX9</t>
  </si>
  <si>
    <t>H3NEX9_9LACT</t>
  </si>
  <si>
    <t>R6FD62</t>
  </si>
  <si>
    <t>R6FD62_9FIRM</t>
  </si>
  <si>
    <t>G2T0D0</t>
  </si>
  <si>
    <t>G2T0D0_ROSHA</t>
  </si>
  <si>
    <t>R6H6M8</t>
  </si>
  <si>
    <t>R6H6M8_9FIRM</t>
  </si>
  <si>
    <t>A0A0P0D6I5</t>
  </si>
  <si>
    <t>A0A0P0D6I5_9FLAO</t>
  </si>
  <si>
    <t>A0ZI19</t>
  </si>
  <si>
    <t>A0ZI19_NODSP</t>
  </si>
  <si>
    <t>E6LHG7</t>
  </si>
  <si>
    <t>E6LHG7_9ENTE</t>
  </si>
  <si>
    <t>C8VW36</t>
  </si>
  <si>
    <t>C8VW36_DESAS</t>
  </si>
  <si>
    <t>A0A0R0BRK9</t>
  </si>
  <si>
    <t>A0A0R0BRK9_9GAMM</t>
  </si>
  <si>
    <t>K9XFQ6</t>
  </si>
  <si>
    <t>K9XFQ6_9CHRO</t>
  </si>
  <si>
    <t>A0A075KBY3</t>
  </si>
  <si>
    <t>A0A075KBY3_9FIRM</t>
  </si>
  <si>
    <t>F3LCP3</t>
  </si>
  <si>
    <t>F3LCP3_9GAMM</t>
  </si>
  <si>
    <t>W0DZ75</t>
  </si>
  <si>
    <t>W0DZ75_MARPU</t>
  </si>
  <si>
    <t>I0YSA3</t>
  </si>
  <si>
    <t>I0YSA3_COCSC</t>
  </si>
  <si>
    <t>H2BSJ7</t>
  </si>
  <si>
    <t>H2BSJ7_9FLAO</t>
  </si>
  <si>
    <t>A0A0D7W1F6</t>
  </si>
  <si>
    <t>A0A0D7W1F6_9FLAO</t>
  </si>
  <si>
    <t>A5GNT7</t>
  </si>
  <si>
    <t>A5GNT7_SYNPW</t>
  </si>
  <si>
    <t>A0A0N0H8B1</t>
  </si>
  <si>
    <t>A0A0N0H8B1_THEVU</t>
  </si>
  <si>
    <t>A0A0F3KUQ8</t>
  </si>
  <si>
    <t>A0A0F3KUQ8_9NEIS</t>
  </si>
  <si>
    <t>A0A166MG94</t>
  </si>
  <si>
    <t>A0A166MG94_9GAMM</t>
  </si>
  <si>
    <t>A0A166KJX4</t>
  </si>
  <si>
    <t>A0A166KJX4_9GAMM</t>
  </si>
  <si>
    <t>V6IXQ8</t>
  </si>
  <si>
    <t>V6IXQ8_9BACL</t>
  </si>
  <si>
    <t>Q38ZF9</t>
  </si>
  <si>
    <t>Q38ZF9_LACSS</t>
  </si>
  <si>
    <t>Q87VJ5</t>
  </si>
  <si>
    <t>Q87VJ5_PSESM</t>
  </si>
  <si>
    <t>A0A0D8CTT3</t>
  </si>
  <si>
    <t>A0A0D8CTT3_9GAMM</t>
  </si>
  <si>
    <t>C8WAR3</t>
  </si>
  <si>
    <t>C8WAR3_ATOPD</t>
  </si>
  <si>
    <t>G2TMH6</t>
  </si>
  <si>
    <t>G2TMH6_BACCO</t>
  </si>
  <si>
    <t>A0A161QED4</t>
  </si>
  <si>
    <t>A0A161QED4_9BACT</t>
  </si>
  <si>
    <t>C4KCN0</t>
  </si>
  <si>
    <t>C4KCN0_THASP</t>
  </si>
  <si>
    <t>A0A0F4KTB2</t>
  </si>
  <si>
    <t>A0A0F4KTB2_9LACO</t>
  </si>
  <si>
    <t>J2V2G4</t>
  </si>
  <si>
    <t>J2V2G4_9BURK</t>
  </si>
  <si>
    <t>S9ZD65</t>
  </si>
  <si>
    <t>S9ZD65_9RHOO</t>
  </si>
  <si>
    <t>G2DIJ0</t>
  </si>
  <si>
    <t>G2DIJ0_9NEIS</t>
  </si>
  <si>
    <t>Q1H0Y1</t>
  </si>
  <si>
    <t>Q1H0Y1_METFK</t>
  </si>
  <si>
    <t>A7H6U0</t>
  </si>
  <si>
    <t>A7H6U0_ANADF</t>
  </si>
  <si>
    <t>A0A125S1T7</t>
  </si>
  <si>
    <t>A0A125S1T7_9FLAO</t>
  </si>
  <si>
    <t>B8DQ26</t>
  </si>
  <si>
    <t>B8DQ26_DESVM</t>
  </si>
  <si>
    <t>A0A0C3REW2</t>
  </si>
  <si>
    <t>A0A0C3REW2_9PROT</t>
  </si>
  <si>
    <t>R6LIK4</t>
  </si>
  <si>
    <t>R6LIK4_9FIRM</t>
  </si>
  <si>
    <t>A0A150Y9H4</t>
  </si>
  <si>
    <t>A0A150Y9H4_9FIRM</t>
  </si>
  <si>
    <t>A0A085V9A7</t>
  </si>
  <si>
    <t>A0A085V9A7_PSESX</t>
  </si>
  <si>
    <t>A0A136NHN6</t>
  </si>
  <si>
    <t>A0A136NHN6_9BACT</t>
  </si>
  <si>
    <t>A0A098G0L3</t>
  </si>
  <si>
    <t>A0A098G0L3_9GAMM</t>
  </si>
  <si>
    <t>R9N5Q3</t>
  </si>
  <si>
    <t>R9N5Q3_9FIRM</t>
  </si>
  <si>
    <t>C0DT38</t>
  </si>
  <si>
    <t>C0DT38_EIKCO</t>
  </si>
  <si>
    <t>B1MVY0</t>
  </si>
  <si>
    <t>B1MVY0_LEUCK</t>
  </si>
  <si>
    <t>A0A087MF08</t>
  </si>
  <si>
    <t>A0A087MF08_9GAMM</t>
  </si>
  <si>
    <t>A9WDT2</t>
  </si>
  <si>
    <t>A9WDT2_CHLAA</t>
  </si>
  <si>
    <t>R5QG01</t>
  </si>
  <si>
    <t>R5QG01_9FIRM</t>
  </si>
  <si>
    <t>A0A158M982</t>
  </si>
  <si>
    <t>A0A158M982_9BORD</t>
  </si>
  <si>
    <t>F9Z5T8</t>
  </si>
  <si>
    <t>F9Z5T8_ODOSD</t>
  </si>
  <si>
    <t>A0A0A2U7K4</t>
  </si>
  <si>
    <t>A0A0A2U7K4_9BACL</t>
  </si>
  <si>
    <t>X0PLW9</t>
  </si>
  <si>
    <t>X0PLW9_9LACO</t>
  </si>
  <si>
    <t>D3ARD4</t>
  </si>
  <si>
    <t>D3ARD4_9CLOT</t>
  </si>
  <si>
    <t>R5T5F4</t>
  </si>
  <si>
    <t>R5T5F4_9CLOT</t>
  </si>
  <si>
    <t>A0M622</t>
  </si>
  <si>
    <t>A0M622_GRAFK</t>
  </si>
  <si>
    <t>A0A0C1RG80</t>
  </si>
  <si>
    <t>A0A0C1RG80_9ACTN</t>
  </si>
  <si>
    <t>G0A0W9</t>
  </si>
  <si>
    <t>G0A0W9_METMM</t>
  </si>
  <si>
    <t>D7N7C7</t>
  </si>
  <si>
    <t>D7N7C7_9FIRM</t>
  </si>
  <si>
    <t>A4CQL0</t>
  </si>
  <si>
    <t>A4CQL0_SYNPV</t>
  </si>
  <si>
    <t>L2F514</t>
  </si>
  <si>
    <t>L2F514_9GAMM</t>
  </si>
  <si>
    <t>A0A086YUY6</t>
  </si>
  <si>
    <t>A0A086YUY6_9FIRM</t>
  </si>
  <si>
    <t>D7UZY0</t>
  </si>
  <si>
    <t>D7UZY0_LISGR</t>
  </si>
  <si>
    <t>Q73J26</t>
  </si>
  <si>
    <t>HFLX_TREDE</t>
  </si>
  <si>
    <t>J7U4G3</t>
  </si>
  <si>
    <t>J7U4G3_MORMO</t>
  </si>
  <si>
    <t>K2KFW5</t>
  </si>
  <si>
    <t>K2KFW5_9GAMM</t>
  </si>
  <si>
    <t>A0A0G0AD29</t>
  </si>
  <si>
    <t>A0A0G0AD29_9BACT</t>
  </si>
  <si>
    <t>A0A0M0BQG1</t>
  </si>
  <si>
    <t>A0A0M0BQG1_9ARCH</t>
  </si>
  <si>
    <t>G8XBJ8</t>
  </si>
  <si>
    <t>G8XBJ8_FLACA</t>
  </si>
  <si>
    <t>Q5QW98</t>
  </si>
  <si>
    <t>Q5QW98_IDILO</t>
  </si>
  <si>
    <t>A0A0M8MJ87</t>
  </si>
  <si>
    <t>A0A0M8MJ87_9FLAO</t>
  </si>
  <si>
    <t>A0A085L0I8</t>
  </si>
  <si>
    <t>A0A085L0I8_9FLAO</t>
  </si>
  <si>
    <t>D5RQ48</t>
  </si>
  <si>
    <t>D5RQ48_9PROT</t>
  </si>
  <si>
    <t>I5AW12</t>
  </si>
  <si>
    <t>I5AW12_EUBCE</t>
  </si>
  <si>
    <t>Q2FYY9</t>
  </si>
  <si>
    <t>Q2FYY9_STAA8</t>
  </si>
  <si>
    <t>A0A0A2G7C7</t>
  </si>
  <si>
    <t>A0A0A2G7C7_9PORP</t>
  </si>
  <si>
    <t>A0A0A8X7F4</t>
  </si>
  <si>
    <t>A0A0A8X7F4_9BACI</t>
  </si>
  <si>
    <t>D5VS44</t>
  </si>
  <si>
    <t>D5VS44_METIM</t>
  </si>
  <si>
    <t>A0A0F2NCJ2</t>
  </si>
  <si>
    <t>A0A0F2NCJ2_9DELT</t>
  </si>
  <si>
    <t>A0A0G2A0V7</t>
  </si>
  <si>
    <t>A0A0G2A0V7_9BACT</t>
  </si>
  <si>
    <t>R5IC90</t>
  </si>
  <si>
    <t>R5IC90_9FIRM</t>
  </si>
  <si>
    <t>A0A075U7M9</t>
  </si>
  <si>
    <t>A0A075U7M9_9LACT</t>
  </si>
  <si>
    <t>A0A142L6N6</t>
  </si>
  <si>
    <t>A0A142L6N6_9BACT</t>
  </si>
  <si>
    <t>A0A095YFZ0</t>
  </si>
  <si>
    <t>A0A095YFZ0_9ACTO</t>
  </si>
  <si>
    <t>I1YKW5</t>
  </si>
  <si>
    <t>I1YKW5_METFJ</t>
  </si>
  <si>
    <t>A0A077FKX0</t>
  </si>
  <si>
    <t>A0A077FKX0_9PSED</t>
  </si>
  <si>
    <t>D6XU49</t>
  </si>
  <si>
    <t>D6XU49_BACIE</t>
  </si>
  <si>
    <t>A0A166Q6G1</t>
  </si>
  <si>
    <t>A0A166Q6G1_9ACTN</t>
  </si>
  <si>
    <t>L1NPB4</t>
  </si>
  <si>
    <t>L1NPB4_9NEIS</t>
  </si>
  <si>
    <t>T0T4V6</t>
  </si>
  <si>
    <t>T0T4V6_9DELT</t>
  </si>
  <si>
    <t>I1DUT4</t>
  </si>
  <si>
    <t>I1DUT4_9GAMM</t>
  </si>
  <si>
    <t>A0A0F5FIY3</t>
  </si>
  <si>
    <t>A0A0F5FIY3_9RHIZ</t>
  </si>
  <si>
    <t>F4L6P4</t>
  </si>
  <si>
    <t>F4L6P4_HALH1</t>
  </si>
  <si>
    <t>C8Q039</t>
  </si>
  <si>
    <t>C8Q039_9PROT</t>
  </si>
  <si>
    <t>A0A0C2QTP5</t>
  </si>
  <si>
    <t>A0A0C2QTP5_9CYAN</t>
  </si>
  <si>
    <t>A0A0M3QDI4</t>
  </si>
  <si>
    <t>A0A0M3QDI4_SPHS1</t>
  </si>
  <si>
    <t>A0A0F2NYM3</t>
  </si>
  <si>
    <t>A0A0F2NYM3_9FLAO</t>
  </si>
  <si>
    <t>Q8EQP6</t>
  </si>
  <si>
    <t>Q8EQP6_OCEIH</t>
  </si>
  <si>
    <t>Q2IMF2</t>
  </si>
  <si>
    <t>Q2IMF2_ANADE</t>
  </si>
  <si>
    <t>N6XXD5</t>
  </si>
  <si>
    <t>N6XXD5_9RHOO</t>
  </si>
  <si>
    <t>K6YAE8</t>
  </si>
  <si>
    <t>K6YAE8_9ALTE</t>
  </si>
  <si>
    <t>Q9KV10</t>
  </si>
  <si>
    <t>Q9KV10_VIBCH</t>
  </si>
  <si>
    <t>A0A0F5L7I0</t>
  </si>
  <si>
    <t>A0A0F5L7I0_9RHIZ</t>
  </si>
  <si>
    <t>A9GR64</t>
  </si>
  <si>
    <t>A9GR64_SORC5</t>
  </si>
  <si>
    <t>C1DLQ3</t>
  </si>
  <si>
    <t>C1DLQ3_AZOVD</t>
  </si>
  <si>
    <t>A0A0J8YNC0</t>
  </si>
  <si>
    <t>A0A0J8YNC0_9BACT</t>
  </si>
  <si>
    <t>W4QRG6</t>
  </si>
  <si>
    <t>W4QRG6_BACA3</t>
  </si>
  <si>
    <t>G8M3B6</t>
  </si>
  <si>
    <t>G8M3B6_CLOCD</t>
  </si>
  <si>
    <t>B5EIB7</t>
  </si>
  <si>
    <t>B5EIB7_GEOBB</t>
  </si>
  <si>
    <t>E3HD59</t>
  </si>
  <si>
    <t>E3HD59_ILYPC</t>
  </si>
  <si>
    <t>Q1ZKC8</t>
  </si>
  <si>
    <t>Q1ZKC8_PHOAS</t>
  </si>
  <si>
    <t>A0A0H2M1G3</t>
  </si>
  <si>
    <t>A0A0H2M1G3_VARPD</t>
  </si>
  <si>
    <t>A0A124FHE4</t>
  </si>
  <si>
    <t>A0A124FHE4_9BACT</t>
  </si>
  <si>
    <t>A0A0R2VVM7</t>
  </si>
  <si>
    <t>A0A0R2VVM7_9SPHI</t>
  </si>
  <si>
    <t>A0A0R0C9P0</t>
  </si>
  <si>
    <t>A0A0R0C9P0_9GAMM</t>
  </si>
  <si>
    <t>E3DPG5</t>
  </si>
  <si>
    <t>E3DPG5_HALPG</t>
  </si>
  <si>
    <t>X2H9M7</t>
  </si>
  <si>
    <t>X2H9M7_9NEIS</t>
  </si>
  <si>
    <t>Q6F8A4</t>
  </si>
  <si>
    <t>Q6F8A4_ACIAD</t>
  </si>
  <si>
    <t>A0A0Q4RPR7</t>
  </si>
  <si>
    <t>A0A0Q4RPR7_9BACL</t>
  </si>
  <si>
    <t>A0A0X8BYT1</t>
  </si>
  <si>
    <t>A0A0X8BYT1_9PSED</t>
  </si>
  <si>
    <t>D2QZ49</t>
  </si>
  <si>
    <t>D2QZ49_PIRSD</t>
  </si>
  <si>
    <t>C0MDJ7</t>
  </si>
  <si>
    <t>C0MDJ7_STRS7</t>
  </si>
  <si>
    <t>F2F697</t>
  </si>
  <si>
    <t>F2F697_SOLSS</t>
  </si>
  <si>
    <t>D3APJ8</t>
  </si>
  <si>
    <t>D3APJ8_9CLOT</t>
  </si>
  <si>
    <t>R5TJU7</t>
  </si>
  <si>
    <t>R5TJU7_9CLOT</t>
  </si>
  <si>
    <t>B0K943</t>
  </si>
  <si>
    <t>B0K943_THEP3</t>
  </si>
  <si>
    <t>G5IDB0</t>
  </si>
  <si>
    <t>G5IDB0_9CLOT</t>
  </si>
  <si>
    <t>K9PL18</t>
  </si>
  <si>
    <t>K9PL18_9CYAN</t>
  </si>
  <si>
    <t>W0DSX5</t>
  </si>
  <si>
    <t>W0DSX5_9GAMM</t>
  </si>
  <si>
    <t>G9EJW5</t>
  </si>
  <si>
    <t>G9EJW5_9GAMM</t>
  </si>
  <si>
    <t>L0A4A7</t>
  </si>
  <si>
    <t>L0A4A7_DEIPD</t>
  </si>
  <si>
    <t>A0A0Q9YEX9</t>
  </si>
  <si>
    <t>A0A0Q9YEX9_9BACI</t>
  </si>
  <si>
    <t>E4RJ36</t>
  </si>
  <si>
    <t>E4RJ36_HALHG</t>
  </si>
  <si>
    <t>D5EF79</t>
  </si>
  <si>
    <t>D5EF79_AMICL</t>
  </si>
  <si>
    <t>A0A0X8D371</t>
  </si>
  <si>
    <t>A0A0X8D371_9BACL</t>
  </si>
  <si>
    <t>B2A049</t>
  </si>
  <si>
    <t>B2A049_OPITP</t>
  </si>
  <si>
    <t>A0A059MS22</t>
  </si>
  <si>
    <t>A0A059MS22_9NOCA</t>
  </si>
  <si>
    <t>I0XST9</t>
  </si>
  <si>
    <t>I0XST9_9LEPT</t>
  </si>
  <si>
    <t>A0A0A8BA12</t>
  </si>
  <si>
    <t>A0A0A8BA12_9ACTN</t>
  </si>
  <si>
    <t>R8AMA1</t>
  </si>
  <si>
    <t>R8AMA1_PLESH</t>
  </si>
  <si>
    <t>A0A0A3ISQ2</t>
  </si>
  <si>
    <t>A0A0A3ISQ2_9BACI</t>
  </si>
  <si>
    <t>A0A139D7Y0</t>
  </si>
  <si>
    <t>A0A139D7Y0_9FIRM</t>
  </si>
  <si>
    <t>Q316G9</t>
  </si>
  <si>
    <t>Q316G9_DESAG</t>
  </si>
  <si>
    <t>V6Q4X6</t>
  </si>
  <si>
    <t>V6Q4X6_9ENTE</t>
  </si>
  <si>
    <t>B6GBU5</t>
  </si>
  <si>
    <t>B6GBU5_9ACTN</t>
  </si>
  <si>
    <t>F8HY26</t>
  </si>
  <si>
    <t>F8HY26_WEIKK</t>
  </si>
  <si>
    <t>S7VSX8</t>
  </si>
  <si>
    <t>S7VSX8_9FLAO</t>
  </si>
  <si>
    <t>R6RQP8</t>
  </si>
  <si>
    <t>R6RQP8_9FIRM</t>
  </si>
  <si>
    <t>A9DNJ9</t>
  </si>
  <si>
    <t>A9DNJ9_9FLAO</t>
  </si>
  <si>
    <t>A0A0J1IBG7</t>
  </si>
  <si>
    <t>A0A0J1IBG7_BACCI</t>
  </si>
  <si>
    <t>G4QJ92</t>
  </si>
  <si>
    <t>G4QJ92_GLANF</t>
  </si>
  <si>
    <t>A0A0U2VI69</t>
  </si>
  <si>
    <t>A0A0U2VI69_9LACT</t>
  </si>
  <si>
    <t>H1LFL9</t>
  </si>
  <si>
    <t>H1LFL9_9LACO</t>
  </si>
  <si>
    <t>Q7VQP4</t>
  </si>
  <si>
    <t>Q7VQP4_BLOFL</t>
  </si>
  <si>
    <t>A0A0R2F4U3</t>
  </si>
  <si>
    <t>A0A0R2F4U3_9LACO</t>
  </si>
  <si>
    <t>A0A0C2QC66</t>
  </si>
  <si>
    <t>A0A0C2QC66_9CYAN</t>
  </si>
  <si>
    <t>A6H294</t>
  </si>
  <si>
    <t>HFLX_FLAPJ</t>
  </si>
  <si>
    <t>A0A0V8HKE6</t>
  </si>
  <si>
    <t>A0A0V8HKE6_9BACI</t>
  </si>
  <si>
    <t>I1XL26</t>
  </si>
  <si>
    <t>I1XL26_METNJ</t>
  </si>
  <si>
    <t>A0A0R2GSQ3</t>
  </si>
  <si>
    <t>A0A0R2GSQ3_9LACO</t>
  </si>
  <si>
    <t>A0A0W0VCN4</t>
  </si>
  <si>
    <t>A0A0W0VCN4_9GAMM</t>
  </si>
  <si>
    <t>A0A0C1FGD7</t>
  </si>
  <si>
    <t>A0A0C1FGD7_9FLAO</t>
  </si>
  <si>
    <t>D3P8L1</t>
  </si>
  <si>
    <t>D3P8L1_DEFDS</t>
  </si>
  <si>
    <t>D9R4W7</t>
  </si>
  <si>
    <t>HFLX_CLOSW</t>
  </si>
  <si>
    <t>I0YW40</t>
  </si>
  <si>
    <t>I0YW40_COCSC</t>
  </si>
  <si>
    <t>A0A0S8D8U3</t>
  </si>
  <si>
    <t>A0A0S8D8U3_9PROT</t>
  </si>
  <si>
    <t>Q0AB59</t>
  </si>
  <si>
    <t>Q0AB59_ALKEH</t>
  </si>
  <si>
    <t>A0A0R2DN68</t>
  </si>
  <si>
    <t>A0A0R2DN68_9LACO</t>
  </si>
  <si>
    <t>A0A161RBF0</t>
  </si>
  <si>
    <t>A0A161RBF0_9FIRM</t>
  </si>
  <si>
    <t>X2GWD5</t>
  </si>
  <si>
    <t>X2GWD5_9GAMM</t>
  </si>
  <si>
    <t>A0A077LGP6</t>
  </si>
  <si>
    <t>A0A077LGP6_9PSED</t>
  </si>
  <si>
    <t>F3Z2D7</t>
  </si>
  <si>
    <t>F3Z2D7_DESAF</t>
  </si>
  <si>
    <t>A0A0A1H4H6</t>
  </si>
  <si>
    <t>A0A0A1H4H6_9BURK</t>
  </si>
  <si>
    <t>B0TAZ9</t>
  </si>
  <si>
    <t>B0TAZ9_HELMI</t>
  </si>
  <si>
    <t>F9REW0</t>
  </si>
  <si>
    <t>F9REW0_VIBSN</t>
  </si>
  <si>
    <t>N9GU86</t>
  </si>
  <si>
    <t>N9GU86_ACIHA</t>
  </si>
  <si>
    <t>I3UCQ8</t>
  </si>
  <si>
    <t>I3UCQ8_ADVKW</t>
  </si>
  <si>
    <t>C0W2Q2</t>
  </si>
  <si>
    <t>C0W2Q2_9ACTO</t>
  </si>
  <si>
    <t>H6ND45</t>
  </si>
  <si>
    <t>H6ND45_9BACL</t>
  </si>
  <si>
    <t>A0A087EPF0</t>
  </si>
  <si>
    <t>A0A087EPF0_9LACO</t>
  </si>
  <si>
    <t>A0A024FFH5</t>
  </si>
  <si>
    <t>A0A024FFH5_9FLAO</t>
  </si>
  <si>
    <t>A0A0W0R157</t>
  </si>
  <si>
    <t>A0A0W0R157_9GAMM</t>
  </si>
  <si>
    <t>A0A090P518</t>
  </si>
  <si>
    <t>A0A090P518_9VIBR</t>
  </si>
  <si>
    <t>A0A0G2ZDC5</t>
  </si>
  <si>
    <t>A0A0G2ZDC5_9BACT</t>
  </si>
  <si>
    <t>F9QB98</t>
  </si>
  <si>
    <t>F9QB98_9PAST</t>
  </si>
  <si>
    <t>A0A068RA28</t>
  </si>
  <si>
    <t>A0A068RA28_9GAMM</t>
  </si>
  <si>
    <t>G9YNY6</t>
  </si>
  <si>
    <t>G9YNY6_9FIRM</t>
  </si>
  <si>
    <t>A0A0S8HBK4</t>
  </si>
  <si>
    <t>A0A0S8HBK4_9BACT</t>
  </si>
  <si>
    <t>A0A0N9W4I3</t>
  </si>
  <si>
    <t>A0A0N9W4I3_9GAMM</t>
  </si>
  <si>
    <t>I4ECB7</t>
  </si>
  <si>
    <t>I4ECB7_9CHLR</t>
  </si>
  <si>
    <t>D3SEG7</t>
  </si>
  <si>
    <t>D3SEG7_THISK</t>
  </si>
  <si>
    <t>Q8P9X6</t>
  </si>
  <si>
    <t>Q8P9X6_XANCP</t>
  </si>
  <si>
    <t>J3JCP3</t>
  </si>
  <si>
    <t>J3JCP3_9LACO</t>
  </si>
  <si>
    <t>R9JNQ9</t>
  </si>
  <si>
    <t>R9JNQ9_9FIRM</t>
  </si>
  <si>
    <t>A0A0J1KN65</t>
  </si>
  <si>
    <t>A0A0J1KN65_BACCI</t>
  </si>
  <si>
    <t>A0A0M1NSU7</t>
  </si>
  <si>
    <t>A0A0M1NSU7_9BACI</t>
  </si>
  <si>
    <t>A0A0S7WQY0</t>
  </si>
  <si>
    <t>A0A0S7WQY0_9BACT</t>
  </si>
  <si>
    <t>A0A0Q9Y4B1</t>
  </si>
  <si>
    <t>A0A0Q9Y4B1_9BACI</t>
  </si>
  <si>
    <t>Q9CMC5</t>
  </si>
  <si>
    <t>Q9CMC5_PASMU</t>
  </si>
  <si>
    <t>A0A0C2YGP5</t>
  </si>
  <si>
    <t>A0A0C2YGP5_BACBA</t>
  </si>
  <si>
    <t>A0A0T7BVN9</t>
  </si>
  <si>
    <t>A0A0T7BVN9_9CYAN</t>
  </si>
  <si>
    <t>Q0F554</t>
  </si>
  <si>
    <t>Q0F554_9RHOB</t>
  </si>
  <si>
    <t>R7I6E6</t>
  </si>
  <si>
    <t>R7I6E6_9FIRM</t>
  </si>
  <si>
    <t>C4GJE9</t>
  </si>
  <si>
    <t>C4GJE9_9NEIS</t>
  </si>
  <si>
    <t>H7FNR2</t>
  </si>
  <si>
    <t>H7FNR2_9FLAO</t>
  </si>
  <si>
    <t>A0A0A2E000</t>
  </si>
  <si>
    <t>A0A0A2E000_9PORP</t>
  </si>
  <si>
    <t>A0A0A0EZD2</t>
  </si>
  <si>
    <t>A0A0A0EZD2_9GAMM</t>
  </si>
  <si>
    <t>R7EYR9</t>
  </si>
  <si>
    <t>R7EYR9_9BACT</t>
  </si>
  <si>
    <t>Q5SKS7</t>
  </si>
  <si>
    <t>Q5SKS7_THET8</t>
  </si>
  <si>
    <t>A0A080K511</t>
  </si>
  <si>
    <t>A0A080K511_9NEIS</t>
  </si>
  <si>
    <t>A0A0X1T5K1</t>
  </si>
  <si>
    <t>A0A0X1T5K1_PSEAA</t>
  </si>
  <si>
    <t>R2Q8C9</t>
  </si>
  <si>
    <t>R2Q8C9_9ENTE</t>
  </si>
  <si>
    <t>A0A0K1J1L5</t>
  </si>
  <si>
    <t>A0A0K1J1L5_9RHOO</t>
  </si>
  <si>
    <t>D6TMZ7</t>
  </si>
  <si>
    <t>D6TMZ7_9CHLR</t>
  </si>
  <si>
    <t>D6U4N8</t>
  </si>
  <si>
    <t>D6U4N8_9CHLR</t>
  </si>
  <si>
    <t>A0A0F4QRG6</t>
  </si>
  <si>
    <t>A0A0F4QRG6_9GAMM</t>
  </si>
  <si>
    <t>K9Z970</t>
  </si>
  <si>
    <t>K9Z970_ANACC</t>
  </si>
  <si>
    <t>A0A0D6ZAZ6</t>
  </si>
  <si>
    <t>A0A0D6ZAZ6_9BACI</t>
  </si>
  <si>
    <t>W7UUQ4</t>
  </si>
  <si>
    <t>W7UUQ4_RUMFL</t>
  </si>
  <si>
    <t>D4IWI5</t>
  </si>
  <si>
    <t>D4IWI5_BUTFI</t>
  </si>
  <si>
    <t>G3J2A4</t>
  </si>
  <si>
    <t>G3J2A4_METTV</t>
  </si>
  <si>
    <t>B1XJ06</t>
  </si>
  <si>
    <t>B1XJ06_SYNP2</t>
  </si>
  <si>
    <t>W8X444</t>
  </si>
  <si>
    <t>W8X444_CASDE</t>
  </si>
  <si>
    <t>R6XY62</t>
  </si>
  <si>
    <t>R6XY62_9FIRM</t>
  </si>
  <si>
    <t>R5TMA9</t>
  </si>
  <si>
    <t>R5TMA9_9FIRM</t>
  </si>
  <si>
    <t>A0A0Q7SKR1</t>
  </si>
  <si>
    <t>A0A0Q7SKR1_9BURK</t>
  </si>
  <si>
    <t>G4R906</t>
  </si>
  <si>
    <t>G4R906_PELHB</t>
  </si>
  <si>
    <t>K9VAQ5</t>
  </si>
  <si>
    <t>K9VAQ5_9CYAN</t>
  </si>
  <si>
    <t>D0BJZ6</t>
  </si>
  <si>
    <t>D0BJZ6_9LACT</t>
  </si>
  <si>
    <t>D1KAU6</t>
  </si>
  <si>
    <t>D1KAU6_9GAMM</t>
  </si>
  <si>
    <t>A0A099CU82</t>
  </si>
  <si>
    <t>A0A099CU82_9GAMM</t>
  </si>
  <si>
    <t>R7R5D5</t>
  </si>
  <si>
    <t>R7R5D5_9FIRM</t>
  </si>
  <si>
    <t>A0A094L892</t>
  </si>
  <si>
    <t>A0A094L892_9GAMM</t>
  </si>
  <si>
    <t>B8I4L2</t>
  </si>
  <si>
    <t>B8I4L2_CLOCE</t>
  </si>
  <si>
    <t>A0A0Q9JBU5</t>
  </si>
  <si>
    <t>A0A0Q9JBU5_9BACL</t>
  </si>
  <si>
    <t>M4DN72</t>
  </si>
  <si>
    <t>M4DN72_BRARP</t>
  </si>
  <si>
    <t>C0QBU9</t>
  </si>
  <si>
    <t>C0QBU9_DESAH</t>
  </si>
  <si>
    <t>Q7VN45</t>
  </si>
  <si>
    <t>Q7VN45_HAEDU</t>
  </si>
  <si>
    <t>B3EPY2</t>
  </si>
  <si>
    <t>B3EPY2_CHLPB</t>
  </si>
  <si>
    <t>E0RWY6</t>
  </si>
  <si>
    <t>E0RWY6_BUTPB</t>
  </si>
  <si>
    <t>C2L0V4</t>
  </si>
  <si>
    <t>C2L0V4_9FIRM</t>
  </si>
  <si>
    <t>A0A176H234</t>
  </si>
  <si>
    <t>A0A176H234_9GAMM</t>
  </si>
  <si>
    <t>A0A011MBV7</t>
  </si>
  <si>
    <t>A0A011MBV7_9PROT</t>
  </si>
  <si>
    <t>A0A0W0WQB2</t>
  </si>
  <si>
    <t>A0A0W0WQB2_9GAMM</t>
  </si>
  <si>
    <t>A0A022RZY1</t>
  </si>
  <si>
    <t>A0A022RZY1_ERYGU</t>
  </si>
  <si>
    <t>C5BDN2</t>
  </si>
  <si>
    <t>C5BDN2_EDWI9</t>
  </si>
  <si>
    <t>A0A0J1J2D9</t>
  </si>
  <si>
    <t>A0A0J1J2D9_9FIRM</t>
  </si>
  <si>
    <t>K9YEV7</t>
  </si>
  <si>
    <t>K9YEV7_HALP7</t>
  </si>
  <si>
    <t>F0JBH4</t>
  </si>
  <si>
    <t>F0JBH4_DESDE</t>
  </si>
  <si>
    <t>K9TKU9</t>
  </si>
  <si>
    <t>K9TKU9_9CYAN</t>
  </si>
  <si>
    <t>D4J9H8</t>
  </si>
  <si>
    <t>D4J9H8_9FIRM</t>
  </si>
  <si>
    <t>B5Y9F9</t>
  </si>
  <si>
    <t>B5Y9F9_COPPD</t>
  </si>
  <si>
    <t>A7HJA6</t>
  </si>
  <si>
    <t>A7HJA6_FERNB</t>
  </si>
  <si>
    <t>A0A0V8HQ51</t>
  </si>
  <si>
    <t>A0A0V8HQ51_9BACI</t>
  </si>
  <si>
    <t>A0A0C2V649</t>
  </si>
  <si>
    <t>A0A0C2V649_9BACL</t>
  </si>
  <si>
    <t>Q10X14</t>
  </si>
  <si>
    <t>Q10X14_TRIEI</t>
  </si>
  <si>
    <t>W3AML8</t>
  </si>
  <si>
    <t>W3AML8_9FIRM</t>
  </si>
  <si>
    <t>A0A0T6UJD0</t>
  </si>
  <si>
    <t>A0A0T6UJD0_9PSED</t>
  </si>
  <si>
    <t>A0A0A7RZT4</t>
  </si>
  <si>
    <t>A0A0A7RZT4_9GAMM</t>
  </si>
  <si>
    <t>A0A133XRI0</t>
  </si>
  <si>
    <t>A0A133XRI0_9BACT</t>
  </si>
  <si>
    <t>J3DHR3</t>
  </si>
  <si>
    <t>J3DHR3_9BURK</t>
  </si>
  <si>
    <t>Q0W2G5</t>
  </si>
  <si>
    <t>Q0W2G5_METAR</t>
  </si>
  <si>
    <t>R6PUV9</t>
  </si>
  <si>
    <t>R6PUV9_9CLOT</t>
  </si>
  <si>
    <t>A0A0V7ZQW8</t>
  </si>
  <si>
    <t>A0A0V7ZQW8_9CYAN</t>
  </si>
  <si>
    <t>I0R303</t>
  </si>
  <si>
    <t>I0R303_9MICO</t>
  </si>
  <si>
    <t>A4C8N0</t>
  </si>
  <si>
    <t>A4C8N0_9GAMM</t>
  </si>
  <si>
    <t>N8ZT76</t>
  </si>
  <si>
    <t>N8ZT76_9GAMM</t>
  </si>
  <si>
    <t>B9YE13</t>
  </si>
  <si>
    <t>B9YE13_9FIRM</t>
  </si>
  <si>
    <t>H7EH15</t>
  </si>
  <si>
    <t>H7EH15_9SPIO</t>
  </si>
  <si>
    <t>Q83CV3</t>
  </si>
  <si>
    <t>Q83CV3_COXBU</t>
  </si>
  <si>
    <t>D8IZU5</t>
  </si>
  <si>
    <t>D8IZU5_HERSS</t>
  </si>
  <si>
    <t>K9VYH2</t>
  </si>
  <si>
    <t>K9VYH2_9CYAN</t>
  </si>
  <si>
    <t>A0A101WP11</t>
  </si>
  <si>
    <t>A0A101WP11_9FIRM</t>
  </si>
  <si>
    <t>F7S0L0</t>
  </si>
  <si>
    <t>F7S0L0_9GAMM</t>
  </si>
  <si>
    <t>Q3A2X3</t>
  </si>
  <si>
    <t>Q3A2X3_PELCD</t>
  </si>
  <si>
    <t>A0A0B4R966</t>
  </si>
  <si>
    <t>A0A0B4R966_9BACL</t>
  </si>
  <si>
    <t>W0H3D4</t>
  </si>
  <si>
    <t>W0H3D4_PSECI</t>
  </si>
  <si>
    <t>U1XXP1</t>
  </si>
  <si>
    <t>U1XXP1_9BURK</t>
  </si>
  <si>
    <t>A0A060HLY7</t>
  </si>
  <si>
    <t>A0A060HLY7_9ARCH</t>
  </si>
  <si>
    <t>A0A0B9AX80</t>
  </si>
  <si>
    <t>A0A0B9AX80_BRELN</t>
  </si>
  <si>
    <t>R6S080</t>
  </si>
  <si>
    <t>R6S080_9FIRM</t>
  </si>
  <si>
    <t>Q0F2W5</t>
  </si>
  <si>
    <t>Q0F2W5_9PROT</t>
  </si>
  <si>
    <t>A0A094IQ79</t>
  </si>
  <si>
    <t>A0A094IQ79_9GAMM</t>
  </si>
  <si>
    <t>A0A099XXJ7</t>
  </si>
  <si>
    <t>A0A099XXJ7_9FLAO</t>
  </si>
  <si>
    <t>F5YK46</t>
  </si>
  <si>
    <t>F5YK46_TREPZ</t>
  </si>
  <si>
    <t>A0A162Q1E1</t>
  </si>
  <si>
    <t>A0A162Q1E1_9BACL</t>
  </si>
  <si>
    <t>Q7NS94</t>
  </si>
  <si>
    <t>Q7NS94_CHRVO</t>
  </si>
  <si>
    <t>A0A140L3S2</t>
  </si>
  <si>
    <t>A0A140L3S2_9THEO</t>
  </si>
  <si>
    <t>B2KDR8</t>
  </si>
  <si>
    <t>B2KDR8_ELUMP</t>
  </si>
  <si>
    <t>R9LPZ7</t>
  </si>
  <si>
    <t>R9LPZ7_9FIRM</t>
  </si>
  <si>
    <t>A0A078LTG4</t>
  </si>
  <si>
    <t>A0A078LTG4_9PSED</t>
  </si>
  <si>
    <t>N6XV75</t>
  </si>
  <si>
    <t>N6XV75_9RHOO</t>
  </si>
  <si>
    <t>F9VG86</t>
  </si>
  <si>
    <t>F9VG86_LACGL</t>
  </si>
  <si>
    <t>C8WHI9</t>
  </si>
  <si>
    <t>C8WHI9_EGGLE</t>
  </si>
  <si>
    <t>J4KBG3</t>
  </si>
  <si>
    <t>J4KBG3_9FIRM</t>
  </si>
  <si>
    <t>A0A0X8JHB0</t>
  </si>
  <si>
    <t>A0A0X8JHB0_9ACTO</t>
  </si>
  <si>
    <t>A0A136MH28</t>
  </si>
  <si>
    <t>A0A136MH28_9BACT</t>
  </si>
  <si>
    <t>A0A0P6XX72</t>
  </si>
  <si>
    <t>A0A0P6XX72_9CHLR</t>
  </si>
  <si>
    <t>V9XBR6</t>
  </si>
  <si>
    <t>V9XBR6_9NOCA</t>
  </si>
  <si>
    <t>A0A011SEP2</t>
  </si>
  <si>
    <t>A0A011SEP2_9LACT</t>
  </si>
  <si>
    <t>Q4W571</t>
  </si>
  <si>
    <t>Q4W571_NEIMB</t>
  </si>
  <si>
    <t>Q0YPP2</t>
  </si>
  <si>
    <t>Q0YPP2_9CHLB</t>
  </si>
  <si>
    <t>F0LNP5</t>
  </si>
  <si>
    <t>F0LNP5_VIBFN</t>
  </si>
  <si>
    <t>A0A0J1GJI2</t>
  </si>
  <si>
    <t>A0A0J1GJI2_9GAMM</t>
  </si>
  <si>
    <t>A0A0E3Y8U6</t>
  </si>
  <si>
    <t>A0A0E3Y8U6_9ENTR</t>
  </si>
  <si>
    <t>Q1N274</t>
  </si>
  <si>
    <t>Q1N274_9GAMM</t>
  </si>
  <si>
    <t>A0A161ZW98</t>
  </si>
  <si>
    <t>A0A161ZW98_9BACI</t>
  </si>
  <si>
    <t>A0A0R3UAI5</t>
  </si>
  <si>
    <t>A0A0R3UAI5_9CEST</t>
  </si>
  <si>
    <t>A2TYV5</t>
  </si>
  <si>
    <t>A2TYV5_9FLAO</t>
  </si>
  <si>
    <t>A0A143HFE9</t>
  </si>
  <si>
    <t>A0A143HFE9_9BACL</t>
  </si>
  <si>
    <t>L1M0N7</t>
  </si>
  <si>
    <t>L1M0N7_PSEPU</t>
  </si>
  <si>
    <t>L0DIW4</t>
  </si>
  <si>
    <t>L0DIW4_SINAD</t>
  </si>
  <si>
    <t>A0A011NPI6</t>
  </si>
  <si>
    <t>A0A011NPI6_9PROT</t>
  </si>
  <si>
    <t>E5UH69</t>
  </si>
  <si>
    <t>E5UH69_NEIMU</t>
  </si>
  <si>
    <t>A0A091C112</t>
  </si>
  <si>
    <t>A0A091C112_9GAMM</t>
  </si>
  <si>
    <t>M8E454</t>
  </si>
  <si>
    <t>M8E454_9BACL</t>
  </si>
  <si>
    <t>R6ZC17</t>
  </si>
  <si>
    <t>R6ZC17_9FIRM</t>
  </si>
  <si>
    <t>Q1YHZ9</t>
  </si>
  <si>
    <t>Q1YHZ9_AURMS</t>
  </si>
  <si>
    <t>A0A0B0EFV6</t>
  </si>
  <si>
    <t>A0A0B0EFV6_9BACT</t>
  </si>
  <si>
    <t>W0DBI8</t>
  </si>
  <si>
    <t>W0DBI8_9AQUI</t>
  </si>
  <si>
    <t>R9KI21</t>
  </si>
  <si>
    <t>R9KI21_9FIRM</t>
  </si>
  <si>
    <t>A0A0H4VLK2</t>
  </si>
  <si>
    <t>A0A0H4VLK2_9BACT</t>
  </si>
  <si>
    <t>A1HMU1</t>
  </si>
  <si>
    <t>A1HMU1_9FIRM</t>
  </si>
  <si>
    <t>L0MDB6</t>
  </si>
  <si>
    <t>L0MDB6_SERMA</t>
  </si>
  <si>
    <t>A0A0C2ECT4</t>
  </si>
  <si>
    <t>A0A0C2ECT4_9DELT</t>
  </si>
  <si>
    <t>A0A069DA59</t>
  </si>
  <si>
    <t>A0A069DA59_9BACL</t>
  </si>
  <si>
    <t>A0A0D8ZTC9</t>
  </si>
  <si>
    <t>A0A0D8ZTC9_9CYAN</t>
  </si>
  <si>
    <t>R4K5I8</t>
  </si>
  <si>
    <t>R4K5I8_CLOPA</t>
  </si>
  <si>
    <t>S0G1J5</t>
  </si>
  <si>
    <t>S0G1J5_9DELT</t>
  </si>
  <si>
    <t>H5Y1J6</t>
  </si>
  <si>
    <t>H5Y1J6_9FIRM</t>
  </si>
  <si>
    <t>R7B736</t>
  </si>
  <si>
    <t>R7B736_9ACTN</t>
  </si>
  <si>
    <t>L8TPR6</t>
  </si>
  <si>
    <t>L8TPR6_9MICC</t>
  </si>
  <si>
    <t>D5SXH6</t>
  </si>
  <si>
    <t>D5SXH6_PLAL2</t>
  </si>
  <si>
    <t>A0A0U2M4G0</t>
  </si>
  <si>
    <t>A0A0U2M4G0_9BACL</t>
  </si>
  <si>
    <t>A3WJ81</t>
  </si>
  <si>
    <t>A3WJ81_9GAMM</t>
  </si>
  <si>
    <t>A0A148NB97</t>
  </si>
  <si>
    <t>A0A148NB97_9GAMM</t>
  </si>
  <si>
    <t>A0A0W0Y4V1</t>
  </si>
  <si>
    <t>A0A0W0Y4V1_9GAMM</t>
  </si>
  <si>
    <t>I0I415</t>
  </si>
  <si>
    <t>I0I415_CALAS</t>
  </si>
  <si>
    <t>Q67MI5</t>
  </si>
  <si>
    <t>Q67MI5_SYMTH</t>
  </si>
  <si>
    <t>A0A0R0C7T0</t>
  </si>
  <si>
    <t>A0A0R0C7T0_9GAMM</t>
  </si>
  <si>
    <t>A0A0R0MRN3</t>
  </si>
  <si>
    <t>A0A0R0MRN3_9BURK</t>
  </si>
  <si>
    <t>A0A0P1C1X0</t>
  </si>
  <si>
    <t>A0A0P1C1X0_9CYAN</t>
  </si>
  <si>
    <t>A0A0J8C8G1</t>
  </si>
  <si>
    <t>A0A0J8C8G1_BETVU</t>
  </si>
  <si>
    <t>M5E7M2</t>
  </si>
  <si>
    <t>M5E7M2_9GAMM</t>
  </si>
  <si>
    <t>A0A0R3JV95</t>
  </si>
  <si>
    <t>A0A0R3JV95_9CLOT</t>
  </si>
  <si>
    <t>A0A0S2DE92</t>
  </si>
  <si>
    <t>A0A0S2DE92_LYSEN</t>
  </si>
  <si>
    <t>A0A0R0E066</t>
  </si>
  <si>
    <t>A0A0R0E066_9GAMM</t>
  </si>
  <si>
    <t>R7C7I1</t>
  </si>
  <si>
    <t>R7C7I1_9CLOT</t>
  </si>
  <si>
    <t>A0A0G1XLC5</t>
  </si>
  <si>
    <t>A0A0G1XLC5_9BACT</t>
  </si>
  <si>
    <t>C2X1R8</t>
  </si>
  <si>
    <t>C2X1R8_BACCE</t>
  </si>
  <si>
    <t>I3CDS0</t>
  </si>
  <si>
    <t>I3CDS0_9GAMM</t>
  </si>
  <si>
    <t>A1UF00</t>
  </si>
  <si>
    <t>A1UF00_MYCSK</t>
  </si>
  <si>
    <t>A0A090QKX6</t>
  </si>
  <si>
    <t>A0A090QKX6_9FLAO</t>
  </si>
  <si>
    <t>Q8KCN0</t>
  </si>
  <si>
    <t>Q8KCN0_CHLTE</t>
  </si>
  <si>
    <t>A0A0F5IA92</t>
  </si>
  <si>
    <t>A0A0F5IA92_9BACI</t>
  </si>
  <si>
    <t>A0A0R1QFG6</t>
  </si>
  <si>
    <t>A0A0R1QFG6_9LACO</t>
  </si>
  <si>
    <t>Q58526</t>
  </si>
  <si>
    <t>HFLX_METJA</t>
  </si>
  <si>
    <t>A0A078M342</t>
  </si>
  <si>
    <t>A0A078M342_9STAP</t>
  </si>
  <si>
    <t>C5C9W0</t>
  </si>
  <si>
    <t>C5C9W0_MICLC</t>
  </si>
  <si>
    <t>L0ADD2</t>
  </si>
  <si>
    <t>L0ADD2_NATGS</t>
  </si>
  <si>
    <t>Q1QY25</t>
  </si>
  <si>
    <t>Q1QY25_CHRSD</t>
  </si>
  <si>
    <t>S1QV59</t>
  </si>
  <si>
    <t>S1QV59_9ENTE</t>
  </si>
  <si>
    <t>A0A0M3CHW5</t>
  </si>
  <si>
    <t>A0A0M3CHW5_9SPHI</t>
  </si>
  <si>
    <t>A0A088F5K8</t>
  </si>
  <si>
    <t>A0A088F5K8_9SPHI</t>
  </si>
  <si>
    <t>C1DV04</t>
  </si>
  <si>
    <t>C1DV04_SULAA</t>
  </si>
  <si>
    <t>F4XQ56</t>
  </si>
  <si>
    <t>F4XQ56_9CYAN</t>
  </si>
  <si>
    <t>A0A167AQR9</t>
  </si>
  <si>
    <t>A0A167AQR9_9BACL</t>
  </si>
  <si>
    <t>A5WGL7</t>
  </si>
  <si>
    <t>A5WGL7_PSYWF</t>
  </si>
  <si>
    <t>M9X1M7</t>
  </si>
  <si>
    <t>M9X1M7_MANHA</t>
  </si>
  <si>
    <t>K1LUX6</t>
  </si>
  <si>
    <t>K1LUX6_9LACT</t>
  </si>
  <si>
    <t>A0A127VVH8</t>
  </si>
  <si>
    <t>A0A127VVH8_SPOPS</t>
  </si>
  <si>
    <t>K9AI81</t>
  </si>
  <si>
    <t>K9AI81_9MICO</t>
  </si>
  <si>
    <t>S3Y920</t>
  </si>
  <si>
    <t>S3Y920_9MICO</t>
  </si>
  <si>
    <t>A0A098GA74</t>
  </si>
  <si>
    <t>A0A098GA74_TATMI</t>
  </si>
  <si>
    <t>A0A0Q9R6U5</t>
  </si>
  <si>
    <t>A0A0Q9R6U5_9BACL</t>
  </si>
  <si>
    <t>H6RVP7</t>
  </si>
  <si>
    <t>H6RVP7_BLASD</t>
  </si>
  <si>
    <t>A0A0B4S140</t>
  </si>
  <si>
    <t>A0A0B4S140_9FIRM</t>
  </si>
  <si>
    <t>R5JZU7</t>
  </si>
  <si>
    <t>R5JZU7_9FIRM</t>
  </si>
  <si>
    <t>V9H633</t>
  </si>
  <si>
    <t>V9H633_9NEIS</t>
  </si>
  <si>
    <t>A0A0P9CFC1</t>
  </si>
  <si>
    <t>A0A0P9CFC1_9ARCH</t>
  </si>
  <si>
    <t>A0A0D3LGV0</t>
  </si>
  <si>
    <t>A0A0D3LGV0_9BACT</t>
  </si>
  <si>
    <t>F8GKX9</t>
  </si>
  <si>
    <t>F8GKX9_NITSI</t>
  </si>
  <si>
    <t>A0A0S8E7H7</t>
  </si>
  <si>
    <t>A0A0S8E7H7_9BACT</t>
  </si>
  <si>
    <t>K6VPN3</t>
  </si>
  <si>
    <t>K6VPN3_9MICO</t>
  </si>
  <si>
    <t>A0A0M4LFS6</t>
  </si>
  <si>
    <t>A0A0M4LFS6_9GAMM</t>
  </si>
  <si>
    <t>K0D8W6</t>
  </si>
  <si>
    <t>K0D8W6_ALTMS</t>
  </si>
  <si>
    <t>J5HF48</t>
  </si>
  <si>
    <t>J5HF48_9PAST</t>
  </si>
  <si>
    <t>C0BL62</t>
  </si>
  <si>
    <t>C0BL62_9BACT</t>
  </si>
  <si>
    <t>A4XPY8</t>
  </si>
  <si>
    <t>A4XPY8_PSEMY</t>
  </si>
  <si>
    <t>K1LTQ4</t>
  </si>
  <si>
    <t>K1LTQ4_9LACT</t>
  </si>
  <si>
    <t>K9S566</t>
  </si>
  <si>
    <t>K9S566_9CYAN</t>
  </si>
  <si>
    <t>D1NSV0</t>
  </si>
  <si>
    <t>D1NSV0_9BIFI</t>
  </si>
  <si>
    <t>A0A0S7XYV3</t>
  </si>
  <si>
    <t>A0A0S7XYV3_9COXI</t>
  </si>
  <si>
    <t>A0A0S8KHE7</t>
  </si>
  <si>
    <t>A0A0S8KHE7_9BACT</t>
  </si>
  <si>
    <t>A0A071M081</t>
  </si>
  <si>
    <t>A0A071M081_9ENTR</t>
  </si>
  <si>
    <t>E6XBS8</t>
  </si>
  <si>
    <t>E6XBS8_CELAD</t>
  </si>
  <si>
    <t>E0NM01</t>
  </si>
  <si>
    <t>E0NM01_9FIRM</t>
  </si>
  <si>
    <t>Q0WTB4</t>
  </si>
  <si>
    <t>Y3725_ARATH</t>
  </si>
  <si>
    <t>B8GNC8</t>
  </si>
  <si>
    <t>B8GNC8_THISH</t>
  </si>
  <si>
    <t>A0A0W8JA78</t>
  </si>
  <si>
    <t>A0A0W8JA78_9VIBR</t>
  </si>
  <si>
    <t>N2ACI1</t>
  </si>
  <si>
    <t>N2ACI1_9FIRM</t>
  </si>
  <si>
    <t>A0A151BAC2</t>
  </si>
  <si>
    <t>A0A151BAC2_9ARCH</t>
  </si>
  <si>
    <t>A0A0L0MFC7</t>
  </si>
  <si>
    <t>A0A0L0MFC7_9BURK</t>
  </si>
  <si>
    <t>A0A0B5EK07</t>
  </si>
  <si>
    <t>A0A0B5EK07_STRA4</t>
  </si>
  <si>
    <t>E1VUL8</t>
  </si>
  <si>
    <t>E1VUL8_GLUAR</t>
  </si>
  <si>
    <t>R6QQ39</t>
  </si>
  <si>
    <t>R6QQ39_9FIRM</t>
  </si>
  <si>
    <t>Y0KG57</t>
  </si>
  <si>
    <t>Y0KG57_9PROT</t>
  </si>
  <si>
    <t>C6WV51</t>
  </si>
  <si>
    <t>C6WV51_METML</t>
  </si>
  <si>
    <t>Q03V38</t>
  </si>
  <si>
    <t>Q03V38_LEUMM</t>
  </si>
  <si>
    <t>E0I531</t>
  </si>
  <si>
    <t>E0I531_9BACL</t>
  </si>
  <si>
    <t>Q0C0N9</t>
  </si>
  <si>
    <t>Q0C0N9_HYPNA</t>
  </si>
  <si>
    <t>R7J335</t>
  </si>
  <si>
    <t>R7J335_9BACT</t>
  </si>
  <si>
    <t>A0A0F2J8A3</t>
  </si>
  <si>
    <t>A0A0F2J8A3_9FIRM</t>
  </si>
  <si>
    <t>C6LAK6</t>
  </si>
  <si>
    <t>C6LAK6_9FIRM</t>
  </si>
  <si>
    <t>K0YXH3</t>
  </si>
  <si>
    <t>K0YXH3_9ACTN</t>
  </si>
  <si>
    <t>Q12TG4</t>
  </si>
  <si>
    <t>Q12TG4_METBU</t>
  </si>
  <si>
    <t>A0A143PS01</t>
  </si>
  <si>
    <t>A0A143PS01_9BACT</t>
  </si>
  <si>
    <t>H3SBP0</t>
  </si>
  <si>
    <t>H3SBP0_9BACL</t>
  </si>
  <si>
    <t>E8N5K8</t>
  </si>
  <si>
    <t>E8N5K8_ANATU</t>
  </si>
  <si>
    <t>N9Y1Y5</t>
  </si>
  <si>
    <t>N9Y1Y5_9CLOT</t>
  </si>
  <si>
    <t>R5DR57</t>
  </si>
  <si>
    <t>R5DR57_9FIRM</t>
  </si>
  <si>
    <t>R6HXX8</t>
  </si>
  <si>
    <t>R6HXX8_9FIRM</t>
  </si>
  <si>
    <t>I7LQV7</t>
  </si>
  <si>
    <t>I7LQV7_9LACT</t>
  </si>
  <si>
    <t>K9EJL4</t>
  </si>
  <si>
    <t>K9EJL4_9ACTO</t>
  </si>
  <si>
    <t>A0A0W0Z4V3</t>
  </si>
  <si>
    <t>A0A0W0Z4V3_9GAMM</t>
  </si>
  <si>
    <t>Q3J804</t>
  </si>
  <si>
    <t>Q3J804_NITOC</t>
  </si>
  <si>
    <t>I0HSV2</t>
  </si>
  <si>
    <t>I0HSV2_RUBGI</t>
  </si>
  <si>
    <t>A0A154BT94</t>
  </si>
  <si>
    <t>A0A154BT94_9FIRM</t>
  </si>
  <si>
    <t>A0A0Q9PW28</t>
  </si>
  <si>
    <t>A0A0Q9PW28_9GAMM</t>
  </si>
  <si>
    <t>A0A024P230</t>
  </si>
  <si>
    <t>A0A024P230_9BACI</t>
  </si>
  <si>
    <t>A0A0S9NDV3</t>
  </si>
  <si>
    <t>A0A0S9NDV3_9BURK</t>
  </si>
  <si>
    <t>E1ZMF1</t>
  </si>
  <si>
    <t>E1ZMF1_CHLVA</t>
  </si>
  <si>
    <t>E1VLK6</t>
  </si>
  <si>
    <t>E1VLK6_9GAMM</t>
  </si>
  <si>
    <t>K8GKA5</t>
  </si>
  <si>
    <t>K8GKA5_9CYAN</t>
  </si>
  <si>
    <t>A9A623</t>
  </si>
  <si>
    <t>HFLX_NITMS</t>
  </si>
  <si>
    <t>K9QWD1</t>
  </si>
  <si>
    <t>K9QWD1_NOSS7</t>
  </si>
  <si>
    <t>I2BDM5</t>
  </si>
  <si>
    <t>I2BDM5_SHIBC</t>
  </si>
  <si>
    <t>A0A0R1UBX3</t>
  </si>
  <si>
    <t>A0A0R1UBX3_9LACO</t>
  </si>
  <si>
    <t>A0A087GWI9</t>
  </si>
  <si>
    <t>A0A087GWI9_ARAAL</t>
  </si>
  <si>
    <t>V9G661</t>
  </si>
  <si>
    <t>V9G661_9BACL</t>
  </si>
  <si>
    <t>A0A0P7WFM4</t>
  </si>
  <si>
    <t>A0A0P7WFM4_9BACT</t>
  </si>
  <si>
    <t>F7YIT0</t>
  </si>
  <si>
    <t>F7YIT0_VIBA7</t>
  </si>
  <si>
    <t>E4TQD6</t>
  </si>
  <si>
    <t>E4TQD6_MARTH</t>
  </si>
  <si>
    <t>K5BBJ7</t>
  </si>
  <si>
    <t>K5BBJ7_MYCHD</t>
  </si>
  <si>
    <t>B2IB75</t>
  </si>
  <si>
    <t>B2IB75_BEII9</t>
  </si>
  <si>
    <t>Q1G8E1</t>
  </si>
  <si>
    <t>Q1G8E1_LACDA</t>
  </si>
  <si>
    <t>F8EAD3</t>
  </si>
  <si>
    <t>F8EAD3_RUNSL</t>
  </si>
  <si>
    <t>Q5WK06</t>
  </si>
  <si>
    <t>Q5WK06_BACSK</t>
  </si>
  <si>
    <t>A0A061AGK8</t>
  </si>
  <si>
    <t>A0A061AGK8_9MOLU</t>
  </si>
  <si>
    <t>I7L797</t>
  </si>
  <si>
    <t>I7L797_9LACO</t>
  </si>
  <si>
    <t>D3RSK5</t>
  </si>
  <si>
    <t>D3RSK5_ALLVD</t>
  </si>
  <si>
    <t>A0A167DRX4</t>
  </si>
  <si>
    <t>A0A167DRX4_9BACL</t>
  </si>
  <si>
    <t>A0A024HPX7</t>
  </si>
  <si>
    <t>A0A024HPX7_PSEKB</t>
  </si>
  <si>
    <t>A0A023NTZ0</t>
  </si>
  <si>
    <t>A0A023NTZ0_9GAMM</t>
  </si>
  <si>
    <t>A0A0J1C5B7</t>
  </si>
  <si>
    <t>A0A0J1C5B7_9NEIS</t>
  </si>
  <si>
    <t>C0QUG4</t>
  </si>
  <si>
    <t>C0QUG4_PERMH</t>
  </si>
  <si>
    <t>A0A0S1SEM8</t>
  </si>
  <si>
    <t>A0A0S1SEM8_9FLAO</t>
  </si>
  <si>
    <t>A0A136FXM4</t>
  </si>
  <si>
    <t>A0A136FXM4_9PSED</t>
  </si>
  <si>
    <t>A0A0S6VZ90</t>
  </si>
  <si>
    <t>A0A0S6VZ90_9BACT</t>
  </si>
  <si>
    <t>E3E4P2</t>
  </si>
  <si>
    <t>E3E4P2_PAEPS</t>
  </si>
  <si>
    <t>A0A0D8ICY0</t>
  </si>
  <si>
    <t>A0A0D8ICY0_9CLOT</t>
  </si>
  <si>
    <t>H5TYP4</t>
  </si>
  <si>
    <t>H5TYP4_9ACTN</t>
  </si>
  <si>
    <t>A0A0S7BM34</t>
  </si>
  <si>
    <t>A0A0S7BM34_9CHLR</t>
  </si>
  <si>
    <t>A0A086MQ61</t>
  </si>
  <si>
    <t>A0A086MQ61_9RHIZ</t>
  </si>
  <si>
    <t>U1RAB3</t>
  </si>
  <si>
    <t>U1RAB3_9BIFI</t>
  </si>
  <si>
    <t>F6EKN8</t>
  </si>
  <si>
    <t>F6EKN8_HOYSD</t>
  </si>
  <si>
    <t>A0A132MPW0</t>
  </si>
  <si>
    <t>A0A132MPW0_9ACTN</t>
  </si>
  <si>
    <t>A0A0B7IZM7</t>
  </si>
  <si>
    <t>A0A0B7IZM7_9PROT</t>
  </si>
  <si>
    <t>A0A0W0ZT78</t>
  </si>
  <si>
    <t>A0A0W0ZT78_9GAMM</t>
  </si>
  <si>
    <t>R9MAX0</t>
  </si>
  <si>
    <t>R9MAX0_9FIRM</t>
  </si>
  <si>
    <t>F6GGX9</t>
  </si>
  <si>
    <t>F6GGX9_LACS5</t>
  </si>
  <si>
    <t>C5A3F9</t>
  </si>
  <si>
    <t>C5A3F9_THEGJ</t>
  </si>
  <si>
    <t>A0A0R2SI42</t>
  </si>
  <si>
    <t>A0A0R2SI42_9ACTN</t>
  </si>
  <si>
    <t>Q0VME8</t>
  </si>
  <si>
    <t>Q0VME8_ALCBS</t>
  </si>
  <si>
    <t>A0A1B1KK82</t>
  </si>
  <si>
    <t>A0A1B1KK82_SERPL</t>
  </si>
  <si>
    <t>R6J8G5</t>
  </si>
  <si>
    <t>R6J8G5_9FIRM</t>
  </si>
  <si>
    <t>D7LSX2</t>
  </si>
  <si>
    <t>D7LSX2_ARALL</t>
  </si>
  <si>
    <t>A0A0A1YNJ2</t>
  </si>
  <si>
    <t>A0A0A1YNJ2_9PSED</t>
  </si>
  <si>
    <t>A0A0C5W5S5</t>
  </si>
  <si>
    <t>A0A0C5W5S5_9GAMM</t>
  </si>
  <si>
    <t>A0A0F5R7Q0</t>
  </si>
  <si>
    <t>A0A0F5R7Q0_9BACL</t>
  </si>
  <si>
    <t>H3KFT3</t>
  </si>
  <si>
    <t>H3KFT3_9BURK</t>
  </si>
  <si>
    <t>A0A0W0WVZ6</t>
  </si>
  <si>
    <t>A0A0W0WVZ6_9GAMM</t>
  </si>
  <si>
    <t>A0A0A5HNN8</t>
  </si>
  <si>
    <t>A0A0A5HNN8_9VIBR</t>
  </si>
  <si>
    <t>V5UJV0</t>
  </si>
  <si>
    <t>V5UJV0_9BURK</t>
  </si>
  <si>
    <t>Q7MH03</t>
  </si>
  <si>
    <t>Q7MH03_VIBVY</t>
  </si>
  <si>
    <t>A0A080M7H7</t>
  </si>
  <si>
    <t>A0A080M7H7_9PROT</t>
  </si>
  <si>
    <t>I9DRP6</t>
  </si>
  <si>
    <t>I9DRP6_9ALTE</t>
  </si>
  <si>
    <t>B2IZ42</t>
  </si>
  <si>
    <t>B2IZ42_NOSP7</t>
  </si>
  <si>
    <t>F3BCI5</t>
  </si>
  <si>
    <t>F3BCI5_9FIRM</t>
  </si>
  <si>
    <t>A0A0W0TMW2</t>
  </si>
  <si>
    <t>A0A0W0TMW2_9GAMM</t>
  </si>
  <si>
    <t>A0A087N349</t>
  </si>
  <si>
    <t>A0A087N349_9BACI</t>
  </si>
  <si>
    <t>H5TC32</t>
  </si>
  <si>
    <t>H5TC32_9ALTE</t>
  </si>
  <si>
    <t>A0A0W1A567</t>
  </si>
  <si>
    <t>A0A0W1A567_9GAMM</t>
  </si>
  <si>
    <t>Q81F41</t>
  </si>
  <si>
    <t>Q81F41_BACCR</t>
  </si>
  <si>
    <t>A0A139NTE6</t>
  </si>
  <si>
    <t>A0A139NTE6_9STRE</t>
  </si>
  <si>
    <t>A0A0F3RP71</t>
  </si>
  <si>
    <t>A0A0F3RP71_9LACO</t>
  </si>
  <si>
    <t>A0A066YN52</t>
  </si>
  <si>
    <t>A0A066YN52_9ACTN</t>
  </si>
  <si>
    <t>A0A0P4UPF3</t>
  </si>
  <si>
    <t>A0A0P4UPF3_9CYAN</t>
  </si>
  <si>
    <t>L8J5C8</t>
  </si>
  <si>
    <t>L8J5C8_9GAMM</t>
  </si>
  <si>
    <t>A0A136A503</t>
  </si>
  <si>
    <t>A0A136A503_9ALTE</t>
  </si>
  <si>
    <t>D3E8Q9</t>
  </si>
  <si>
    <t>D3E8Q9_GEOS4</t>
  </si>
  <si>
    <t>A0A139X6K3</t>
  </si>
  <si>
    <t>A0A139X6K3_9CYAN</t>
  </si>
  <si>
    <t>I3D7R4</t>
  </si>
  <si>
    <t>I3D7R4_9PAST</t>
  </si>
  <si>
    <t>F9T158</t>
  </si>
  <si>
    <t>F9T158_9VIBR</t>
  </si>
  <si>
    <t>A0A0T6AHI1</t>
  </si>
  <si>
    <t>A0A0T6AHI1_9DELT</t>
  </si>
  <si>
    <t>R6U0Y0</t>
  </si>
  <si>
    <t>R6U0Y0_9CLOT</t>
  </si>
  <si>
    <t>G9PYM1</t>
  </si>
  <si>
    <t>G9PYM1_9BACT</t>
  </si>
  <si>
    <t>K9XER1</t>
  </si>
  <si>
    <t>K9XER1_9CHRO</t>
  </si>
  <si>
    <t>Q03PN5</t>
  </si>
  <si>
    <t>Q03PN5_LACBA</t>
  </si>
  <si>
    <t>K8WMB5</t>
  </si>
  <si>
    <t>K8WMB5_9GAMM</t>
  </si>
  <si>
    <t>R6ENE5</t>
  </si>
  <si>
    <t>R6ENE5_9FIRM</t>
  </si>
  <si>
    <t>D2UDM6</t>
  </si>
  <si>
    <t>D2UDM6_XANAP</t>
  </si>
  <si>
    <t>A0A0E3W2X3</t>
  </si>
  <si>
    <t>A0A0E3W2X3_9FIRM</t>
  </si>
  <si>
    <t>A0A160MWX8</t>
  </si>
  <si>
    <t>A0A160MWX8_9GAMM</t>
  </si>
  <si>
    <t>A5UVR0</t>
  </si>
  <si>
    <t>A5UVR0_ROSS1</t>
  </si>
  <si>
    <t>A0A0D0Q091</t>
  </si>
  <si>
    <t>A0A0D0Q091_KITGR</t>
  </si>
  <si>
    <t>F6CXC9</t>
  </si>
  <si>
    <t>F6CXC9_MARPP</t>
  </si>
  <si>
    <t>A0A0A1MER0</t>
  </si>
  <si>
    <t>A0A0A1MER0_9BACI</t>
  </si>
  <si>
    <t>A0A0S2DTK8</t>
  </si>
  <si>
    <t>A0A0S2DTK8_9GAMM</t>
  </si>
  <si>
    <t>A0A176I6D8</t>
  </si>
  <si>
    <t>A0A176I6D8_9GAMM</t>
  </si>
  <si>
    <t>A0A0U2YU74</t>
  </si>
  <si>
    <t>A0A0U2YU74_9BACL</t>
  </si>
  <si>
    <t>A0A0R1H9U9</t>
  </si>
  <si>
    <t>A0A0R1H9U9_9LACO</t>
  </si>
  <si>
    <t>H7F3R8</t>
  </si>
  <si>
    <t>H7F3R8_9LIST</t>
  </si>
  <si>
    <t>A0A0W0XMK9</t>
  </si>
  <si>
    <t>A0A0W0XMK9_9GAMM</t>
  </si>
  <si>
    <t>W9A8S4</t>
  </si>
  <si>
    <t>W9A8S4_9BACI</t>
  </si>
  <si>
    <t>V2UB14</t>
  </si>
  <si>
    <t>V2UB14_9GAMM</t>
  </si>
  <si>
    <t>W7C3V6</t>
  </si>
  <si>
    <t>W7C3V6_9LIST</t>
  </si>
  <si>
    <t>A0A0B5RJX6</t>
  </si>
  <si>
    <t>A0A0B5RJX6_9FLAO</t>
  </si>
  <si>
    <t>A0A0W7Z353</t>
  </si>
  <si>
    <t>A0A0W7Z353_9BURK</t>
  </si>
  <si>
    <t>U1MM73</t>
  </si>
  <si>
    <t>U1MM73_9MICO</t>
  </si>
  <si>
    <t>R0HK50</t>
  </si>
  <si>
    <t>R0HK50_9BRAS</t>
  </si>
  <si>
    <t>A0A0N0VKF1</t>
  </si>
  <si>
    <t>A0A0N0VKF1_9PSED</t>
  </si>
  <si>
    <t>G6FTM8</t>
  </si>
  <si>
    <t>G6FTM8_9CYAN</t>
  </si>
  <si>
    <t>A0A157SNI2</t>
  </si>
  <si>
    <t>A0A157SNI2_9BORD</t>
  </si>
  <si>
    <t>A0A168AGQ8</t>
  </si>
  <si>
    <t>A0A168AGQ8_9FLAO</t>
  </si>
  <si>
    <t>A0A0R1WXH0</t>
  </si>
  <si>
    <t>A0A0R1WXH0_9LACO</t>
  </si>
  <si>
    <t>K0NKI1</t>
  </si>
  <si>
    <t>K0NKI1_DESTT</t>
  </si>
  <si>
    <t>A0A0N0YSG5</t>
  </si>
  <si>
    <t>A0A0N0YSG5_9ACTN</t>
  </si>
  <si>
    <t>V4J2V9</t>
  </si>
  <si>
    <t>V4J2V9_9ACTN</t>
  </si>
  <si>
    <t>A0A097QYC0</t>
  </si>
  <si>
    <t>A0A097QYC0_HAFAL</t>
  </si>
  <si>
    <t>D7JFE9</t>
  </si>
  <si>
    <t>D7JFE9_9BACT</t>
  </si>
  <si>
    <t>A0A0T5ZUG9</t>
  </si>
  <si>
    <t>A0A0T5ZUG9_9BACT</t>
  </si>
  <si>
    <t>D4DY80</t>
  </si>
  <si>
    <t>D4DY80_SEROD</t>
  </si>
  <si>
    <t>U2B2E2</t>
  </si>
  <si>
    <t>U2B2E2_9CLOT</t>
  </si>
  <si>
    <t>W0LA90</t>
  </si>
  <si>
    <t>W0LA90_9GAMM</t>
  </si>
  <si>
    <t>A0A098TLE8</t>
  </si>
  <si>
    <t>A0A098TLE8_9CYAN</t>
  </si>
  <si>
    <t>A0A139TI36</t>
  </si>
  <si>
    <t>A0A139TI36_9FIRM</t>
  </si>
  <si>
    <t>R8W1G3</t>
  </si>
  <si>
    <t>R8W1G3_9CLOT</t>
  </si>
  <si>
    <t>A0A0B5CR42</t>
  </si>
  <si>
    <t>A0A0B5CR42_NEIEG</t>
  </si>
  <si>
    <t>A0A0R2ABK6</t>
  </si>
  <si>
    <t>A0A0R2ABK6_9LACO</t>
  </si>
  <si>
    <t>D6ZGX3</t>
  </si>
  <si>
    <t>D6ZGX3_MOBCV</t>
  </si>
  <si>
    <t>M7MHL2</t>
  </si>
  <si>
    <t>M7MHL2_9FLAO</t>
  </si>
  <si>
    <t>A0A0N0MZX2</t>
  </si>
  <si>
    <t>A0A0N0MZX2_9ACTN</t>
  </si>
  <si>
    <t>C8X570</t>
  </si>
  <si>
    <t>C8X570_DESRD</t>
  </si>
  <si>
    <t>Q1NSQ7</t>
  </si>
  <si>
    <t>Q1NSQ7_9DELT</t>
  </si>
  <si>
    <t>A0A0R2MUQ8</t>
  </si>
  <si>
    <t>A0A0R2MUQ8_9LACO</t>
  </si>
  <si>
    <t>A4VQN9</t>
  </si>
  <si>
    <t>A4VQN9_PSEU5</t>
  </si>
  <si>
    <t>A0A0M2LRR2</t>
  </si>
  <si>
    <t>A0A0M2LRR2_9MICO</t>
  </si>
  <si>
    <t>A0A0R2JNA0</t>
  </si>
  <si>
    <t>A0A0R2JNA0_9LACO</t>
  </si>
  <si>
    <t>A0A0Q5Q7E4</t>
  </si>
  <si>
    <t>A0A0Q5Q7E4_9FLAO</t>
  </si>
  <si>
    <t>D5A3Y5</t>
  </si>
  <si>
    <t>D5A3Y5_ARTPN</t>
  </si>
  <si>
    <t>Q5GYM2</t>
  </si>
  <si>
    <t>Q5GYM2_XANOR</t>
  </si>
  <si>
    <t>A0A099W450</t>
  </si>
  <si>
    <t>A0A099W450_9LIST</t>
  </si>
  <si>
    <t>A0A0W1SS55</t>
  </si>
  <si>
    <t>A0A0W1SS55_9GAMM</t>
  </si>
  <si>
    <t>A0A0C1FJZ4</t>
  </si>
  <si>
    <t>A0A0C1FJZ4_9SPHI</t>
  </si>
  <si>
    <t>A0A0M0IFA1</t>
  </si>
  <si>
    <t>A0A0M0IFA1_9VIBR</t>
  </si>
  <si>
    <t>Q5E2C9</t>
  </si>
  <si>
    <t>Q5E2C9_VIBF1</t>
  </si>
  <si>
    <t>A0A0A2FVS6</t>
  </si>
  <si>
    <t>A0A0A2FVS6_9PORP</t>
  </si>
  <si>
    <t>A0A0F5ASL0</t>
  </si>
  <si>
    <t>A0A0F5ASL0_9GAMM</t>
  </si>
  <si>
    <t>A0A0D1NNZ6</t>
  </si>
  <si>
    <t>A0A0D1NNZ6_PSEPU</t>
  </si>
  <si>
    <t>N6WWW2</t>
  </si>
  <si>
    <t>N6WWW2_9ALTE</t>
  </si>
  <si>
    <t>A0A0C1EXJ8</t>
  </si>
  <si>
    <t>A0A0C1EXJ8_9FLAO</t>
  </si>
  <si>
    <t>G2EH71</t>
  </si>
  <si>
    <t>G2EH71_9FLAO</t>
  </si>
  <si>
    <t>G0GF04</t>
  </si>
  <si>
    <t>G0GF04_SPITZ</t>
  </si>
  <si>
    <t>H3NNL8</t>
  </si>
  <si>
    <t>H3NNL8_9FIRM</t>
  </si>
  <si>
    <t>A8YX92</t>
  </si>
  <si>
    <t>A8YX92_LACH4</t>
  </si>
  <si>
    <t>A4W5R4</t>
  </si>
  <si>
    <t>A4W5R4_ENT38</t>
  </si>
  <si>
    <t>Q5L0C7</t>
  </si>
  <si>
    <t>Q5L0C7_GEOKA</t>
  </si>
  <si>
    <t>D2RJY2</t>
  </si>
  <si>
    <t>D2RJY2_ACIFV</t>
  </si>
  <si>
    <t>E0QQX8</t>
  </si>
  <si>
    <t>E0QQX8_9ACTO</t>
  </si>
  <si>
    <t>A0A0H1ALK6</t>
  </si>
  <si>
    <t>A0A0H1ALK6_9GAMM</t>
  </si>
  <si>
    <t>E7GS46</t>
  </si>
  <si>
    <t>E7GS46_CLOSY</t>
  </si>
  <si>
    <t>M4RG55</t>
  </si>
  <si>
    <t>M4RG55_9ALTE</t>
  </si>
  <si>
    <t>A0A0Q5VCJ8</t>
  </si>
  <si>
    <t>A0A0Q5VCJ8_9ACTN</t>
  </si>
  <si>
    <t>G0AK68</t>
  </si>
  <si>
    <t>G0AK68_COLFT</t>
  </si>
  <si>
    <t>W4VFD7</t>
  </si>
  <si>
    <t>W4VFD7_9BACI</t>
  </si>
  <si>
    <t>Q0S1N6</t>
  </si>
  <si>
    <t>Q0S1N6_RHOJR</t>
  </si>
  <si>
    <t>K9YIY7</t>
  </si>
  <si>
    <t>K9YIY7_CYASC</t>
  </si>
  <si>
    <t>A0A0Q9MBL6</t>
  </si>
  <si>
    <t>A0A0Q9MBL6_9BACL</t>
  </si>
  <si>
    <t>M4XM21</t>
  </si>
  <si>
    <t>M4XM21_9PSED</t>
  </si>
  <si>
    <t>Q81A76</t>
  </si>
  <si>
    <t>Q81A76_BACCR</t>
  </si>
  <si>
    <t>K6YQR3</t>
  </si>
  <si>
    <t>K6YQR3_9ALTE</t>
  </si>
  <si>
    <t>A0A0F2TC26</t>
  </si>
  <si>
    <t>A0A0F2TC26_9ACTN</t>
  </si>
  <si>
    <t>A0A0J0YHA6</t>
  </si>
  <si>
    <t>A0A0J0YHA6_9ACTN</t>
  </si>
  <si>
    <t>B8IZ59</t>
  </si>
  <si>
    <t>B8IZ59_DESDA</t>
  </si>
  <si>
    <t>A0A0J1BIE4</t>
  </si>
  <si>
    <t>A0A0J1BIE4_9SPHI</t>
  </si>
  <si>
    <t>H1HS84</t>
  </si>
  <si>
    <t>H1HS84_9FIRM</t>
  </si>
  <si>
    <t>A0A0B5FFR4</t>
  </si>
  <si>
    <t>A0A0B5FFR4_9DELT</t>
  </si>
  <si>
    <t>W1G158</t>
  </si>
  <si>
    <t>W1G158_ECOLX</t>
  </si>
  <si>
    <t>A0A0A1FG76</t>
  </si>
  <si>
    <t>A0A0A1FG76_9BURK</t>
  </si>
  <si>
    <t>A0A0A0JQT9</t>
  </si>
  <si>
    <t>A0A0A0JQT9_9MICO</t>
  </si>
  <si>
    <t>K1P0G2</t>
  </si>
  <si>
    <t>K1P0G2_CRAGI</t>
  </si>
  <si>
    <t>S0NPT7</t>
  </si>
  <si>
    <t>S0NPT7_9ENTE</t>
  </si>
  <si>
    <t>A0A089XCI0</t>
  </si>
  <si>
    <t>A0A089XCI0_STRGA</t>
  </si>
  <si>
    <t>D5ZT08</t>
  </si>
  <si>
    <t>D5ZT08_9ACTN</t>
  </si>
  <si>
    <t>D6K3D4</t>
  </si>
  <si>
    <t>D6K3D4_9ACTN</t>
  </si>
  <si>
    <t>A0A0Q5L377</t>
  </si>
  <si>
    <t>A0A0Q5L377_9BURK</t>
  </si>
  <si>
    <t>W7BHU4</t>
  </si>
  <si>
    <t>W7BHU4_9LIST</t>
  </si>
  <si>
    <t>W7QSR9</t>
  </si>
  <si>
    <t>W7QSR9_9ALTE</t>
  </si>
  <si>
    <t>A4A6K4</t>
  </si>
  <si>
    <t>A4A6K4_9GAMM</t>
  </si>
  <si>
    <t>F6HD86</t>
  </si>
  <si>
    <t>F6HD86_VITVI</t>
  </si>
  <si>
    <t>B4F267</t>
  </si>
  <si>
    <t>B4F267_PROMH</t>
  </si>
  <si>
    <t>A0A0T2YBF6</t>
  </si>
  <si>
    <t>A0A0T2YBF6_9BURK</t>
  </si>
  <si>
    <t>A0A139BW56</t>
  </si>
  <si>
    <t>A0A139BW56_9PROT</t>
  </si>
  <si>
    <t>E6K041</t>
  </si>
  <si>
    <t>E6K041_PARDN</t>
  </si>
  <si>
    <t>M3BJH1</t>
  </si>
  <si>
    <t>M3BJH1_STRMB</t>
  </si>
  <si>
    <t>A0A0D3V7N4</t>
  </si>
  <si>
    <t>A0A0D3V7N4_9BACL</t>
  </si>
  <si>
    <t>U5QJH1</t>
  </si>
  <si>
    <t>U5QJH1_9CYAN</t>
  </si>
  <si>
    <t>A0A0R1MTD0</t>
  </si>
  <si>
    <t>A0A0R1MTD0_9LACO</t>
  </si>
  <si>
    <t>F7V589</t>
  </si>
  <si>
    <t>F7V589_CLOSS</t>
  </si>
  <si>
    <t>A0A091APQ0</t>
  </si>
  <si>
    <t>A0A091APQ0_9GAMM</t>
  </si>
  <si>
    <t>D5X1Z2</t>
  </si>
  <si>
    <t>D5X1Z2_THIK1</t>
  </si>
  <si>
    <t>A0A0H4QGN0</t>
  </si>
  <si>
    <t>A0A0H4QGN0_9LACO</t>
  </si>
  <si>
    <t>A0A0K1Q710</t>
  </si>
  <si>
    <t>A0A0K1Q710_9DELT</t>
  </si>
  <si>
    <t>F2NQB7</t>
  </si>
  <si>
    <t>F2NQB7_MARHT</t>
  </si>
  <si>
    <t>A0A0F0CPF9</t>
  </si>
  <si>
    <t>A0A0F0CPF9_9BACT</t>
  </si>
  <si>
    <t>E5Y6K1</t>
  </si>
  <si>
    <t>E5Y6K1_BILWA</t>
  </si>
  <si>
    <t>F4H783</t>
  </si>
  <si>
    <t>F4H783_CELFA</t>
  </si>
  <si>
    <t>A0A127F7D7</t>
  </si>
  <si>
    <t>A0A127F7D7_9GAMM</t>
  </si>
  <si>
    <t>D2SDQ8</t>
  </si>
  <si>
    <t>D2SDQ8_GEOOG</t>
  </si>
  <si>
    <t>A0A0T6LZQ9</t>
  </si>
  <si>
    <t>A0A0T6LZQ9_9ACTN</t>
  </si>
  <si>
    <t>K9R6K9</t>
  </si>
  <si>
    <t>K9R6K9_9CYAN</t>
  </si>
  <si>
    <t>A0A0A2TKR2</t>
  </si>
  <si>
    <t>A0A0A2TKR2_9FIRM</t>
  </si>
  <si>
    <t>A0A081G247</t>
  </si>
  <si>
    <t>A0A081G247_9GAMM</t>
  </si>
  <si>
    <t>D3QZU8</t>
  </si>
  <si>
    <t>D3QZU8_MAGIU</t>
  </si>
  <si>
    <t>A0A0F3GS47</t>
  </si>
  <si>
    <t>A0A0F3GS47_9BACT</t>
  </si>
  <si>
    <t>A0A0R2TWJ4</t>
  </si>
  <si>
    <t>A0A0R2TWJ4_9FLAO</t>
  </si>
  <si>
    <t>A0A0Q4N0L2</t>
  </si>
  <si>
    <t>A0A0Q4N0L2_9GAMM</t>
  </si>
  <si>
    <t>A0A0N0YKA2</t>
  </si>
  <si>
    <t>A0A0N0YKA2_9ACTN</t>
  </si>
  <si>
    <t>A0A0M8KAA6</t>
  </si>
  <si>
    <t>A0A0M8KAA6_9CHLR</t>
  </si>
  <si>
    <t>V9W9M3</t>
  </si>
  <si>
    <t>V9W9M3_9BACL</t>
  </si>
  <si>
    <t>D3D4N3</t>
  </si>
  <si>
    <t>D3D4N3_9ACTN</t>
  </si>
  <si>
    <t>R5QWC3</t>
  </si>
  <si>
    <t>R5QWC3_9FIRM</t>
  </si>
  <si>
    <t>T0MW58</t>
  </si>
  <si>
    <t>T0MW58_9CLOT</t>
  </si>
  <si>
    <t>F7KK82</t>
  </si>
  <si>
    <t>F7KK82_9FIRM</t>
  </si>
  <si>
    <t>B9GRJ2</t>
  </si>
  <si>
    <t>B9GRJ2_POPTR</t>
  </si>
  <si>
    <t>A0A0J7HP27</t>
  </si>
  <si>
    <t>A0A0J7HP27_9BACT</t>
  </si>
  <si>
    <t>N8S6S0</t>
  </si>
  <si>
    <t>N8S6S0_ACIGI</t>
  </si>
  <si>
    <t>A0A0F5V8T0</t>
  </si>
  <si>
    <t>A0A0F5V8T0_9GAMM</t>
  </si>
  <si>
    <t>I3Y661</t>
  </si>
  <si>
    <t>I3Y661_THIV6</t>
  </si>
  <si>
    <t>A0A0S2I2T7</t>
  </si>
  <si>
    <t>A0A0S2I2T7_9BACT</t>
  </si>
  <si>
    <t>A0A0S7XVP3</t>
  </si>
  <si>
    <t>A0A0S7XVP3_9COXI</t>
  </si>
  <si>
    <t>A0A0K2SPK3</t>
  </si>
  <si>
    <t>A0A0K2SPK3_9FIRM</t>
  </si>
  <si>
    <t>W9TP67</t>
  </si>
  <si>
    <t>W9TP67_9PSED</t>
  </si>
  <si>
    <t>W7DL71</t>
  </si>
  <si>
    <t>W7DL71_9LIST</t>
  </si>
  <si>
    <t>A1SZK9</t>
  </si>
  <si>
    <t>A1SZK9_PSYIN</t>
  </si>
  <si>
    <t>A0A0L0M1X6</t>
  </si>
  <si>
    <t>A0A0L0M1X6_9BURK</t>
  </si>
  <si>
    <t>A0A0S3PD05</t>
  </si>
  <si>
    <t>A0A0S3PD05_9NOSO</t>
  </si>
  <si>
    <t>S4XG15</t>
  </si>
  <si>
    <t>S4XG15_SORCE</t>
  </si>
  <si>
    <t>A0A0B0I2T0</t>
  </si>
  <si>
    <t>A0A0B0I2T0_9BACL</t>
  </si>
  <si>
    <t>A0A117SBZ7</t>
  </si>
  <si>
    <t>A0A117SBZ7_9FIRM</t>
  </si>
  <si>
    <t>W5IHN1</t>
  </si>
  <si>
    <t>W5IHN1_SCAIO</t>
  </si>
  <si>
    <t>H7F1T5</t>
  </si>
  <si>
    <t>H7F1T5_9LIST</t>
  </si>
  <si>
    <t>A0A147JTT8</t>
  </si>
  <si>
    <t>A0A147JTT8_9EURY</t>
  </si>
  <si>
    <t>A0A172Q803</t>
  </si>
  <si>
    <t>A0A172Q803_9STRE</t>
  </si>
  <si>
    <t>A0A0A8JEH9</t>
  </si>
  <si>
    <t>A0A0A8JEH9_BACSX</t>
  </si>
  <si>
    <t>F7KRE0</t>
  </si>
  <si>
    <t>F7KRE0_9FIRM</t>
  </si>
  <si>
    <t>B9M6K6</t>
  </si>
  <si>
    <t>B9M6K6_GEODF</t>
  </si>
  <si>
    <t>U5L806</t>
  </si>
  <si>
    <t>U5L806_9BACI</t>
  </si>
  <si>
    <t>A0A0A1VLC8</t>
  </si>
  <si>
    <t>A0A0A1VLC8_9BURK</t>
  </si>
  <si>
    <t>D8MMA0</t>
  </si>
  <si>
    <t>D8MMA0_ERWBE</t>
  </si>
  <si>
    <t>A0A0G3CP27</t>
  </si>
  <si>
    <t>A0A0G3CP27_9GAMM</t>
  </si>
  <si>
    <t>A0A151DV65</t>
  </si>
  <si>
    <t>A0A151DV65_9EURY</t>
  </si>
  <si>
    <t>Q7CKM1</t>
  </si>
  <si>
    <t>Q7CKM1_YERPE</t>
  </si>
  <si>
    <t>F4LPF2</t>
  </si>
  <si>
    <t>F4LPF2_TREBD</t>
  </si>
  <si>
    <t>B5JRL7</t>
  </si>
  <si>
    <t>B5JRL7_9GAMM</t>
  </si>
  <si>
    <t>J9HCG0</t>
  </si>
  <si>
    <t>J9HCG0_9BACL</t>
  </si>
  <si>
    <t>A0A0A3X2V6</t>
  </si>
  <si>
    <t>A0A0A3X2V6_9GAMM</t>
  </si>
  <si>
    <t>A0A100Y4A2</t>
  </si>
  <si>
    <t>A0A100Y4A2_9ACTN</t>
  </si>
  <si>
    <t>B3E8E4</t>
  </si>
  <si>
    <t>B3E8E4_GEOLS</t>
  </si>
  <si>
    <t>Q8FPE5</t>
  </si>
  <si>
    <t>Q8FPE5_COREF</t>
  </si>
  <si>
    <t>A0A0X8HC47</t>
  </si>
  <si>
    <t>A0A0X8HC47_9GAMM</t>
  </si>
  <si>
    <t>A0A0U5GRG3</t>
  </si>
  <si>
    <t>A0A0U5GRG3_9GAMM</t>
  </si>
  <si>
    <t>U2A3E1</t>
  </si>
  <si>
    <t>U2A3E1_9PSED</t>
  </si>
  <si>
    <t>A0A0S3FY65</t>
  </si>
  <si>
    <t>A0A0S3FY65_9FLAO</t>
  </si>
  <si>
    <t>D1Y146</t>
  </si>
  <si>
    <t>D1Y146_9BACT</t>
  </si>
  <si>
    <t>Q26GV0</t>
  </si>
  <si>
    <t>Q26GV0_FLABB</t>
  </si>
  <si>
    <t>H1XUJ1</t>
  </si>
  <si>
    <t>H1XUJ1_9BACT</t>
  </si>
  <si>
    <t>A0A0K8J9G8</t>
  </si>
  <si>
    <t>A0A0K8J9G8_9FIRM</t>
  </si>
  <si>
    <t>N1V549</t>
  </si>
  <si>
    <t>N1V549_9MICC</t>
  </si>
  <si>
    <t>A0A090STP0</t>
  </si>
  <si>
    <t>A0A090STP0_9VIBR</t>
  </si>
  <si>
    <t>U2VHI2</t>
  </si>
  <si>
    <t>U2VHI2_9ACTN</t>
  </si>
  <si>
    <t>A3U6X5</t>
  </si>
  <si>
    <t>A3U6X5_CROAH</t>
  </si>
  <si>
    <t>A8AMM8</t>
  </si>
  <si>
    <t>A8AMM8_CITK8</t>
  </si>
  <si>
    <t>A0A0R2U617</t>
  </si>
  <si>
    <t>A0A0R2U617_9GAMM</t>
  </si>
  <si>
    <t>B4S8Y9</t>
  </si>
  <si>
    <t>B4S8Y9_PROA2</t>
  </si>
  <si>
    <t>A0A0J1GZ23</t>
  </si>
  <si>
    <t>A0A0J1GZ23_9GAMM</t>
  </si>
  <si>
    <t>C5BRH6</t>
  </si>
  <si>
    <t>C5BRH6_TERTT</t>
  </si>
  <si>
    <t>D9RYW8</t>
  </si>
  <si>
    <t>D9RYW8_THEOJ</t>
  </si>
  <si>
    <t>A0A0Q6W255</t>
  </si>
  <si>
    <t>A0A0Q6W255_9BURK</t>
  </si>
  <si>
    <t>A0A0D8PPF8</t>
  </si>
  <si>
    <t>A0A0D8PPF8_9GAMM</t>
  </si>
  <si>
    <t>A0A0A1D362</t>
  </si>
  <si>
    <t>A0A0A1D362_9MICC</t>
  </si>
  <si>
    <t>A0A172TIU9</t>
  </si>
  <si>
    <t>A0A172TIU9_9BACL</t>
  </si>
  <si>
    <t>A0A117M8E3</t>
  </si>
  <si>
    <t>A0A117M8E3_9BACT</t>
  </si>
  <si>
    <t>A0A0C1ULT5</t>
  </si>
  <si>
    <t>A0A0C1ULT5_9ACTN</t>
  </si>
  <si>
    <t>R5V099</t>
  </si>
  <si>
    <t>R5V099_9BACT</t>
  </si>
  <si>
    <t>A6D8D2</t>
  </si>
  <si>
    <t>A6D8D2_9VIBR</t>
  </si>
  <si>
    <t>U3BIG2</t>
  </si>
  <si>
    <t>U3BIG2_VIBPR</t>
  </si>
  <si>
    <t>I0L7N6</t>
  </si>
  <si>
    <t>I0L7N6_9ACTN</t>
  </si>
  <si>
    <t>A0A0F3GL56</t>
  </si>
  <si>
    <t>A0A0F3GL56_9BACT</t>
  </si>
  <si>
    <t>F5XX47</t>
  </si>
  <si>
    <t>F5XX47_RAMTT</t>
  </si>
  <si>
    <t>A0A0J5P292</t>
  </si>
  <si>
    <t>A0A0J5P292_PLUGE</t>
  </si>
  <si>
    <t>Q5YT15</t>
  </si>
  <si>
    <t>Q5YT15_NOCFA</t>
  </si>
  <si>
    <t>A0A127A0G0</t>
  </si>
  <si>
    <t>A0A127A0G0_9MICC</t>
  </si>
  <si>
    <t>A0A060NHD4</t>
  </si>
  <si>
    <t>A0A060NHD4_9BURK</t>
  </si>
  <si>
    <t>W4PWX3</t>
  </si>
  <si>
    <t>W4PWX3_9BACI</t>
  </si>
  <si>
    <t>A0A117S2M1</t>
  </si>
  <si>
    <t>A0A117S2M1_9FIRM</t>
  </si>
  <si>
    <t>A0A0B8N5K3</t>
  </si>
  <si>
    <t>A0A0B8N5K3_9NOCA</t>
  </si>
  <si>
    <t>A0A0K9GE73</t>
  </si>
  <si>
    <t>A0A0K9GE73_9BACI</t>
  </si>
  <si>
    <t>A0A0M9XA55</t>
  </si>
  <si>
    <t>A0A0M9XA55_9ACTN</t>
  </si>
  <si>
    <t>E4KY18</t>
  </si>
  <si>
    <t>E4KY18_9FIRM</t>
  </si>
  <si>
    <t>H0PXF9</t>
  </si>
  <si>
    <t>H0PXF9_9RHOO</t>
  </si>
  <si>
    <t>A0A145WXS1</t>
  </si>
  <si>
    <t>A0A145WXS1_9GAMM</t>
  </si>
  <si>
    <t>Q8Y024</t>
  </si>
  <si>
    <t>Q8Y024_RALSO</t>
  </si>
  <si>
    <t>R5P071</t>
  </si>
  <si>
    <t>R5P071_9BACT</t>
  </si>
  <si>
    <t>A0A060R895</t>
  </si>
  <si>
    <t>A0A060R895_9BACT</t>
  </si>
  <si>
    <t>M1X4M8</t>
  </si>
  <si>
    <t>M1X4M8_9NOST</t>
  </si>
  <si>
    <t>A0A0F2L3V1</t>
  </si>
  <si>
    <t>A0A0F2L3V1_9CREN</t>
  </si>
  <si>
    <t>C5ENK6</t>
  </si>
  <si>
    <t>C5ENK6_9FIRM</t>
  </si>
  <si>
    <t>E7NWS8</t>
  </si>
  <si>
    <t>E7NWS8_TREPH</t>
  </si>
  <si>
    <t>Q8RAS5</t>
  </si>
  <si>
    <t>HFLX_CALS4</t>
  </si>
  <si>
    <t>A0A170XA36</t>
  </si>
  <si>
    <t>A0A170XA36_9ACTN</t>
  </si>
  <si>
    <t>K9QI54</t>
  </si>
  <si>
    <t>K9QI54_9NOSO</t>
  </si>
  <si>
    <t>V6LBB5</t>
  </si>
  <si>
    <t>V6LBB5_9ACTN</t>
  </si>
  <si>
    <t>A0A117RZB6</t>
  </si>
  <si>
    <t>A0A117RZB6_9ACTN</t>
  </si>
  <si>
    <t>A0A0K0TUT3</t>
  </si>
  <si>
    <t>A0A0K0TUT3_9RHIZ</t>
  </si>
  <si>
    <t>L5N1I4</t>
  </si>
  <si>
    <t>L5N1I4_9BACI</t>
  </si>
  <si>
    <t>A0A0S9CYF8</t>
  </si>
  <si>
    <t>A0A0S9CYF8_9MICC</t>
  </si>
  <si>
    <t>A0A037ZDQ0</t>
  </si>
  <si>
    <t>A0A037ZDQ0_CLOTT</t>
  </si>
  <si>
    <t>A0A0J7IZA6</t>
  </si>
  <si>
    <t>A0A0J7IZA6_9FLAO</t>
  </si>
  <si>
    <t>C7PHA9</t>
  </si>
  <si>
    <t>C7PHA9_CHIPD</t>
  </si>
  <si>
    <t>R5QSI0</t>
  </si>
  <si>
    <t>R5QSI0_9FIRM</t>
  </si>
  <si>
    <t>A0A0C5GI76</t>
  </si>
  <si>
    <t>A0A0C5GI76_9ACTN</t>
  </si>
  <si>
    <t>A0A0X3VLU9</t>
  </si>
  <si>
    <t>A0A0X3VLU9_9ACTN</t>
  </si>
  <si>
    <t>L1L3Z7</t>
  </si>
  <si>
    <t>L1L3Z7_9ACTN</t>
  </si>
  <si>
    <t>C1CXH6</t>
  </si>
  <si>
    <t>C1CXH6_DEIDV</t>
  </si>
  <si>
    <t>L0IAC0</t>
  </si>
  <si>
    <t>L0IAC0_HALRX</t>
  </si>
  <si>
    <t>A0A0Q5TXV0</t>
  </si>
  <si>
    <t>A0A0Q5TXV0_9SPHI</t>
  </si>
  <si>
    <t>U2TK06</t>
  </si>
  <si>
    <t>U2TK06_9ACTN</t>
  </si>
  <si>
    <t>A0A0N8GH58</t>
  </si>
  <si>
    <t>A0A0N8GH58_9BACI</t>
  </si>
  <si>
    <t>B0SJP6</t>
  </si>
  <si>
    <t>B0SJP6_LEPBP</t>
  </si>
  <si>
    <t>B6YY01</t>
  </si>
  <si>
    <t>B6YY01_THEON</t>
  </si>
  <si>
    <t>C2WZI6</t>
  </si>
  <si>
    <t>C2WZI6_BACCE</t>
  </si>
  <si>
    <t>D6S2J6</t>
  </si>
  <si>
    <t>D6S2J6_9LACO</t>
  </si>
  <si>
    <t>R6JTB0</t>
  </si>
  <si>
    <t>R6JTB0_9CLOT</t>
  </si>
  <si>
    <t>A0A0L1L1J0</t>
  </si>
  <si>
    <t>A0A0L1L1J0_9BURK</t>
  </si>
  <si>
    <t>A6LH29</t>
  </si>
  <si>
    <t>A6LH29_PARD8</t>
  </si>
  <si>
    <t>H6R371</t>
  </si>
  <si>
    <t>H6R371_NOCCG</t>
  </si>
  <si>
    <t>B0VIH3</t>
  </si>
  <si>
    <t>B0VIH3_CLOAI</t>
  </si>
  <si>
    <t>A1W583</t>
  </si>
  <si>
    <t>A1W583_ACISJ</t>
  </si>
  <si>
    <t>A0A132H0S3</t>
  </si>
  <si>
    <t>A0A132H0S3_9BACT</t>
  </si>
  <si>
    <t>A0A089WC08</t>
  </si>
  <si>
    <t>A0A089WC08_9ENTR</t>
  </si>
  <si>
    <t>A0A098EQK9</t>
  </si>
  <si>
    <t>A0A098EQK9_9BACL</t>
  </si>
  <si>
    <t>A0A0G3IPM6</t>
  </si>
  <si>
    <t>A0A0G3IPM6_9MYCO</t>
  </si>
  <si>
    <t>G2E5K1</t>
  </si>
  <si>
    <t>G2E5K1_9GAMM</t>
  </si>
  <si>
    <t>A0A0C1NNP3</t>
  </si>
  <si>
    <t>A0A0C1NNP3_9PSEU</t>
  </si>
  <si>
    <t>D1CBZ9</t>
  </si>
  <si>
    <t>D1CBZ9_THET1</t>
  </si>
  <si>
    <t>R5E6A9</t>
  </si>
  <si>
    <t>R5E6A9_9FIRM</t>
  </si>
  <si>
    <t>R7WP75</t>
  </si>
  <si>
    <t>R7WP75_9NOCA</t>
  </si>
  <si>
    <t>B0C134</t>
  </si>
  <si>
    <t>B0C134_ACAM1</t>
  </si>
  <si>
    <t>F5SC01</t>
  </si>
  <si>
    <t>F5SC01_9BACL</t>
  </si>
  <si>
    <t>A8MHP4</t>
  </si>
  <si>
    <t>A8MHP4_ALKOO</t>
  </si>
  <si>
    <t>A0A017SWW4</t>
  </si>
  <si>
    <t>A0A017SWW4_9DELT</t>
  </si>
  <si>
    <t>A0A0R2AXY4</t>
  </si>
  <si>
    <t>A0A0R2AXY4_9LACO</t>
  </si>
  <si>
    <t>G8M3Q6</t>
  </si>
  <si>
    <t>G8M3Q6_9BURK</t>
  </si>
  <si>
    <t>R5J4I4</t>
  </si>
  <si>
    <t>R5J4I4_9FIRM</t>
  </si>
  <si>
    <t>U1GUI2</t>
  </si>
  <si>
    <t>U1GUI2_TRESO</t>
  </si>
  <si>
    <t>A0A0B2AG23</t>
  </si>
  <si>
    <t>A0A0B2AG23_9MICC</t>
  </si>
  <si>
    <t>M4U2E1</t>
  </si>
  <si>
    <t>M4U2E1_9GAMM</t>
  </si>
  <si>
    <t>A0A0C3HTC4</t>
  </si>
  <si>
    <t>A0A0C3HTC4_9VIBR</t>
  </si>
  <si>
    <t>A0A0Q5SPX5</t>
  </si>
  <si>
    <t>A0A0Q5SPX5_9BACT</t>
  </si>
  <si>
    <t>Q9PH58</t>
  </si>
  <si>
    <t>Q9PH58_XYLFA</t>
  </si>
  <si>
    <t>A0A067L390</t>
  </si>
  <si>
    <t>A0A067L390_JATCU</t>
  </si>
  <si>
    <t>A0A085FLQ0</t>
  </si>
  <si>
    <t>A0A085FLQ0_9RHIZ</t>
  </si>
  <si>
    <t>I6ZY69</t>
  </si>
  <si>
    <t>I6ZY69_MELRP</t>
  </si>
  <si>
    <t>A0A067KIM9</t>
  </si>
  <si>
    <t>A0A067KIM9_JATCU</t>
  </si>
  <si>
    <t>A0A162SXK9</t>
  </si>
  <si>
    <t>A0A162SXK9_9CLOT</t>
  </si>
  <si>
    <t>A0A0S7BQZ0</t>
  </si>
  <si>
    <t>A0A0S7BQZ0_9CHLR</t>
  </si>
  <si>
    <t>A6DH78</t>
  </si>
  <si>
    <t>A6DH78_9BACT</t>
  </si>
  <si>
    <t>A0A0F7JYB2</t>
  </si>
  <si>
    <t>A0A0F7JYB2_9GAMM</t>
  </si>
  <si>
    <t>B7CCS2</t>
  </si>
  <si>
    <t>B7CCS2_9FIRM</t>
  </si>
  <si>
    <t>E4NI22</t>
  </si>
  <si>
    <t>E4NI22_KITSK</t>
  </si>
  <si>
    <t>F7ZZN3</t>
  </si>
  <si>
    <t>F7ZZN3_CELGA</t>
  </si>
  <si>
    <t>D9XTF2</t>
  </si>
  <si>
    <t>D9XTF2_9ACTN</t>
  </si>
  <si>
    <t>A0A084J936</t>
  </si>
  <si>
    <t>A0A084J936_9CLOT</t>
  </si>
  <si>
    <t>B4SB20</t>
  </si>
  <si>
    <t>B4SB20_PELPB</t>
  </si>
  <si>
    <t>F3ZSD8</t>
  </si>
  <si>
    <t>F3ZSD8_9BACE</t>
  </si>
  <si>
    <t>A0A011Q566</t>
  </si>
  <si>
    <t>A0A011Q566_9PROT</t>
  </si>
  <si>
    <t>A0A0F0HX35</t>
  </si>
  <si>
    <t>A0A0F0HX35_9PSEU</t>
  </si>
  <si>
    <t>J4V6K4</t>
  </si>
  <si>
    <t>J4V6K4_9GAMM</t>
  </si>
  <si>
    <t>J1H2Q0</t>
  </si>
  <si>
    <t>J1H2Q0_9ACTO</t>
  </si>
  <si>
    <t>J5XYL8</t>
  </si>
  <si>
    <t>J5XYL8_9ACTN</t>
  </si>
  <si>
    <t>Q4C413</t>
  </si>
  <si>
    <t>Q4C413_CROWT</t>
  </si>
  <si>
    <t>A0A150KLT7</t>
  </si>
  <si>
    <t>A0A150KLT7_9BACI</t>
  </si>
  <si>
    <t>R6IB09</t>
  </si>
  <si>
    <t>R6IB09_9FIRM</t>
  </si>
  <si>
    <t>A0A0U3B4N3</t>
  </si>
  <si>
    <t>A0A0U3B4N3_9ALTE</t>
  </si>
  <si>
    <t>F9EHN8</t>
  </si>
  <si>
    <t>F9EHN8_9ACTO</t>
  </si>
  <si>
    <t>C0ZYN9</t>
  </si>
  <si>
    <t>C0ZYN9_RHOE4</t>
  </si>
  <si>
    <t>O69972</t>
  </si>
  <si>
    <t>O69972_STRCO</t>
  </si>
  <si>
    <t>R6H2Y1</t>
  </si>
  <si>
    <t>R6H2Y1_9FIRM</t>
  </si>
  <si>
    <t>A0A0R1YGW2</t>
  </si>
  <si>
    <t>A0A0R1YGW2_9LACO</t>
  </si>
  <si>
    <t>A0A0E3UVJ9</t>
  </si>
  <si>
    <t>A0A0E3UVJ9_9BACT</t>
  </si>
  <si>
    <t>A7GR64</t>
  </si>
  <si>
    <t>A7GR64_BACCN</t>
  </si>
  <si>
    <t>A0A0R1V054</t>
  </si>
  <si>
    <t>A0A0R1V054_9LACO</t>
  </si>
  <si>
    <t>A0A0G1DWZ4</t>
  </si>
  <si>
    <t>A0A0G1DWZ4_9BACT</t>
  </si>
  <si>
    <t>R6RBW9</t>
  </si>
  <si>
    <t>R6RBW9_9CLOT</t>
  </si>
  <si>
    <t>G8QI65</t>
  </si>
  <si>
    <t>G8QI65_DECSP</t>
  </si>
  <si>
    <t>A0A0G1DL82</t>
  </si>
  <si>
    <t>A0A0G1DL82_9BACT</t>
  </si>
  <si>
    <t>W1TPN7</t>
  </si>
  <si>
    <t>W1TPN7_9ACTO</t>
  </si>
  <si>
    <t>A0A0K9QNM9</t>
  </si>
  <si>
    <t>A0A0K9QNM9_SPIOL</t>
  </si>
  <si>
    <t>C0W0F3</t>
  </si>
  <si>
    <t>C0W0F3_9ACTO</t>
  </si>
  <si>
    <t>A6VN07</t>
  </si>
  <si>
    <t>A6VN07_ACTSZ</t>
  </si>
  <si>
    <t>Q5JGB4</t>
  </si>
  <si>
    <t>HFLX_THEKO</t>
  </si>
  <si>
    <t>K8ESD9</t>
  </si>
  <si>
    <t>K8ESD9_CARML</t>
  </si>
  <si>
    <t>A0A0D0LQ14</t>
  </si>
  <si>
    <t>A0A0D0LQ14_9NOCA</t>
  </si>
  <si>
    <t>I7LCU2</t>
  </si>
  <si>
    <t>I7LCU2_9LACO</t>
  </si>
  <si>
    <t>G4Q7N1</t>
  </si>
  <si>
    <t>G4Q7N1_ACIIR</t>
  </si>
  <si>
    <t>R5EQG1</t>
  </si>
  <si>
    <t>R5EQG1_9GAMM</t>
  </si>
  <si>
    <t>G8UPL4</t>
  </si>
  <si>
    <t>G8UPL4_TANFA</t>
  </si>
  <si>
    <t>A0A0F2J0H8</t>
  </si>
  <si>
    <t>A0A0F2J0H8_9BACT</t>
  </si>
  <si>
    <t>A0A0S9BXH4</t>
  </si>
  <si>
    <t>A0A0S9BXH4_9MICC</t>
  </si>
  <si>
    <t>G2FJ98</t>
  </si>
  <si>
    <t>G2FJ98_9GAMM</t>
  </si>
  <si>
    <t>K9U528</t>
  </si>
  <si>
    <t>K9U528_9CYAN</t>
  </si>
  <si>
    <t>A0A0M3RKI8</t>
  </si>
  <si>
    <t>A0A0M3RKI8_9ACTO</t>
  </si>
  <si>
    <t>M4R6X4</t>
  </si>
  <si>
    <t>M4R6X4_BIBTR</t>
  </si>
  <si>
    <t>J7IZA3</t>
  </si>
  <si>
    <t>J7IZA3_DESMD</t>
  </si>
  <si>
    <t>A0A0A7I9A0</t>
  </si>
  <si>
    <t>A0A0A7I9A0_9BIFI</t>
  </si>
  <si>
    <t>A0A0L0BH07</t>
  </si>
  <si>
    <t>A0A0L0BH07_9MICC</t>
  </si>
  <si>
    <t>A0A095WVS8</t>
  </si>
  <si>
    <t>A0A095WVS8_9ACTO</t>
  </si>
  <si>
    <t>A0A0R1RZZ1</t>
  </si>
  <si>
    <t>A0A0R1RZZ1_9LACO</t>
  </si>
  <si>
    <t>D5CRS2</t>
  </si>
  <si>
    <t>D5CRS2_SIDLE</t>
  </si>
  <si>
    <t>A0A0R2HZT0</t>
  </si>
  <si>
    <t>A0A0R2HZT0_9LACO</t>
  </si>
  <si>
    <t>B4U9V5</t>
  </si>
  <si>
    <t>B4U9V5_HYDS0</t>
  </si>
  <si>
    <t>A0A0R2HS12</t>
  </si>
  <si>
    <t>A0A0R2HS12_9LACT</t>
  </si>
  <si>
    <t>A0A0W1KMM4</t>
  </si>
  <si>
    <t>A0A0W1KMM4_9ACTO</t>
  </si>
  <si>
    <t>Q8NP76</t>
  </si>
  <si>
    <t>Q8NP76_CORGL</t>
  </si>
  <si>
    <t>R9M401</t>
  </si>
  <si>
    <t>R9M401_9FIRM</t>
  </si>
  <si>
    <t>E3D964</t>
  </si>
  <si>
    <t>E3D964_GARV3</t>
  </si>
  <si>
    <t>A0A0R2T721</t>
  </si>
  <si>
    <t>A0A0R2T721_9FLAO</t>
  </si>
  <si>
    <t>K1KJY4</t>
  </si>
  <si>
    <t>K1KJY4_9BURK</t>
  </si>
  <si>
    <t>R6WWX3</t>
  </si>
  <si>
    <t>R6WWX3_9BACT</t>
  </si>
  <si>
    <t>Z9JTW5</t>
  </si>
  <si>
    <t>Z9JTW5_9MICO</t>
  </si>
  <si>
    <t>A1K3Z5</t>
  </si>
  <si>
    <t>A1K3Z5_AZOSB</t>
  </si>
  <si>
    <t>A0A0J8YG19</t>
  </si>
  <si>
    <t>A0A0J8YG19_9BACT</t>
  </si>
  <si>
    <t>C4F8P0</t>
  </si>
  <si>
    <t>C4F8P0_9ACTN</t>
  </si>
  <si>
    <t>U2N3X7</t>
  </si>
  <si>
    <t>U2N3X7_9CLOT</t>
  </si>
  <si>
    <t>U5EAN0</t>
  </si>
  <si>
    <t>U5EAN0_NOCAS</t>
  </si>
  <si>
    <t>A0A0B2BAP0</t>
  </si>
  <si>
    <t>A0A0B2BAP0_9ACTN</t>
  </si>
  <si>
    <t>A0A0Q0XHI8</t>
  </si>
  <si>
    <t>A0A0Q0XHI8_9FLAO</t>
  </si>
  <si>
    <t>A0A0G3ADB7</t>
  </si>
  <si>
    <t>A0A0G3ADB7_9ACTN</t>
  </si>
  <si>
    <t>G9PD26</t>
  </si>
  <si>
    <t>G9PD26_9ACTO</t>
  </si>
  <si>
    <t>A0A0C1YWE5</t>
  </si>
  <si>
    <t>A0A0C1YWE5_9BURK</t>
  </si>
  <si>
    <t>Q1YXJ9</t>
  </si>
  <si>
    <t>Q1YXJ9_9GAMM</t>
  </si>
  <si>
    <t>Q6LM31</t>
  </si>
  <si>
    <t>Q6LM31_PHOPR</t>
  </si>
  <si>
    <t>F5LIA6</t>
  </si>
  <si>
    <t>F5LIA6_9BACL</t>
  </si>
  <si>
    <t>A0A0D6ADM4</t>
  </si>
  <si>
    <t>A0A0D6ADM4_9CHRO</t>
  </si>
  <si>
    <t>R5L2R0</t>
  </si>
  <si>
    <t>R5L2R0_9CLOT</t>
  </si>
  <si>
    <t>H6LEH7</t>
  </si>
  <si>
    <t>H6LEH7_ACEWD</t>
  </si>
  <si>
    <t>T0CEF2</t>
  </si>
  <si>
    <t>T0CEF2_ALIAG</t>
  </si>
  <si>
    <t>A0A0F5FNB1</t>
  </si>
  <si>
    <t>A0A0F5FNB1_9RHIZ</t>
  </si>
  <si>
    <t>X5JXS0</t>
  </si>
  <si>
    <t>X5JXS0_9NOST</t>
  </si>
  <si>
    <t>Q81S48</t>
  </si>
  <si>
    <t>Q81S48_BACAN</t>
  </si>
  <si>
    <t>A0A101F8L6</t>
  </si>
  <si>
    <t>A0A101F8L6_9FIRM</t>
  </si>
  <si>
    <t>A5GBD4</t>
  </si>
  <si>
    <t>A5GBD4_GEOUR</t>
  </si>
  <si>
    <t>Q9KAC7</t>
  </si>
  <si>
    <t>Q9KAC7_BACHD</t>
  </si>
  <si>
    <t>Q5FIC4</t>
  </si>
  <si>
    <t>Q5FIC4_LACAC</t>
  </si>
  <si>
    <t>A0A0C1ZUV3</t>
  </si>
  <si>
    <t>A0A0C1ZUV3_9DELT</t>
  </si>
  <si>
    <t>A0A0K9JSH1</t>
  </si>
  <si>
    <t>A0A0K9JSH1_9BURK</t>
  </si>
  <si>
    <t>A0A0G4F628</t>
  </si>
  <si>
    <t>A0A0G4F628_VITBC</t>
  </si>
  <si>
    <t>A0A0Q9T5N4</t>
  </si>
  <si>
    <t>A0A0Q9T5N4_9BACL</t>
  </si>
  <si>
    <t>A0A0K2YM89</t>
  </si>
  <si>
    <t>A0A0K2YM89_9NOCA</t>
  </si>
  <si>
    <t>A0A143Q8S9</t>
  </si>
  <si>
    <t>A0A143Q8S9_9NOCA</t>
  </si>
  <si>
    <t>A0A172UAF9</t>
  </si>
  <si>
    <t>A0A172UAF9_9GAMM</t>
  </si>
  <si>
    <t>A0A177PFC1</t>
  </si>
  <si>
    <t>A0A177PFC1_9GAMM</t>
  </si>
  <si>
    <t>Q03H31</t>
  </si>
  <si>
    <t>Q03H31_PEDPA</t>
  </si>
  <si>
    <t>H2IS59</t>
  </si>
  <si>
    <t>H2IS59_RAHAC</t>
  </si>
  <si>
    <t>K9WHM4</t>
  </si>
  <si>
    <t>K9WHM4_9CYAN</t>
  </si>
  <si>
    <t>A0A139CV15</t>
  </si>
  <si>
    <t>A0A139CV15_9EURY</t>
  </si>
  <si>
    <t>M7MRA2</t>
  </si>
  <si>
    <t>M7MRA2_9MICC</t>
  </si>
  <si>
    <t>R5FZQ7</t>
  </si>
  <si>
    <t>R5FZQ7_9PORP</t>
  </si>
  <si>
    <t>A0A094PCB4</t>
  </si>
  <si>
    <t>A0A094PCB4_9ACTN</t>
  </si>
  <si>
    <t>B9XPW1</t>
  </si>
  <si>
    <t>B9XPW1_PEDPL</t>
  </si>
  <si>
    <t>A0A060LX28</t>
  </si>
  <si>
    <t>A0A060LX28_9BACI</t>
  </si>
  <si>
    <t>Q2JPB2</t>
  </si>
  <si>
    <t>Q2JPB2_SYNJB</t>
  </si>
  <si>
    <t>Q74HR8</t>
  </si>
  <si>
    <t>Q74HR8_LACJO</t>
  </si>
  <si>
    <t>K9Z5S6</t>
  </si>
  <si>
    <t>K9Z5S6_CYAAP</t>
  </si>
  <si>
    <t>A0A063YVQ8</t>
  </si>
  <si>
    <t>A0A063YVQ8_9BACI</t>
  </si>
  <si>
    <t>A0A133XJ63</t>
  </si>
  <si>
    <t>A0A133XJ63_9RHOO</t>
  </si>
  <si>
    <t>F8WX22</t>
  </si>
  <si>
    <t>F8WX22_9BACT</t>
  </si>
  <si>
    <t>J0D3T7</t>
  </si>
  <si>
    <t>J0D3T7_9BIFI</t>
  </si>
  <si>
    <t>J6HFA5</t>
  </si>
  <si>
    <t>J6HFA5_9FIRM</t>
  </si>
  <si>
    <t>Q8YQG9</t>
  </si>
  <si>
    <t>Q8YQG9_NOSS1</t>
  </si>
  <si>
    <t>A0A085ICM3</t>
  </si>
  <si>
    <t>A0A085ICM3_9ENTR</t>
  </si>
  <si>
    <t>A0A0A2V1P1</t>
  </si>
  <si>
    <t>A0A0A2V1P1_9BACI</t>
  </si>
  <si>
    <t>F9UFS8</t>
  </si>
  <si>
    <t>F9UFS8_9GAMM</t>
  </si>
  <si>
    <t>I4F222</t>
  </si>
  <si>
    <t>I4F222_9ACTN</t>
  </si>
  <si>
    <t>A0A137SX39</t>
  </si>
  <si>
    <t>A0A137SX39_9FIRM</t>
  </si>
  <si>
    <t>G4E8M2</t>
  </si>
  <si>
    <t>G4E8M2_9GAMM</t>
  </si>
  <si>
    <t>D4GNZ8</t>
  </si>
  <si>
    <t>D4GNZ8_PANAM</t>
  </si>
  <si>
    <t>A0A0U3MEP3</t>
  </si>
  <si>
    <t>A0A0U3MEP3_9BURK</t>
  </si>
  <si>
    <t>A0A136K3N4</t>
  </si>
  <si>
    <t>A0A136K3N4_9BACT</t>
  </si>
  <si>
    <t>K4ZJM0</t>
  </si>
  <si>
    <t>K4ZJM0_PAEAL</t>
  </si>
  <si>
    <t>A0A0H2KK39</t>
  </si>
  <si>
    <t>A0A0H2KK39_9MICO</t>
  </si>
  <si>
    <t>A0A0R1M8C6</t>
  </si>
  <si>
    <t>A0A0R1M8C6_9LACO</t>
  </si>
  <si>
    <t>A0A099KCZ5</t>
  </si>
  <si>
    <t>A0A099KCZ5_9GAMM</t>
  </si>
  <si>
    <t>W0E7W9</t>
  </si>
  <si>
    <t>W0E7W9_9FIRM</t>
  </si>
  <si>
    <t>A0A022MLS8</t>
  </si>
  <si>
    <t>A0A022MLS8_9ACTN</t>
  </si>
  <si>
    <t>Q3B367</t>
  </si>
  <si>
    <t>Q3B367_CHLL7</t>
  </si>
  <si>
    <t>M5J6Q6</t>
  </si>
  <si>
    <t>M5J6Q6_9LACO</t>
  </si>
  <si>
    <t>G7W963</t>
  </si>
  <si>
    <t>G7W963_DESOD</t>
  </si>
  <si>
    <t>A0A061LTU2</t>
  </si>
  <si>
    <t>A0A061LTU2_9MICO</t>
  </si>
  <si>
    <t>R4KTF9</t>
  </si>
  <si>
    <t>R4KTF9_9FIRM</t>
  </si>
  <si>
    <t>A0A177HVJ3</t>
  </si>
  <si>
    <t>A0A177HVJ3_9ACTN</t>
  </si>
  <si>
    <t>F9ZP36</t>
  </si>
  <si>
    <t>F9ZP36_ACICS</t>
  </si>
  <si>
    <t>A0A0S7XE79</t>
  </si>
  <si>
    <t>A0A0S7XE79_9BACT</t>
  </si>
  <si>
    <t>B5HF71</t>
  </si>
  <si>
    <t>B5HF71_STRPR</t>
  </si>
  <si>
    <t>A0A069Q1Y2</t>
  </si>
  <si>
    <t>A0A069Q1Y2_9BURK</t>
  </si>
  <si>
    <t>A0A0Q2UDI7</t>
  </si>
  <si>
    <t>A0A0Q2UDI7_MYCGO</t>
  </si>
  <si>
    <t>M4V7C4</t>
  </si>
  <si>
    <t>M4V7C4_9DELT</t>
  </si>
  <si>
    <t>M4NGC4</t>
  </si>
  <si>
    <t>M4NGC4_9GAMM</t>
  </si>
  <si>
    <t>A0A0C9PK82</t>
  </si>
  <si>
    <t>A0A0C9PK82_9BACT</t>
  </si>
  <si>
    <t>A0A0D6YEN9</t>
  </si>
  <si>
    <t>A0A0D6YEN9_MASLA</t>
  </si>
  <si>
    <t>W7CND4</t>
  </si>
  <si>
    <t>W7CND4_BROTH</t>
  </si>
  <si>
    <t>A1BH77</t>
  </si>
  <si>
    <t>A1BH77_CHLPD</t>
  </si>
  <si>
    <t>F2BCX1</t>
  </si>
  <si>
    <t>F2BCX1_9NEIS</t>
  </si>
  <si>
    <t>A0A0D7K778</t>
  </si>
  <si>
    <t>A0A0D7K778_9BURK</t>
  </si>
  <si>
    <t>A0A094PM54</t>
  </si>
  <si>
    <t>A0A094PM54_9ACTN</t>
  </si>
  <si>
    <t>R9B9Z8</t>
  </si>
  <si>
    <t>R9B9Z8_9GAMM</t>
  </si>
  <si>
    <t>A0A0K1FBW3</t>
  </si>
  <si>
    <t>A0A0K1FBW3_9MICO</t>
  </si>
  <si>
    <t>E3PRE3</t>
  </si>
  <si>
    <t>E3PRE3_ACESD</t>
  </si>
  <si>
    <t>R6HI38</t>
  </si>
  <si>
    <t>R6HI38_9ACTN</t>
  </si>
  <si>
    <t>A0A0M2JZA6</t>
  </si>
  <si>
    <t>A0A0M2JZA6_9MYCO</t>
  </si>
  <si>
    <t>A0A0M9YXD5</t>
  </si>
  <si>
    <t>A0A0M9YXD5_9ACTN</t>
  </si>
  <si>
    <t>A0A101SKM5</t>
  </si>
  <si>
    <t>A0A101SKM5_9ACTN</t>
  </si>
  <si>
    <t>Q15NQ9</t>
  </si>
  <si>
    <t>Q15NQ9_PSEA6</t>
  </si>
  <si>
    <t>F0Y0L5</t>
  </si>
  <si>
    <t>F0Y0L5_AURAN</t>
  </si>
  <si>
    <t>A0A0F4JL97</t>
  </si>
  <si>
    <t>A0A0F4JL97_9ACTN</t>
  </si>
  <si>
    <t>W7YLA2</t>
  </si>
  <si>
    <t>W7YLA2_9BACL</t>
  </si>
  <si>
    <t>V5AY35</t>
  </si>
  <si>
    <t>V5AY35_ENTCL</t>
  </si>
  <si>
    <t>A0A0D1LER8</t>
  </si>
  <si>
    <t>A0A0D1LER8_9LACT</t>
  </si>
  <si>
    <t>A0A139R650</t>
  </si>
  <si>
    <t>A0A139R650_9LACT</t>
  </si>
  <si>
    <t>H1X4S1</t>
  </si>
  <si>
    <t>H1X4S1_WEICO</t>
  </si>
  <si>
    <t>A0A0D2SPW1</t>
  </si>
  <si>
    <t>A0A0D2SPW1_GOSRA</t>
  </si>
  <si>
    <t>A0A0D2TJT8</t>
  </si>
  <si>
    <t>A0A0D2TJT8_GOSRA</t>
  </si>
  <si>
    <t>A0A142Y8J6</t>
  </si>
  <si>
    <t>A0A142Y8J6_9PLAN</t>
  </si>
  <si>
    <t>A0A0B8PYI4</t>
  </si>
  <si>
    <t>A0A0B8PYI4_9VIBR</t>
  </si>
  <si>
    <t>A0A0B8QUV7</t>
  </si>
  <si>
    <t>A0A0B8QUV7_9VIBR</t>
  </si>
  <si>
    <t>A0A0F2PSF2</t>
  </si>
  <si>
    <t>A0A0F2PSF2_9FIRM</t>
  </si>
  <si>
    <t>D9SFI1</t>
  </si>
  <si>
    <t>D9SFI1_GALCS</t>
  </si>
  <si>
    <t>W7Q1A3</t>
  </si>
  <si>
    <t>W7Q1A3_9GAMM</t>
  </si>
  <si>
    <t>R6P600</t>
  </si>
  <si>
    <t>R6P600_9FIRM</t>
  </si>
  <si>
    <t>A0A135W7L7</t>
  </si>
  <si>
    <t>A0A135W7L7_9BACL</t>
  </si>
  <si>
    <t>H5UNU2</t>
  </si>
  <si>
    <t>H5UNU2_9MICO</t>
  </si>
  <si>
    <t>A0A090AF43</t>
  </si>
  <si>
    <t>A0A090AF43_9GAMM</t>
  </si>
  <si>
    <t>A6FWT5</t>
  </si>
  <si>
    <t>A6FWT5_9DELT</t>
  </si>
  <si>
    <t>C2W6N2</t>
  </si>
  <si>
    <t>C2W6N2_BACCE</t>
  </si>
  <si>
    <t>F8JUU2</t>
  </si>
  <si>
    <t>F8JUU2_STREN</t>
  </si>
  <si>
    <t>Q8Y7I2</t>
  </si>
  <si>
    <t>Q8Y7I2_LISMO</t>
  </si>
  <si>
    <t>D8PFY2</t>
  </si>
  <si>
    <t>D8PFY2_9BACT</t>
  </si>
  <si>
    <t>A0A0C4Y426</t>
  </si>
  <si>
    <t>A0A0C4Y426_9BURK</t>
  </si>
  <si>
    <t>H1S2X4</t>
  </si>
  <si>
    <t>H1S2X4_9BURK</t>
  </si>
  <si>
    <t>W7QMG2</t>
  </si>
  <si>
    <t>W7QMG2_9GAMM</t>
  </si>
  <si>
    <t>A0A0A0BW35</t>
  </si>
  <si>
    <t>A0A0A0BW35_9CELL</t>
  </si>
  <si>
    <t>G2LJ34</t>
  </si>
  <si>
    <t>G2LJ34_CHLTF</t>
  </si>
  <si>
    <t>K4QTU9</t>
  </si>
  <si>
    <t>K4QTU9_9ACTN</t>
  </si>
  <si>
    <t>A0A0C1UAX0</t>
  </si>
  <si>
    <t>A0A0C1UAX0_9CLOT</t>
  </si>
  <si>
    <t>A0A090ICX2</t>
  </si>
  <si>
    <t>A0A090ICX2_9GAMM</t>
  </si>
  <si>
    <t>B2VAE6</t>
  </si>
  <si>
    <t>B2VAE6_SULSY</t>
  </si>
  <si>
    <t>B3DXP8</t>
  </si>
  <si>
    <t>B3DXP8_METI4</t>
  </si>
  <si>
    <t>L0WGX0</t>
  </si>
  <si>
    <t>L0WGX0_9GAMM</t>
  </si>
  <si>
    <t>A0A0R1HQL6</t>
  </si>
  <si>
    <t>A0A0R1HQL6_9LACO</t>
  </si>
  <si>
    <t>A0A136PRA6</t>
  </si>
  <si>
    <t>A0A136PRA6_9ACTN</t>
  </si>
  <si>
    <t>A0JUZ0</t>
  </si>
  <si>
    <t>A0JUZ0_ARTS2</t>
  </si>
  <si>
    <t>A0A066UKS2</t>
  </si>
  <si>
    <t>A0A066UKS2_9GAMM</t>
  </si>
  <si>
    <t>F3KTY5</t>
  </si>
  <si>
    <t>F3KTY5_9BURK</t>
  </si>
  <si>
    <t>A0A0C1U4C2</t>
  </si>
  <si>
    <t>A0A0C1U4C2_9CLOT</t>
  </si>
  <si>
    <t>A0A0P7Z2H0</t>
  </si>
  <si>
    <t>A0A0P7Z2H0_9GAMM</t>
  </si>
  <si>
    <t>A0A0M0G3Z9</t>
  </si>
  <si>
    <t>A0A0M0G3Z9_9BACI</t>
  </si>
  <si>
    <t>V6KEH4</t>
  </si>
  <si>
    <t>V6KEH4_STRNV</t>
  </si>
  <si>
    <t>A0A0D6DYC0</t>
  </si>
  <si>
    <t>A0A0D6DYC0_9LACT</t>
  </si>
  <si>
    <t>A0A0M0J358</t>
  </si>
  <si>
    <t>A0A0M0J358_9EUKA</t>
  </si>
  <si>
    <t>E3BIU0</t>
  </si>
  <si>
    <t>E3BIU0_9VIBR</t>
  </si>
  <si>
    <t>Q39SJ8</t>
  </si>
  <si>
    <t>Q39SJ8_GEOMG</t>
  </si>
  <si>
    <t>A0A0N0UMV6</t>
  </si>
  <si>
    <t>A0A0N0UMV6_9ACTN</t>
  </si>
  <si>
    <t>C5T4C3</t>
  </si>
  <si>
    <t>C5T4C3_ACIDE</t>
  </si>
  <si>
    <t>R4V6I0</t>
  </si>
  <si>
    <t>R4V6I0_9GAMM</t>
  </si>
  <si>
    <t>A0A0R1YBL2</t>
  </si>
  <si>
    <t>A0A0R1YBL2_9LACO</t>
  </si>
  <si>
    <t>A0A0H0ZK14</t>
  </si>
  <si>
    <t>A0A0H0ZK14_9MICC</t>
  </si>
  <si>
    <t>A0Y803</t>
  </si>
  <si>
    <t>A0Y803_9GAMM</t>
  </si>
  <si>
    <t>A0A199NR99</t>
  </si>
  <si>
    <t>A0A199NR99_9MICC</t>
  </si>
  <si>
    <t>A0A0K9XD78</t>
  </si>
  <si>
    <t>A0A0K9XD78_9ACTN</t>
  </si>
  <si>
    <t>U3B7E3</t>
  </si>
  <si>
    <t>U3B7E3_9VIBR</t>
  </si>
  <si>
    <t>R7BNV8</t>
  </si>
  <si>
    <t>R7BNV8_9ACTN</t>
  </si>
  <si>
    <t>D6GQG8</t>
  </si>
  <si>
    <t>D6GQG8_FILAD</t>
  </si>
  <si>
    <t>A0A0S8IWA8</t>
  </si>
  <si>
    <t>A0A0S8IWA8_9BACT</t>
  </si>
  <si>
    <t>Q1IIG0</t>
  </si>
  <si>
    <t>Q1IIG0_KORVE</t>
  </si>
  <si>
    <t>A0A0B4XQV0</t>
  </si>
  <si>
    <t>A0A0B4XQV0_9GAMM</t>
  </si>
  <si>
    <t>A0A0B5DQP3</t>
  </si>
  <si>
    <t>A0A0B5DQP3_9ACTN</t>
  </si>
  <si>
    <t>A0A0C5BEE8</t>
  </si>
  <si>
    <t>A0A0C5BEE8_9MICO</t>
  </si>
  <si>
    <t>A0A098U226</t>
  </si>
  <si>
    <t>A0A098U226_9BURK</t>
  </si>
  <si>
    <t>D4H3D5</t>
  </si>
  <si>
    <t>D4H3D5_DENA2</t>
  </si>
  <si>
    <t>A0A094PR64</t>
  </si>
  <si>
    <t>A0A094PR64_9ACTN</t>
  </si>
  <si>
    <t>A0A099S5Q7</t>
  </si>
  <si>
    <t>A0A099S5Q7_9CLOT</t>
  </si>
  <si>
    <t>I2GCP0</t>
  </si>
  <si>
    <t>I2GCP0_9BACT</t>
  </si>
  <si>
    <t>R5D5W0</t>
  </si>
  <si>
    <t>R5D5W0_9FIRM</t>
  </si>
  <si>
    <t>B2FL27</t>
  </si>
  <si>
    <t>B2FL27_STRMK</t>
  </si>
  <si>
    <t>W1NFG2</t>
  </si>
  <si>
    <t>W1NFG2_AMBTC</t>
  </si>
  <si>
    <t>A0A0T7RSH9</t>
  </si>
  <si>
    <t>A0A0T7RSH9_SALET</t>
  </si>
  <si>
    <t>D2TN10</t>
  </si>
  <si>
    <t>D2TN10_CITRI</t>
  </si>
  <si>
    <t>G5LXB4</t>
  </si>
  <si>
    <t>G5LXB4_SALET</t>
  </si>
  <si>
    <t>Q8ZKA5</t>
  </si>
  <si>
    <t>Q8ZKA5_SALTY</t>
  </si>
  <si>
    <t>A0A0C1WYG1</t>
  </si>
  <si>
    <t>A0A0C1WYG1_9ACTN</t>
  </si>
  <si>
    <t>A0A0Q8P7M3</t>
  </si>
  <si>
    <t>A0A0Q8P7M3_9ACTN</t>
  </si>
  <si>
    <t>A0A0T6A8J1</t>
  </si>
  <si>
    <t>A0A0T6A8J1_9BACT</t>
  </si>
  <si>
    <t>R7BZ72</t>
  </si>
  <si>
    <t>R7BZ72_9BURK</t>
  </si>
  <si>
    <t>A0A0F0CKE2</t>
  </si>
  <si>
    <t>A0A0F0CKE2_9CLOT</t>
  </si>
  <si>
    <t>H5WIF1</t>
  </si>
  <si>
    <t>H5WIF1_9BURK</t>
  </si>
  <si>
    <t>U2EIV0</t>
  </si>
  <si>
    <t>U2EIV0_9FIRM</t>
  </si>
  <si>
    <t>G2FQ96</t>
  </si>
  <si>
    <t>G2FQ96_9FIRM</t>
  </si>
  <si>
    <t>B4EAW3</t>
  </si>
  <si>
    <t>B4EAW3_BURCJ</t>
  </si>
  <si>
    <t>B1BCH4</t>
  </si>
  <si>
    <t>B1BCH4_CLOBO</t>
  </si>
  <si>
    <t>H5Y4A1</t>
  </si>
  <si>
    <t>H5Y4A1_9FIRM</t>
  </si>
  <si>
    <t>S6BRZ8</t>
  </si>
  <si>
    <t>S6BRZ8_9GAMM</t>
  </si>
  <si>
    <t>A0A0T9LC14</t>
  </si>
  <si>
    <t>A0A0T9LC14_9GAMM</t>
  </si>
  <si>
    <t>A0A0R2KPL0</t>
  </si>
  <si>
    <t>A0A0R2KPL0_9LACO</t>
  </si>
  <si>
    <t>A0A0A0BR32</t>
  </si>
  <si>
    <t>A0A0A0BR32_9CELL</t>
  </si>
  <si>
    <t>V2K7G3</t>
  </si>
  <si>
    <t>V2K7G3_9BURK</t>
  </si>
  <si>
    <t>B1BZR2</t>
  </si>
  <si>
    <t>B1BZR2_9FIRM</t>
  </si>
  <si>
    <t>E2QA49</t>
  </si>
  <si>
    <t>E2QA49_STRC2</t>
  </si>
  <si>
    <t>A0A0D6A4P5</t>
  </si>
  <si>
    <t>A0A0D6A4P5_9LACO</t>
  </si>
  <si>
    <t>A0A0W0VFC8</t>
  </si>
  <si>
    <t>A0A0W0VFC8_9GAMM</t>
  </si>
  <si>
    <t>A0A0S8C873</t>
  </si>
  <si>
    <t>A0A0S8C873_9PROT</t>
  </si>
  <si>
    <t>R5BLN4</t>
  </si>
  <si>
    <t>R5BLN4_9BACE</t>
  </si>
  <si>
    <t>A0A167GX38</t>
  </si>
  <si>
    <t>A0A167GX38_9GAMM</t>
  </si>
  <si>
    <t>A0A0M4QZF3</t>
  </si>
  <si>
    <t>A0A0M4QZF3_9MICC</t>
  </si>
  <si>
    <t>D0MGM9</t>
  </si>
  <si>
    <t>D0MGM9_RHOM4</t>
  </si>
  <si>
    <t>A0A0M8UZ01</t>
  </si>
  <si>
    <t>A0A0M8UZ01_9ACTN</t>
  </si>
  <si>
    <t>A0A0F7HA11</t>
  </si>
  <si>
    <t>A0A0F7HA11_SERFO</t>
  </si>
  <si>
    <t>R6WUV7</t>
  </si>
  <si>
    <t>R6WUV7_9FIRM</t>
  </si>
  <si>
    <t>F3APN7</t>
  </si>
  <si>
    <t>F3APN7_9FIRM</t>
  </si>
  <si>
    <t>A0A0Q5ZC27</t>
  </si>
  <si>
    <t>A0A0Q5ZC27_9BURK</t>
  </si>
  <si>
    <t>A0A0F2SAJ9</t>
  </si>
  <si>
    <t>A0A0F2SAJ9_9FIRM</t>
  </si>
  <si>
    <t>K0B075</t>
  </si>
  <si>
    <t>K0B075_CLOA9</t>
  </si>
  <si>
    <t>A0A081BVG7</t>
  </si>
  <si>
    <t>A0A081BVG7_9BACT</t>
  </si>
  <si>
    <t>K4ISF4</t>
  </si>
  <si>
    <t>K4ISF4_PSYTT</t>
  </si>
  <si>
    <t>D1AA95</t>
  </si>
  <si>
    <t>D1AA95_THECD</t>
  </si>
  <si>
    <t>A0A0J6NGV4</t>
  </si>
  <si>
    <t>A0A0J6NGV4_9NEIS</t>
  </si>
  <si>
    <t>L7LE15</t>
  </si>
  <si>
    <t>L7LE15_9ACTN</t>
  </si>
  <si>
    <t>A0A0Q5NZG6</t>
  </si>
  <si>
    <t>A0A0Q5NZG6_9BURK</t>
  </si>
  <si>
    <t>B4VUP7</t>
  </si>
  <si>
    <t>B4VUP7_9CYAN</t>
  </si>
  <si>
    <t>A0A0G0V8Q3</t>
  </si>
  <si>
    <t>A0A0G0V8Q3_9BACT</t>
  </si>
  <si>
    <t>A0A0K8P7C3</t>
  </si>
  <si>
    <t>A0A0K8P7C3_IDESA</t>
  </si>
  <si>
    <t>A0A164YBT3</t>
  </si>
  <si>
    <t>A0A164YBT3_DAUCA</t>
  </si>
  <si>
    <t>A0A0X3XWS0</t>
  </si>
  <si>
    <t>A0A0X3XWS0_9ACTN</t>
  </si>
  <si>
    <t>A1S3K3</t>
  </si>
  <si>
    <t>A1S3K3_SHEAM</t>
  </si>
  <si>
    <t>Q8ZYG9</t>
  </si>
  <si>
    <t>Q8ZYG9_PYRAE</t>
  </si>
  <si>
    <t>B1WVU1</t>
  </si>
  <si>
    <t>B1WVU1_CYAA5</t>
  </si>
  <si>
    <t>A0A0M8SNT5</t>
  </si>
  <si>
    <t>A0A0M8SNT5_9ACTN</t>
  </si>
  <si>
    <t>C9Z0M8</t>
  </si>
  <si>
    <t>C9Z0M8_STRSW</t>
  </si>
  <si>
    <t>Q82KD3</t>
  </si>
  <si>
    <t>Q82KD3_STRAW</t>
  </si>
  <si>
    <t>A0A0R2LS70</t>
  </si>
  <si>
    <t>A0A0R2LS70_9LACO</t>
  </si>
  <si>
    <t>A0A098YBQ8</t>
  </si>
  <si>
    <t>A0A098YBQ8_9ACTN</t>
  </si>
  <si>
    <t>Q1DCL0</t>
  </si>
  <si>
    <t>Q1DCL0_MYXXD</t>
  </si>
  <si>
    <t>E9SVD4</t>
  </si>
  <si>
    <t>E9SVD4_RHOHA</t>
  </si>
  <si>
    <t>A0A0L0K4Z7</t>
  </si>
  <si>
    <t>A0A0L0K4Z7_9ACTN</t>
  </si>
  <si>
    <t>A0A101W6F4</t>
  </si>
  <si>
    <t>A0A101W6F4_9FLAO</t>
  </si>
  <si>
    <t>A0A014M869</t>
  </si>
  <si>
    <t>A0A014M869_9GAMM</t>
  </si>
  <si>
    <t>A0A0S8ECQ4</t>
  </si>
  <si>
    <t>A0A0S8ECQ4_9BACT</t>
  </si>
  <si>
    <t>D0WQY6</t>
  </si>
  <si>
    <t>D0WQY6_9ACTO</t>
  </si>
  <si>
    <t>E7RVP0</t>
  </si>
  <si>
    <t>E7RVP0_9BURK</t>
  </si>
  <si>
    <t>B5WSS5</t>
  </si>
  <si>
    <t>B5WSS5_9BURK</t>
  </si>
  <si>
    <t>L8LFS9</t>
  </si>
  <si>
    <t>L8LFS9_9CHRO</t>
  </si>
  <si>
    <t>G0HEH2</t>
  </si>
  <si>
    <t>G0HEH2_CORVD</t>
  </si>
  <si>
    <t>A0A176KVT1</t>
  </si>
  <si>
    <t>A0A176KVT1_9ACTN</t>
  </si>
  <si>
    <t>A0A0K2DXP1</t>
  </si>
  <si>
    <t>A0A0K2DXP1_PISSA</t>
  </si>
  <si>
    <t>Q2J778</t>
  </si>
  <si>
    <t>Q2J778_FRACC</t>
  </si>
  <si>
    <t>G2G5M6</t>
  </si>
  <si>
    <t>G2G5M6_9ACTN</t>
  </si>
  <si>
    <t>N6XDE3</t>
  </si>
  <si>
    <t>N6XDE3_9ACTO</t>
  </si>
  <si>
    <t>A0A0A8HQ89</t>
  </si>
  <si>
    <t>A0A0A8HQ89_STAHY</t>
  </si>
  <si>
    <t>A0A0M2XYK7</t>
  </si>
  <si>
    <t>A0A0M2XYK7_9SPHI</t>
  </si>
  <si>
    <t>W6JCI2</t>
  </si>
  <si>
    <t>W6JCI2_9ENTR</t>
  </si>
  <si>
    <t>A0A095XZJ6</t>
  </si>
  <si>
    <t>A0A095XZJ6_9GAMM</t>
  </si>
  <si>
    <t>F0P150</t>
  </si>
  <si>
    <t>F0P150_WEEVC</t>
  </si>
  <si>
    <t>Q1LLJ7</t>
  </si>
  <si>
    <t>Q1LLJ7_CUPMC</t>
  </si>
  <si>
    <t>A0A086YZQ6</t>
  </si>
  <si>
    <t>A0A086YZQ6_9BIFI</t>
  </si>
  <si>
    <t>D7CA82</t>
  </si>
  <si>
    <t>D7CA82_STRBB</t>
  </si>
  <si>
    <t>J1FKR7</t>
  </si>
  <si>
    <t>J1FKR7_9BACT</t>
  </si>
  <si>
    <t>M5A3H3</t>
  </si>
  <si>
    <t>M5A3H3_9ACTN</t>
  </si>
  <si>
    <t>A0A162AJL1</t>
  </si>
  <si>
    <t>A0A162AJL1_DAUCA</t>
  </si>
  <si>
    <t>A0A098LLN3</t>
  </si>
  <si>
    <t>A0A098LLN3_9FLAO</t>
  </si>
  <si>
    <t>A0A0A1FRG4</t>
  </si>
  <si>
    <t>A0A0A1FRG4_9MYCO</t>
  </si>
  <si>
    <t>R7HRP2</t>
  </si>
  <si>
    <t>R7HRP2_9BACT</t>
  </si>
  <si>
    <t>R5QUG4</t>
  </si>
  <si>
    <t>R5QUG4_9FIRM</t>
  </si>
  <si>
    <t>L0EE48</t>
  </si>
  <si>
    <t>L0EE48_THECK</t>
  </si>
  <si>
    <t>A6ELQ3</t>
  </si>
  <si>
    <t>A6ELQ3_9BACT</t>
  </si>
  <si>
    <t>I4VW34</t>
  </si>
  <si>
    <t>I4VW34_9GAMM</t>
  </si>
  <si>
    <t>Q0AVN5</t>
  </si>
  <si>
    <t>Q0AVN5_SYNWW</t>
  </si>
  <si>
    <t>A1SXB1</t>
  </si>
  <si>
    <t>A1SXB1_PSYIN</t>
  </si>
  <si>
    <t>X4QWR9</t>
  </si>
  <si>
    <t>X4QWR9_9ACTO</t>
  </si>
  <si>
    <t>A0A075KFG2</t>
  </si>
  <si>
    <t>A0A075KFG2_9FIRM</t>
  </si>
  <si>
    <t>A0A0K1K570</t>
  </si>
  <si>
    <t>A0A0K1K570_9BURK</t>
  </si>
  <si>
    <t>A0A0U5B4F1</t>
  </si>
  <si>
    <t>A0A0U5B4F1_9BACT</t>
  </si>
  <si>
    <t>A0A0A0J0I6</t>
  </si>
  <si>
    <t>A0A0A0J0I6_9MICO</t>
  </si>
  <si>
    <t>A0A0R0LJ89</t>
  </si>
  <si>
    <t>A0A0R0LJ89_9PROT</t>
  </si>
  <si>
    <t>A8L6K3</t>
  </si>
  <si>
    <t>A8L6K3_FRASN</t>
  </si>
  <si>
    <t>A0A0D7QLP4</t>
  </si>
  <si>
    <t>A0A0D7QLP4_9MICO</t>
  </si>
  <si>
    <t>C3WDR8</t>
  </si>
  <si>
    <t>C3WDR8_FUSMR</t>
  </si>
  <si>
    <t>A0A0B0D1Z2</t>
  </si>
  <si>
    <t>A0A0B0D1Z2_9BACI</t>
  </si>
  <si>
    <t>A0A164NZS7</t>
  </si>
  <si>
    <t>A0A164NZS7_9NOCA</t>
  </si>
  <si>
    <t>A0A0Q3U381</t>
  </si>
  <si>
    <t>A0A0Q3U381_9BACI</t>
  </si>
  <si>
    <t>A0A0N1GQG0</t>
  </si>
  <si>
    <t>A0A0N1GQG0_9ACTN</t>
  </si>
  <si>
    <t>S2YMM6</t>
  </si>
  <si>
    <t>S2YMM6_9ACTN</t>
  </si>
  <si>
    <t>B9DPA4</t>
  </si>
  <si>
    <t>B9DPA4_STACT</t>
  </si>
  <si>
    <t>A0A0M0WVE6</t>
  </si>
  <si>
    <t>A0A0M0WVE6_9BACI</t>
  </si>
  <si>
    <t>E0ID11</t>
  </si>
  <si>
    <t>E0ID11_9BACL</t>
  </si>
  <si>
    <t>A0A136P6Y4</t>
  </si>
  <si>
    <t>A0A136P6Y4_9CHLR</t>
  </si>
  <si>
    <t>A9T136</t>
  </si>
  <si>
    <t>A9T136_PHYPA</t>
  </si>
  <si>
    <t>I0QTJ6</t>
  </si>
  <si>
    <t>I0QTJ6_9GAMM</t>
  </si>
  <si>
    <t>W8VBA3</t>
  </si>
  <si>
    <t>W8VBA3_YEREN</t>
  </si>
  <si>
    <t>A0A0A3IMV5</t>
  </si>
  <si>
    <t>A0A0A3IMV5_9BACI</t>
  </si>
  <si>
    <t>D4YV91</t>
  </si>
  <si>
    <t>D4YV91_9LACO</t>
  </si>
  <si>
    <t>A0A0M4NJ93</t>
  </si>
  <si>
    <t>A0A0M4NJ93_9GAMM</t>
  </si>
  <si>
    <t>A0A072N7X4</t>
  </si>
  <si>
    <t>A0A072N7X4_9DEIO</t>
  </si>
  <si>
    <t>A0A0S2KFX0</t>
  </si>
  <si>
    <t>A0A0S2KFX0_9GAMM</t>
  </si>
  <si>
    <t>A0A073IPM5</t>
  </si>
  <si>
    <t>A0A073IPM5_9BACT</t>
  </si>
  <si>
    <t>C4SDK9</t>
  </si>
  <si>
    <t>C4SDK9_YERMO</t>
  </si>
  <si>
    <t>A0A143YUS7</t>
  </si>
  <si>
    <t>A0A143YUS7_9LACT</t>
  </si>
  <si>
    <t>R7NPB5</t>
  </si>
  <si>
    <t>R7NPB5_9FIRM</t>
  </si>
  <si>
    <t>A0A017SWJ6</t>
  </si>
  <si>
    <t>A0A017SWJ6_9DELT</t>
  </si>
  <si>
    <t>A0A0Q4GRW0</t>
  </si>
  <si>
    <t>A0A0Q4GRW0_9BURK</t>
  </si>
  <si>
    <t>A0A136PS58</t>
  </si>
  <si>
    <t>A0A136PS58_9ACTN</t>
  </si>
  <si>
    <t>Q0RDY0</t>
  </si>
  <si>
    <t>Q0RDY0_FRAAA</t>
  </si>
  <si>
    <t>A0A0S8HFF1</t>
  </si>
  <si>
    <t>A0A0S8HFF1_9BACT</t>
  </si>
  <si>
    <t>A1AVN8</t>
  </si>
  <si>
    <t>A1AVN8_RUTMC</t>
  </si>
  <si>
    <t>C6WAC0</t>
  </si>
  <si>
    <t>C6WAC0_ACTMD</t>
  </si>
  <si>
    <t>U7D8F0</t>
  </si>
  <si>
    <t>U7D8F0_9BACT</t>
  </si>
  <si>
    <t>A8G8V0</t>
  </si>
  <si>
    <t>A8G8V0_SERP5</t>
  </si>
  <si>
    <t>W9EHT3</t>
  </si>
  <si>
    <t>W9EHT3_9LACO</t>
  </si>
  <si>
    <t>L8JSG7</t>
  </si>
  <si>
    <t>L8JSG7_9BACT</t>
  </si>
  <si>
    <t>H0UL07</t>
  </si>
  <si>
    <t>H0UL07_9BACT</t>
  </si>
  <si>
    <t>A0A117SV76</t>
  </si>
  <si>
    <t>A0A117SV76_9CREN</t>
  </si>
  <si>
    <t>C4L2T8</t>
  </si>
  <si>
    <t>C4L2T8_EXISA</t>
  </si>
  <si>
    <t>A0A095ZL06</t>
  </si>
  <si>
    <t>A0A095ZL06_9FIRM</t>
  </si>
  <si>
    <t>D1VRR0</t>
  </si>
  <si>
    <t>D1VRR0_9FIRM</t>
  </si>
  <si>
    <t>F5J244</t>
  </si>
  <si>
    <t>F5J244_9BACT</t>
  </si>
  <si>
    <t>A0A0S8IKB4</t>
  </si>
  <si>
    <t>A0A0S8IKB4_9BACT</t>
  </si>
  <si>
    <t>Q189Y8</t>
  </si>
  <si>
    <t>Q189Y8_PEPD6</t>
  </si>
  <si>
    <t>F0T1R4</t>
  </si>
  <si>
    <t>F0T1R4_SYNGF</t>
  </si>
  <si>
    <t>K0I2E1</t>
  </si>
  <si>
    <t>K0I2E1_9BURK</t>
  </si>
  <si>
    <t>R5JVW1</t>
  </si>
  <si>
    <t>R5JVW1_9CLOT</t>
  </si>
  <si>
    <t>A0A0A2EBG7</t>
  </si>
  <si>
    <t>A0A0A2EBG7_9PORP</t>
  </si>
  <si>
    <t>A1ZKR7</t>
  </si>
  <si>
    <t>A1ZKR7_9BACT</t>
  </si>
  <si>
    <t>R7KZN3</t>
  </si>
  <si>
    <t>R7KZN3_9FIRM</t>
  </si>
  <si>
    <t>C7XX39</t>
  </si>
  <si>
    <t>C7XX39_9LACO</t>
  </si>
  <si>
    <t>K0F441</t>
  </si>
  <si>
    <t>K0F441_9NOCA</t>
  </si>
  <si>
    <t>F5L3N5</t>
  </si>
  <si>
    <t>F5L3N5_9BACI</t>
  </si>
  <si>
    <t>X0R682</t>
  </si>
  <si>
    <t>X0R682_9BACI</t>
  </si>
  <si>
    <t>A0A073K062</t>
  </si>
  <si>
    <t>A0A073K062_9BACI</t>
  </si>
  <si>
    <t>A0A087DTZ3</t>
  </si>
  <si>
    <t>A0A087DTZ3_9BIFI</t>
  </si>
  <si>
    <t>J9R761</t>
  </si>
  <si>
    <t>J9R761_RIEAN</t>
  </si>
  <si>
    <t>X8F5N4</t>
  </si>
  <si>
    <t>X8F5N4_MYCUL</t>
  </si>
  <si>
    <t>G5GG63</t>
  </si>
  <si>
    <t>G5GG63_9FIRM</t>
  </si>
  <si>
    <t>R5WDN4</t>
  </si>
  <si>
    <t>R5WDN4_9CLOT</t>
  </si>
  <si>
    <t>A0A0S8FPC8</t>
  </si>
  <si>
    <t>A0A0S8FPC8_9GAMM</t>
  </si>
  <si>
    <t>L7WD66</t>
  </si>
  <si>
    <t>L7WD66_NONDD</t>
  </si>
  <si>
    <t>A0A0Q9CNR4</t>
  </si>
  <si>
    <t>A0A0Q9CNR4_9CELL</t>
  </si>
  <si>
    <t>A0A161YRX0</t>
  </si>
  <si>
    <t>A0A161YRX0_9CLOT</t>
  </si>
  <si>
    <t>A0A0S7X3R1</t>
  </si>
  <si>
    <t>A0A0S7X3R1_9BACT</t>
  </si>
  <si>
    <t>A0A0Q9JB22</t>
  </si>
  <si>
    <t>A0A0Q9JB22_9MICO</t>
  </si>
  <si>
    <t>A0A0A2F6K5</t>
  </si>
  <si>
    <t>A0A0A2F6K5_9PORP</t>
  </si>
  <si>
    <t>A0A0K9Y0L5</t>
  </si>
  <si>
    <t>A0A0K9Y0L5_9FLAO</t>
  </si>
  <si>
    <t>A0A0S8F523</t>
  </si>
  <si>
    <t>A0A0S8F523_9GAMM</t>
  </si>
  <si>
    <t>A0A084A342</t>
  </si>
  <si>
    <t>A0A084A342_9GAMM</t>
  </si>
  <si>
    <t>F0Z097</t>
  </si>
  <si>
    <t>F0Z097_9CLOT</t>
  </si>
  <si>
    <t>A0A0S8CXY5</t>
  </si>
  <si>
    <t>A0A0S8CXY5_9DELT</t>
  </si>
  <si>
    <t>E1SFK4</t>
  </si>
  <si>
    <t>E1SFK4_PANVC</t>
  </si>
  <si>
    <t>B2HL17</t>
  </si>
  <si>
    <t>B2HL17_MYCMM</t>
  </si>
  <si>
    <t>G7CIC3</t>
  </si>
  <si>
    <t>G7CIC3_MYCT3</t>
  </si>
  <si>
    <t>V3TIA6</t>
  </si>
  <si>
    <t>V3TIA6_SERS3</t>
  </si>
  <si>
    <t>V5CAY3</t>
  </si>
  <si>
    <t>V5CAY3_9GAMM</t>
  </si>
  <si>
    <t>X5DFX6</t>
  </si>
  <si>
    <t>X5DFX6_9BACT</t>
  </si>
  <si>
    <t>K1M025</t>
  </si>
  <si>
    <t>K1M025_9FLAO</t>
  </si>
  <si>
    <t>A0A0M8Y172</t>
  </si>
  <si>
    <t>A0A0M8Y172_9ACTN</t>
  </si>
  <si>
    <t>F2R7U8</t>
  </si>
  <si>
    <t>F2R7U8_STRVP</t>
  </si>
  <si>
    <t>A0A0L0WCQ7</t>
  </si>
  <si>
    <t>A0A0L0WCQ7_CLOPU</t>
  </si>
  <si>
    <t>A0A069CYT8</t>
  </si>
  <si>
    <t>A0A069CYT8_9BACE</t>
  </si>
  <si>
    <t>D1Z209</t>
  </si>
  <si>
    <t>D1Z209_METPS</t>
  </si>
  <si>
    <t>A0A0C1SKF6</t>
  </si>
  <si>
    <t>A0A0C1SKF6_9ACTN</t>
  </si>
  <si>
    <t>U3CFU0</t>
  </si>
  <si>
    <t>U3CFU0_9VIBR</t>
  </si>
  <si>
    <t>K0J7L0</t>
  </si>
  <si>
    <t>K0J7L0_AMPXN</t>
  </si>
  <si>
    <t>A0PZT4</t>
  </si>
  <si>
    <t>A0PZT4_CLONN</t>
  </si>
  <si>
    <t>W5WR55</t>
  </si>
  <si>
    <t>W5WR55_9CORY</t>
  </si>
  <si>
    <t>Z4WSI0</t>
  </si>
  <si>
    <t>Z4WSI0_9PORP</t>
  </si>
  <si>
    <t>I3ZCZ7</t>
  </si>
  <si>
    <t>I3ZCZ7_TERRK</t>
  </si>
  <si>
    <t>A0A147EQM3</t>
  </si>
  <si>
    <t>A0A147EQM3_9MICO</t>
  </si>
  <si>
    <t>D4LQN4</t>
  </si>
  <si>
    <t>D4LQN4_9FIRM</t>
  </si>
  <si>
    <t>S2KLJ2</t>
  </si>
  <si>
    <t>S2KLJ2_HALAF</t>
  </si>
  <si>
    <t>A0A0D6TK63</t>
  </si>
  <si>
    <t>A0A0D6TK63_9FLAO</t>
  </si>
  <si>
    <t>D4I1H7</t>
  </si>
  <si>
    <t>D4I1H7_ERWAC</t>
  </si>
  <si>
    <t>A0A0N0I6I4</t>
  </si>
  <si>
    <t>A0A0N0I6I4_9BACI</t>
  </si>
  <si>
    <t>A0A136MX04</t>
  </si>
  <si>
    <t>A0A136MX04_9BACT</t>
  </si>
  <si>
    <t>F2N7X3</t>
  </si>
  <si>
    <t>F2N7X3_CORGP</t>
  </si>
  <si>
    <t>A0A0M8W8N4</t>
  </si>
  <si>
    <t>A0A0M8W8N4_9NOCA</t>
  </si>
  <si>
    <t>A0A133YAE1</t>
  </si>
  <si>
    <t>A0A133YAE1_9FIRM</t>
  </si>
  <si>
    <t>C5CD63</t>
  </si>
  <si>
    <t>C5CD63_KOSOT</t>
  </si>
  <si>
    <t>R6AWK8</t>
  </si>
  <si>
    <t>R6AWK8_9CLOT</t>
  </si>
  <si>
    <t>A0A089ZL07</t>
  </si>
  <si>
    <t>A0A089ZL07_9LACO</t>
  </si>
  <si>
    <t>A0A0G1ILK9</t>
  </si>
  <si>
    <t>A0A0G1ILK9_9BACT</t>
  </si>
  <si>
    <t>A0A125TZB3</t>
  </si>
  <si>
    <t>A0A125TZB3_9GAMM</t>
  </si>
  <si>
    <t>E9CME4</t>
  </si>
  <si>
    <t>E9CME4_9GAMM</t>
  </si>
  <si>
    <t>R0GPS1</t>
  </si>
  <si>
    <t>R0GPS1_9BRAS</t>
  </si>
  <si>
    <t>D7DW81</t>
  </si>
  <si>
    <t>D7DW81_NOSA0</t>
  </si>
  <si>
    <t>F9VKI4</t>
  </si>
  <si>
    <t>F9VKI4_ARTSS</t>
  </si>
  <si>
    <t>A0A061DHA7</t>
  </si>
  <si>
    <t>A0A061DHA7_THECC</t>
  </si>
  <si>
    <t>A0A024JXQ5</t>
  </si>
  <si>
    <t>A0A024JXQ5_9MYCO</t>
  </si>
  <si>
    <t>A0A1A6C2M7</t>
  </si>
  <si>
    <t>A0A1A6C2M7_9GAMM</t>
  </si>
  <si>
    <t>C0ARS5</t>
  </si>
  <si>
    <t>C0ARS5_9GAMM</t>
  </si>
  <si>
    <t>A0A0C1VAT0</t>
  </si>
  <si>
    <t>A0A0C1VAT0_9ACTN</t>
  </si>
  <si>
    <t>A0A0F4IS57</t>
  </si>
  <si>
    <t>A0A0F4IS57_9ACTN</t>
  </si>
  <si>
    <t>A0A0F4KCW3</t>
  </si>
  <si>
    <t>A0A0F4KCW3_9ACTN</t>
  </si>
  <si>
    <t>B4VD87</t>
  </si>
  <si>
    <t>B4VD87_9ACTN</t>
  </si>
  <si>
    <t>A0A0A1AWF3</t>
  </si>
  <si>
    <t>A0A0A1AWF3_9GAMM</t>
  </si>
  <si>
    <t>A0A0A0DLZ3</t>
  </si>
  <si>
    <t>A0A0A0DLZ3_9BURK</t>
  </si>
  <si>
    <t>V6KQ92</t>
  </si>
  <si>
    <t>V6KQ92_STRRC</t>
  </si>
  <si>
    <t>A0A0Q9L3M3</t>
  </si>
  <si>
    <t>A0A0Q9L3M3_9BACL</t>
  </si>
  <si>
    <t>N2ALT0</t>
  </si>
  <si>
    <t>N2ALT0_9LACO</t>
  </si>
  <si>
    <t>L0KY40</t>
  </si>
  <si>
    <t>L0KY40_METHD</t>
  </si>
  <si>
    <t>I7LHQ8</t>
  </si>
  <si>
    <t>I7LHQ8_9CLOT</t>
  </si>
  <si>
    <t>Q7MTR0</t>
  </si>
  <si>
    <t>Q7MTR0_PORGI</t>
  </si>
  <si>
    <t>A0A080LVT9</t>
  </si>
  <si>
    <t>A0A080LVT9_9PROT</t>
  </si>
  <si>
    <t>D1C432</t>
  </si>
  <si>
    <t>D1C432_SPHTD</t>
  </si>
  <si>
    <t>Q5P7B9</t>
  </si>
  <si>
    <t>Q5P7B9_AROAE</t>
  </si>
  <si>
    <t>A0A0L8QWP5</t>
  </si>
  <si>
    <t>A0A0L8QWP5_9ACTN</t>
  </si>
  <si>
    <t>R9NDE8</t>
  </si>
  <si>
    <t>R9NDE8_9FIRM</t>
  </si>
  <si>
    <t>A0A0F5W690</t>
  </si>
  <si>
    <t>A0A0F5W690_9ACTN</t>
  </si>
  <si>
    <t>L1QDW3</t>
  </si>
  <si>
    <t>L1QDW3_9CLOT</t>
  </si>
  <si>
    <t>J0UET8</t>
  </si>
  <si>
    <t>J0UET8_9BURK</t>
  </si>
  <si>
    <t>F2NWZ8</t>
  </si>
  <si>
    <t>F2NWZ8_TRES6</t>
  </si>
  <si>
    <t>E6WFZ2</t>
  </si>
  <si>
    <t>E6WFZ2_PANSA</t>
  </si>
  <si>
    <t>A0A0J5PCL0</t>
  </si>
  <si>
    <t>A0A0J5PCL0_9LACT</t>
  </si>
  <si>
    <t>A0A0F3L0Q7</t>
  </si>
  <si>
    <t>A0A0F3L0Q7_9GAMM</t>
  </si>
  <si>
    <t>Q4JV85</t>
  </si>
  <si>
    <t>Q4JV85_CORJK</t>
  </si>
  <si>
    <t>A5I6G1</t>
  </si>
  <si>
    <t>A5I6G1_CLOBH</t>
  </si>
  <si>
    <t>R5B5T0</t>
  </si>
  <si>
    <t>R5B5T0_9CLOT</t>
  </si>
  <si>
    <t>E7NDY7</t>
  </si>
  <si>
    <t>E7NDY7_9ACTO</t>
  </si>
  <si>
    <t>A0A0G3HEY7</t>
  </si>
  <si>
    <t>A0A0G3HEY7_9CORY</t>
  </si>
  <si>
    <t>A0A0F7HLT7</t>
  </si>
  <si>
    <t>A0A0F7HLT7_9STAP</t>
  </si>
  <si>
    <t>A0A168QPT6</t>
  </si>
  <si>
    <t>A0A168QPT6_9BACL</t>
  </si>
  <si>
    <t>A0A0P6XRE7</t>
  </si>
  <si>
    <t>A0A0P6XRE7_9CHLR</t>
  </si>
  <si>
    <t>B4WMK9</t>
  </si>
  <si>
    <t>B4WMK9_SYNS7</t>
  </si>
  <si>
    <t>Q1IWT4</t>
  </si>
  <si>
    <t>Q1IWT4_DEIGD</t>
  </si>
  <si>
    <t>A0A0Q7UIS6</t>
  </si>
  <si>
    <t>A0A0Q7UIS6_9MICO</t>
  </si>
  <si>
    <t>A0A091F9C9</t>
  </si>
  <si>
    <t>A0A091F9C9_9DELT</t>
  </si>
  <si>
    <t>A0A091FFD9</t>
  </si>
  <si>
    <t>A0A091FFD9_9DELT</t>
  </si>
  <si>
    <t>A0A087BUW6</t>
  </si>
  <si>
    <t>A0A087BUW6_9BIFI</t>
  </si>
  <si>
    <t>J9HMD5</t>
  </si>
  <si>
    <t>J9HMD5_9ACTN</t>
  </si>
  <si>
    <t>A0A078F491</t>
  </si>
  <si>
    <t>A0A078F491_BRANA</t>
  </si>
  <si>
    <t>A0A0J8V712</t>
  </si>
  <si>
    <t>A0A0J8V712_9GAMM</t>
  </si>
  <si>
    <t>F3NNN4</t>
  </si>
  <si>
    <t>F3NNN4_9ACTN</t>
  </si>
  <si>
    <t>A0A077LXW0</t>
  </si>
  <si>
    <t>A0A077LXW0_9MICO</t>
  </si>
  <si>
    <t>Q1YRY6</t>
  </si>
  <si>
    <t>Q1YRY6_9GAMM</t>
  </si>
  <si>
    <t>B8KW65</t>
  </si>
  <si>
    <t>B8KW65_9GAMM</t>
  </si>
  <si>
    <t>B9R801</t>
  </si>
  <si>
    <t>B9R801_RICCO</t>
  </si>
  <si>
    <t>A0A0S8GTL8</t>
  </si>
  <si>
    <t>A0A0S8GTL8_9BACT</t>
  </si>
  <si>
    <t>A0A087BDV7</t>
  </si>
  <si>
    <t>A0A087BDV7_9BIFI</t>
  </si>
  <si>
    <t>A0A014MB34</t>
  </si>
  <si>
    <t>A0A014MB34_9BURK</t>
  </si>
  <si>
    <t>A0A0Q7PL25</t>
  </si>
  <si>
    <t>A0A0Q7PL25_9GAMM</t>
  </si>
  <si>
    <t>A0A0U4E348</t>
  </si>
  <si>
    <t>A0A0U4E348_9BACI</t>
  </si>
  <si>
    <t>D9QU24</t>
  </si>
  <si>
    <t>D9QU24_ACEAZ</t>
  </si>
  <si>
    <t>R5I867</t>
  </si>
  <si>
    <t>R5I867_9FIRM</t>
  </si>
  <si>
    <t>R7KHF1</t>
  </si>
  <si>
    <t>R7KHF1_9BURK</t>
  </si>
  <si>
    <t>A0A0G2ZQL4</t>
  </si>
  <si>
    <t>A0A0G2ZQL4_9DELT</t>
  </si>
  <si>
    <t>A0A101SRK3</t>
  </si>
  <si>
    <t>A0A101SRK3_9ACTN</t>
  </si>
  <si>
    <t>A0A0E9M870</t>
  </si>
  <si>
    <t>A0A0E9M870_9PROT</t>
  </si>
  <si>
    <t>U5S9U0</t>
  </si>
  <si>
    <t>U5S9U0_9LACT</t>
  </si>
  <si>
    <t>R6CXT8</t>
  </si>
  <si>
    <t>R6CXT8_9BACE</t>
  </si>
  <si>
    <t>A0A0B0HAQ5</t>
  </si>
  <si>
    <t>A0A0B0HAQ5_SOVGS</t>
  </si>
  <si>
    <t>Q9RY13</t>
  </si>
  <si>
    <t>Q9RY13_DEIRA</t>
  </si>
  <si>
    <t>Q9XCC1</t>
  </si>
  <si>
    <t>Q9XCC1_STRFR</t>
  </si>
  <si>
    <t>A0A086D7W7</t>
  </si>
  <si>
    <t>A0A086D7W7_9GAMM</t>
  </si>
  <si>
    <t>B8HG95</t>
  </si>
  <si>
    <t>B8HG95_PSECP</t>
  </si>
  <si>
    <t>A0A0F0H8A1</t>
  </si>
  <si>
    <t>A0A0F0H8A1_9ACTN</t>
  </si>
  <si>
    <t>A0A0N0N2L0</t>
  </si>
  <si>
    <t>A0A0N0N2L0_9ACTN</t>
  </si>
  <si>
    <t>L7F2V3</t>
  </si>
  <si>
    <t>L7F2V3_9ACTN</t>
  </si>
  <si>
    <t>A0A0M8VRF2</t>
  </si>
  <si>
    <t>A0A0M8VRF2_9ACTN</t>
  </si>
  <si>
    <t>A0A021VYN5</t>
  </si>
  <si>
    <t>A0A021VYN5_9CELL</t>
  </si>
  <si>
    <t>A0A085LFB7</t>
  </si>
  <si>
    <t>A0A085LFB7_9MICO</t>
  </si>
  <si>
    <t>Q46FK7</t>
  </si>
  <si>
    <t>Q46FK7_METBF</t>
  </si>
  <si>
    <t>A1RY30</t>
  </si>
  <si>
    <t>HFLX_THEPD</t>
  </si>
  <si>
    <t>S0EXN3</t>
  </si>
  <si>
    <t>S0EXN3_CHTCT</t>
  </si>
  <si>
    <t>A0A0C2B710</t>
  </si>
  <si>
    <t>A0A0C2B710_9ACTN</t>
  </si>
  <si>
    <t>P73965</t>
  </si>
  <si>
    <t>P73965_SYNY3</t>
  </si>
  <si>
    <t>A0A0K2LV13</t>
  </si>
  <si>
    <t>A0A0K2LV13_9NOST</t>
  </si>
  <si>
    <t>C7RU31</t>
  </si>
  <si>
    <t>C7RU31_ACCPU</t>
  </si>
  <si>
    <t>A0A060BHL0</t>
  </si>
  <si>
    <t>A0A060BHL0_9GAMM</t>
  </si>
  <si>
    <t>C7NJ74</t>
  </si>
  <si>
    <t>C7NJ74_KYTSD</t>
  </si>
  <si>
    <t>A0A0R1GSW3</t>
  </si>
  <si>
    <t>A0A0R1GSW3_9LACO</t>
  </si>
  <si>
    <t>A3J318</t>
  </si>
  <si>
    <t>A3J318_9FLAO</t>
  </si>
  <si>
    <t>A8T8N7</t>
  </si>
  <si>
    <t>A8T8N7_9VIBR</t>
  </si>
  <si>
    <t>I3II02</t>
  </si>
  <si>
    <t>I3II02_9BACT</t>
  </si>
  <si>
    <t>A0A117SPS4</t>
  </si>
  <si>
    <t>A0A117SPS4_9CREN</t>
  </si>
  <si>
    <t>A0A0S8KNE6</t>
  </si>
  <si>
    <t>A0A0S8KNE6_9CHLR</t>
  </si>
  <si>
    <t>A0A0W0ZA62</t>
  </si>
  <si>
    <t>A0A0W0ZA62_LEGSP</t>
  </si>
  <si>
    <t>A0A0W7WCB9</t>
  </si>
  <si>
    <t>A0A0W7WCB9_9MICO</t>
  </si>
  <si>
    <t>E3J143</t>
  </si>
  <si>
    <t>E3J143_FRAIE</t>
  </si>
  <si>
    <t>Q97GR7</t>
  </si>
  <si>
    <t>Q97GR7_CLOAB</t>
  </si>
  <si>
    <t>A0A0U2MA10</t>
  </si>
  <si>
    <t>A0A0U2MA10_9BACL</t>
  </si>
  <si>
    <t>A0A0J1CJP8</t>
  </si>
  <si>
    <t>A0A0J1CJP8_9BURK</t>
  </si>
  <si>
    <t>S2KYT2</t>
  </si>
  <si>
    <t>S2KYT2_9FIRM</t>
  </si>
  <si>
    <t>K6WP81</t>
  </si>
  <si>
    <t>K6WP81_9ACTN</t>
  </si>
  <si>
    <t>A0A0Q7AQP8</t>
  </si>
  <si>
    <t>A0A0Q7AQP8_9BURK</t>
  </si>
  <si>
    <t>A0A0A7UYW0</t>
  </si>
  <si>
    <t>A0A0A7UYW0_9ARCH</t>
  </si>
  <si>
    <t>L1IDN1</t>
  </si>
  <si>
    <t>L1IDN1_GUITH</t>
  </si>
  <si>
    <t>A1R554</t>
  </si>
  <si>
    <t>A1R554_PAEAT</t>
  </si>
  <si>
    <t>E0SH70</t>
  </si>
  <si>
    <t>E0SH70_DICD3</t>
  </si>
  <si>
    <t>A0A0W7WRC0</t>
  </si>
  <si>
    <t>A0A0W7WRC0_9ACTN</t>
  </si>
  <si>
    <t>S3ZLI2</t>
  </si>
  <si>
    <t>S3ZLI2_9ACTN</t>
  </si>
  <si>
    <t>Q5ZZK0</t>
  </si>
  <si>
    <t>Q5ZZK0_LEGPH</t>
  </si>
  <si>
    <t>D5UMD8</t>
  </si>
  <si>
    <t>D5UMD8_TSUPD</t>
  </si>
  <si>
    <t>P25519</t>
  </si>
  <si>
    <t>HFLX_ECOLI</t>
  </si>
  <si>
    <t>Q328F2</t>
  </si>
  <si>
    <t>Q328F2_SHIDS</t>
  </si>
  <si>
    <t>C7MVB3</t>
  </si>
  <si>
    <t>C7MVB3_SACVD</t>
  </si>
  <si>
    <t>D9SMX8</t>
  </si>
  <si>
    <t>D9SMX8_CLOC7</t>
  </si>
  <si>
    <t>O67743</t>
  </si>
  <si>
    <t>O67743_AQUAE</t>
  </si>
  <si>
    <t>A0A0A2WIS7</t>
  </si>
  <si>
    <t>A0A0A2WIS7_9GAMM</t>
  </si>
  <si>
    <t>R7JQT4</t>
  </si>
  <si>
    <t>R7JQT4_9FIRM</t>
  </si>
  <si>
    <t>C6RNR5</t>
  </si>
  <si>
    <t>C6RNR5_ACIRA</t>
  </si>
  <si>
    <t>A0A0L9UVR8</t>
  </si>
  <si>
    <t>A0A0L9UVR8_PHAAN</t>
  </si>
  <si>
    <t>U7MNH7</t>
  </si>
  <si>
    <t>U7MNH7_9CORY</t>
  </si>
  <si>
    <t>A0A094P2T4</t>
  </si>
  <si>
    <t>A0A094P2T4_9ACTN</t>
  </si>
  <si>
    <t>S0GGC0</t>
  </si>
  <si>
    <t>S0GGC0_9BACT</t>
  </si>
  <si>
    <t>A0A0P0MG21</t>
  </si>
  <si>
    <t>A0A0P0MG21_9BURK</t>
  </si>
  <si>
    <t>A0A0F2RCN1</t>
  </si>
  <si>
    <t>A0A0F2RCN1_9RHOB</t>
  </si>
  <si>
    <t>A0A0Q9LVV7</t>
  </si>
  <si>
    <t>A0A0Q9LVV7_9MICO</t>
  </si>
  <si>
    <t>E5AQJ5</t>
  </si>
  <si>
    <t>E5AQJ5_PARRH</t>
  </si>
  <si>
    <t>A6LNU7</t>
  </si>
  <si>
    <t>A6LNU7_THEM4</t>
  </si>
  <si>
    <t>D7MNY2</t>
  </si>
  <si>
    <t>D7MNY2_ARALL</t>
  </si>
  <si>
    <t>Q9FJM0</t>
  </si>
  <si>
    <t>Q9FJM0_ARATH</t>
  </si>
  <si>
    <t>A0A0Q8RKR8</t>
  </si>
  <si>
    <t>A0A0Q8RKR8_9BURK</t>
  </si>
  <si>
    <t>A1TM33</t>
  </si>
  <si>
    <t>A1TM33_ACIAC</t>
  </si>
  <si>
    <t>A0A0Q5I0R3</t>
  </si>
  <si>
    <t>A0A0Q5I0R3_9BURK</t>
  </si>
  <si>
    <t>A0A078ENN5</t>
  </si>
  <si>
    <t>A0A078ENN5_BRANA</t>
  </si>
  <si>
    <t>A0A078H4G2</t>
  </si>
  <si>
    <t>A0A078H4G2_BRANA</t>
  </si>
  <si>
    <t>A0A0D3ALC1</t>
  </si>
  <si>
    <t>A0A0D3ALC1_BRAOL</t>
  </si>
  <si>
    <t>M4DV58</t>
  </si>
  <si>
    <t>M4DV58_BRARP</t>
  </si>
  <si>
    <t>Q21HA3</t>
  </si>
  <si>
    <t>Q21HA3_SACD2</t>
  </si>
  <si>
    <t>U5WZD1</t>
  </si>
  <si>
    <t>U5WZD1_MYCKA</t>
  </si>
  <si>
    <t>X7Y064</t>
  </si>
  <si>
    <t>X7Y064_MYCKA</t>
  </si>
  <si>
    <t>A0A096BJ02</t>
  </si>
  <si>
    <t>A0A096BJ02_9CLOT</t>
  </si>
  <si>
    <t>G7UR17</t>
  </si>
  <si>
    <t>G7UR17_PSEUP</t>
  </si>
  <si>
    <t>K0C6E9</t>
  </si>
  <si>
    <t>K0C6E9_ALCDB</t>
  </si>
  <si>
    <t>A0A0G3BNQ9</t>
  </si>
  <si>
    <t>A0A0G3BNQ9_9BURK</t>
  </si>
  <si>
    <t>B1YMH3</t>
  </si>
  <si>
    <t>B1YMH3_EXIS2</t>
  </si>
  <si>
    <t>A0A022R8Y3</t>
  </si>
  <si>
    <t>A0A022R8Y3_ERYGU</t>
  </si>
  <si>
    <t>D2QTT0</t>
  </si>
  <si>
    <t>D2QTT0_SPILD</t>
  </si>
  <si>
    <t>D0J2Q5</t>
  </si>
  <si>
    <t>D0J2Q5_COMT2</t>
  </si>
  <si>
    <t>A0A0Q9QWH9</t>
  </si>
  <si>
    <t>A0A0Q9QWH9_9MICC</t>
  </si>
  <si>
    <t>C8XH42</t>
  </si>
  <si>
    <t>C8XH42_NAKMY</t>
  </si>
  <si>
    <t>E4U882</t>
  </si>
  <si>
    <t>E4U882_OCEP5</t>
  </si>
  <si>
    <t>T0C048</t>
  </si>
  <si>
    <t>T0C048_9DELT</t>
  </si>
  <si>
    <t>B8F664</t>
  </si>
  <si>
    <t>B8F664_HAEPS</t>
  </si>
  <si>
    <t>I1MXZ3</t>
  </si>
  <si>
    <t>I1MXZ3_SOYBN</t>
  </si>
  <si>
    <t>A0A0F5LMJ4</t>
  </si>
  <si>
    <t>A0A0F5LMJ4_9RHIZ</t>
  </si>
  <si>
    <t>S7T1P3</t>
  </si>
  <si>
    <t>S7T1P3_9DELT</t>
  </si>
  <si>
    <t>E8JFZ6</t>
  </si>
  <si>
    <t>E8JFZ6_9ACTO</t>
  </si>
  <si>
    <t>L0GZ67</t>
  </si>
  <si>
    <t>L0GZ67_9GAMM</t>
  </si>
  <si>
    <t>A0A0R2G1R6</t>
  </si>
  <si>
    <t>A0A0R2G1R6_9LACT</t>
  </si>
  <si>
    <t>A0A045JG23</t>
  </si>
  <si>
    <t>A0A045JG23_MYCTX</t>
  </si>
  <si>
    <t>O33230</t>
  </si>
  <si>
    <t>O33230_MYCTU</t>
  </si>
  <si>
    <t>A0A087CE45</t>
  </si>
  <si>
    <t>A0A087CE45_9BIFI</t>
  </si>
  <si>
    <t>H1Z3W7</t>
  </si>
  <si>
    <t>H1Z3W7_9EURY</t>
  </si>
  <si>
    <t>Q2LWR4</t>
  </si>
  <si>
    <t>Q2LWR4_SYNAS</t>
  </si>
  <si>
    <t>A6VYL5</t>
  </si>
  <si>
    <t>A6VYL5_MARMS</t>
  </si>
  <si>
    <t>V4LRW4</t>
  </si>
  <si>
    <t>V4LRW4_EUTSA</t>
  </si>
  <si>
    <t>A0A100W3T9</t>
  </si>
  <si>
    <t>A0A100W3T9_9MYCO</t>
  </si>
  <si>
    <t>A0A0K2GCC3</t>
  </si>
  <si>
    <t>A0A0K2GCC3_9BACT</t>
  </si>
  <si>
    <t>D6ZEP7</t>
  </si>
  <si>
    <t>D6ZEP7_SEGRD</t>
  </si>
  <si>
    <t>R6W184</t>
  </si>
  <si>
    <t>R6W184_9FIRM</t>
  </si>
  <si>
    <t>A0A085W038</t>
  </si>
  <si>
    <t>A0A085W038_9DELT</t>
  </si>
  <si>
    <t>G2SQG6</t>
  </si>
  <si>
    <t>G2SQG6_LACRR</t>
  </si>
  <si>
    <t>Q5NH40</t>
  </si>
  <si>
    <t>Q5NH40_FRATT</t>
  </si>
  <si>
    <t>A0A0P7GAM0</t>
  </si>
  <si>
    <t>A0A0P7GAM0_9MICC</t>
  </si>
  <si>
    <t>I3VVY0</t>
  </si>
  <si>
    <t>I3VVY0_THESW</t>
  </si>
  <si>
    <t>A0A151ENV3</t>
  </si>
  <si>
    <t>A0A151ENV3_9EURY</t>
  </si>
  <si>
    <t>M7N6J4</t>
  </si>
  <si>
    <t>M7N6J4_9BACT</t>
  </si>
  <si>
    <t>A0A132T363</t>
  </si>
  <si>
    <t>A0A132T363_9MYCO</t>
  </si>
  <si>
    <t>B2U9V5</t>
  </si>
  <si>
    <t>B2U9V5_RALPJ</t>
  </si>
  <si>
    <t>A0A0Q1FV20</t>
  </si>
  <si>
    <t>A0A0Q1FV20_9DELT</t>
  </si>
  <si>
    <t>B3PDC0</t>
  </si>
  <si>
    <t>B3PDC0_CELJU</t>
  </si>
  <si>
    <t>G2NYE0</t>
  </si>
  <si>
    <t>G2NYE0_STRVO</t>
  </si>
  <si>
    <t>H2K0S7</t>
  </si>
  <si>
    <t>H2K0S7_STRHJ</t>
  </si>
  <si>
    <t>I4AHV7</t>
  </si>
  <si>
    <t>I4AHV7_BERLS</t>
  </si>
  <si>
    <t>A0A0G3QHV7</t>
  </si>
  <si>
    <t>A0A0G3QHV7_KLUIN</t>
  </si>
  <si>
    <t>A0A0L0GQ59</t>
  </si>
  <si>
    <t>A0A0L0GQ59_9ENTR</t>
  </si>
  <si>
    <t>A0A060JFH2</t>
  </si>
  <si>
    <t>A0A060JFH2_9MICO</t>
  </si>
  <si>
    <t>G4L6Y6</t>
  </si>
  <si>
    <t>G4L6Y6_TETHN</t>
  </si>
  <si>
    <t>D3Q6G5</t>
  </si>
  <si>
    <t>D3Q6G5_STANL</t>
  </si>
  <si>
    <t>I3WGU9</t>
  </si>
  <si>
    <t>I3WGU9_BIFBI</t>
  </si>
  <si>
    <t>R6ZIS3</t>
  </si>
  <si>
    <t>R6ZIS3_9ACTN</t>
  </si>
  <si>
    <t>Q6D068</t>
  </si>
  <si>
    <t>Q6D068_PECAS</t>
  </si>
  <si>
    <t>A0A0L0TM92</t>
  </si>
  <si>
    <t>A0A0L0TM92_9BURK</t>
  </si>
  <si>
    <t>W7C121</t>
  </si>
  <si>
    <t>W7C121_9LIST</t>
  </si>
  <si>
    <t>F3ZJP0</t>
  </si>
  <si>
    <t>F3ZJP0_9ACTN</t>
  </si>
  <si>
    <t>I0HGH8</t>
  </si>
  <si>
    <t>I0HGH8_ACTM4</t>
  </si>
  <si>
    <t>A0A0K1XD30</t>
  </si>
  <si>
    <t>A0A0K1XD30_9GAMM</t>
  </si>
  <si>
    <t>A0A0L7T5J9</t>
  </si>
  <si>
    <t>A0A0L7T5J9_9GAMM</t>
  </si>
  <si>
    <t>E1X537</t>
  </si>
  <si>
    <t>E1X537_HALMS</t>
  </si>
  <si>
    <t>R7J7N3</t>
  </si>
  <si>
    <t>R7J7N3_9BACT</t>
  </si>
  <si>
    <t>A0A087GBT1</t>
  </si>
  <si>
    <t>A0A087GBT1_ARAAL</t>
  </si>
  <si>
    <t>W4E7N9</t>
  </si>
  <si>
    <t>W4E7N9_9BACL</t>
  </si>
  <si>
    <t>C0GDR5</t>
  </si>
  <si>
    <t>C0GDR5_9FIRM</t>
  </si>
  <si>
    <t>A0Z0Q7</t>
  </si>
  <si>
    <t>A0Z0Q7_9GAMM</t>
  </si>
  <si>
    <t>U2F6U4</t>
  </si>
  <si>
    <t>U2F6U4_CLOS4</t>
  </si>
  <si>
    <t>C8NEF2</t>
  </si>
  <si>
    <t>C8NEF2_9LACT</t>
  </si>
  <si>
    <t>A4BLP5</t>
  </si>
  <si>
    <t>A4BLP5_9GAMM</t>
  </si>
  <si>
    <t>R5B5U6</t>
  </si>
  <si>
    <t>R5B5U6_9BACE</t>
  </si>
  <si>
    <t>F9PJC5</t>
  </si>
  <si>
    <t>F9PJC5_9ACTO</t>
  </si>
  <si>
    <t>A9BMU7</t>
  </si>
  <si>
    <t>A9BMU7_DELAS</t>
  </si>
  <si>
    <t>A0A0C5WBI6</t>
  </si>
  <si>
    <t>A0A0C5WBI6_9FLAO</t>
  </si>
  <si>
    <t>A0A172RY99</t>
  </si>
  <si>
    <t>A0A172RY99_9ACTN</t>
  </si>
  <si>
    <t>Q0K968</t>
  </si>
  <si>
    <t>Q0K968_CUPNH</t>
  </si>
  <si>
    <t>A0A136L3F9</t>
  </si>
  <si>
    <t>A0A136L3F9_9CHLR</t>
  </si>
  <si>
    <t>A7T861</t>
  </si>
  <si>
    <t>A7T861_NEMVE</t>
  </si>
  <si>
    <t>F0S2K5</t>
  </si>
  <si>
    <t>F0S2K5_DESTD</t>
  </si>
  <si>
    <t>A0A0M8XPQ0</t>
  </si>
  <si>
    <t>A0A0M8XPQ0_9ACTN</t>
  </si>
  <si>
    <t>A0A172ZIK9</t>
  </si>
  <si>
    <t>A0A172ZIK9_9BACL</t>
  </si>
  <si>
    <t>A0A085BPP1</t>
  </si>
  <si>
    <t>A0A085BPP1_9FLAO</t>
  </si>
  <si>
    <t>A0A0B0IM54</t>
  </si>
  <si>
    <t>A0A0B0IM54_9BACI</t>
  </si>
  <si>
    <t>D7WFF4</t>
  </si>
  <si>
    <t>D7WFF4_9CORY</t>
  </si>
  <si>
    <t>A0A0H0DJ43</t>
  </si>
  <si>
    <t>A0A0H0DJ43_9ENTR</t>
  </si>
  <si>
    <t>C8WWW0</t>
  </si>
  <si>
    <t>C8WWW0_ALIAD</t>
  </si>
  <si>
    <t>A0A081SEV6</t>
  </si>
  <si>
    <t>A0A081SEV6_9CHLB</t>
  </si>
  <si>
    <t>A0A0D5V5X5</t>
  </si>
  <si>
    <t>A0A0D5V5X5_9BURK</t>
  </si>
  <si>
    <t>A0A172TBI5</t>
  </si>
  <si>
    <t>A0A172TBI5_9DEIO</t>
  </si>
  <si>
    <t>A0A164LQI1</t>
  </si>
  <si>
    <t>A0A164LQI1_9NOCA</t>
  </si>
  <si>
    <t>A0A0R1RI43</t>
  </si>
  <si>
    <t>A0A0R1RI43_9LACO</t>
  </si>
  <si>
    <t>D5C2S2</t>
  </si>
  <si>
    <t>D5C2S2_NITHN</t>
  </si>
  <si>
    <t>A0A059W976</t>
  </si>
  <si>
    <t>A0A059W976_STRA9</t>
  </si>
  <si>
    <t>A0A0Q6BLF7</t>
  </si>
  <si>
    <t>A0A0Q6BLF7_9PROT</t>
  </si>
  <si>
    <t>E8LCX1</t>
  </si>
  <si>
    <t>E8LCX1_9FIRM</t>
  </si>
  <si>
    <t>R4VVW8</t>
  </si>
  <si>
    <t>R4VVW8_9EURY</t>
  </si>
  <si>
    <t>A0A087EJU5</t>
  </si>
  <si>
    <t>A0A087EJU5_9BIFI</t>
  </si>
  <si>
    <t>B5G784</t>
  </si>
  <si>
    <t>B5G784_STRSH</t>
  </si>
  <si>
    <t>A0A0W8EKN6</t>
  </si>
  <si>
    <t>A0A0W8EKN6_9BACT</t>
  </si>
  <si>
    <t>R5XM78</t>
  </si>
  <si>
    <t>R5XM78_9FIRM</t>
  </si>
  <si>
    <t>K4BVF6</t>
  </si>
  <si>
    <t>K4BVF6_SOLLC</t>
  </si>
  <si>
    <t>M0ZWL6</t>
  </si>
  <si>
    <t>M0ZWL6_SOLTU</t>
  </si>
  <si>
    <t>M0ZWL7</t>
  </si>
  <si>
    <t>M0ZWL7_SOLTU</t>
  </si>
  <si>
    <t>R7IHJ6</t>
  </si>
  <si>
    <t>R7IHJ6_9BURK</t>
  </si>
  <si>
    <t>F4BYQ6</t>
  </si>
  <si>
    <t>F4BYQ6_METCG</t>
  </si>
  <si>
    <t>A0A090V0X5</t>
  </si>
  <si>
    <t>A0A090V0X5_ESCVU</t>
  </si>
  <si>
    <t>R5FP76</t>
  </si>
  <si>
    <t>R5FP76_9ACTN</t>
  </si>
  <si>
    <t>A0A0R2NJA9</t>
  </si>
  <si>
    <t>A0A0R2NJA9_9LACO</t>
  </si>
  <si>
    <t>Q87L08</t>
  </si>
  <si>
    <t>Q87L08_VIBPA</t>
  </si>
  <si>
    <t>D9W9V7</t>
  </si>
  <si>
    <t>D9W9V7_9ACTN</t>
  </si>
  <si>
    <t>M7NZI3</t>
  </si>
  <si>
    <t>M7NZI3_9BACL</t>
  </si>
  <si>
    <t>E0E2A8</t>
  </si>
  <si>
    <t>E0E2A8_9FIRM</t>
  </si>
  <si>
    <t>A0A147K2P0</t>
  </si>
  <si>
    <t>A0A147K2P0_9EURY</t>
  </si>
  <si>
    <t>A0A0D8HPG1</t>
  </si>
  <si>
    <t>A0A0D8HPG1_9ACTN</t>
  </si>
  <si>
    <t>A0A151EAA2</t>
  </si>
  <si>
    <t>A0A151EAA2_9EURY</t>
  </si>
  <si>
    <t>A0A0J7ZKW9</t>
  </si>
  <si>
    <t>A0A0J7ZKW9_STRVR</t>
  </si>
  <si>
    <t>A0A101QNU8</t>
  </si>
  <si>
    <t>A0A101QNU8_9ACTN</t>
  </si>
  <si>
    <t>F8DXZ5</t>
  </si>
  <si>
    <t>F8DXZ5_CORRG</t>
  </si>
  <si>
    <t>F3PRS0</t>
  </si>
  <si>
    <t>F3PRS0_9BACE</t>
  </si>
  <si>
    <t>A0A0M5KTG1</t>
  </si>
  <si>
    <t>A0A0M5KTG1_9MICC</t>
  </si>
  <si>
    <t>A0A0G3H4X5</t>
  </si>
  <si>
    <t>A0A0G3H4X5_9CORY</t>
  </si>
  <si>
    <t>A9MFN9</t>
  </si>
  <si>
    <t>A9MFN9_SALAR</t>
  </si>
  <si>
    <t>A0A0Q9EHR6</t>
  </si>
  <si>
    <t>A0A0Q9EHR6_9GAMM</t>
  </si>
  <si>
    <t>A0A0J6GG83</t>
  </si>
  <si>
    <t>A0A0J6GG83_9CELL</t>
  </si>
  <si>
    <t>F5WRH4</t>
  </si>
  <si>
    <t>F5WRH4_ERYRF</t>
  </si>
  <si>
    <t>A0A0A6Q4N1</t>
  </si>
  <si>
    <t>A0A0A6Q4N1_9BURK</t>
  </si>
  <si>
    <t>A0A0U3RQR6</t>
  </si>
  <si>
    <t>A0A0U3RQR6_9MICC</t>
  </si>
  <si>
    <t>W9AZ73</t>
  </si>
  <si>
    <t>W9AZ73_9MYCO</t>
  </si>
  <si>
    <t>L0JUE7</t>
  </si>
  <si>
    <t>L0JUE7_9EURY</t>
  </si>
  <si>
    <t>M1E5Z1</t>
  </si>
  <si>
    <t>M1E5Z1_9FIRM</t>
  </si>
  <si>
    <t>A0A0X3SYG7</t>
  </si>
  <si>
    <t>A0A0X3SYG7_9ACTN</t>
  </si>
  <si>
    <t>W7INE2</t>
  </si>
  <si>
    <t>W7INE2_9PSEU</t>
  </si>
  <si>
    <t>E6KPV1</t>
  </si>
  <si>
    <t>E6KPV1_9ACTO</t>
  </si>
  <si>
    <t>S9PNY3</t>
  </si>
  <si>
    <t>S9PNY3_9DELT</t>
  </si>
  <si>
    <t>B8FJV1</t>
  </si>
  <si>
    <t>B8FJV1_DESAA</t>
  </si>
  <si>
    <t>A0A011QJM9</t>
  </si>
  <si>
    <t>A0A011QJM9_9PROT</t>
  </si>
  <si>
    <t>A0A0U2VC70</t>
  </si>
  <si>
    <t>A0A0U2VC70_9CREN</t>
  </si>
  <si>
    <t>A0A087AR83</t>
  </si>
  <si>
    <t>A0A087AR83_9BIFI</t>
  </si>
  <si>
    <t>F5SZI8</t>
  </si>
  <si>
    <t>F5SZI8_9GAMM</t>
  </si>
  <si>
    <t>Q606N4</t>
  </si>
  <si>
    <t>Q606N4_METCA</t>
  </si>
  <si>
    <t>Q1WS88</t>
  </si>
  <si>
    <t>Q1WS88_LACS1</t>
  </si>
  <si>
    <t>F1VX34</t>
  </si>
  <si>
    <t>F1VX34_9BURK</t>
  </si>
  <si>
    <t>W5TME4</t>
  </si>
  <si>
    <t>W5TME4_9NOCA</t>
  </si>
  <si>
    <t>F2JWL5</t>
  </si>
  <si>
    <t>F2JWL5_MARM1</t>
  </si>
  <si>
    <t>A0A0D3VHJ6</t>
  </si>
  <si>
    <t>A0A0D3VHJ6_9BACL</t>
  </si>
  <si>
    <t>A0A0F6A238</t>
  </si>
  <si>
    <t>A0A0F6A238_9GAMM</t>
  </si>
  <si>
    <t>A0A0S8FZH7</t>
  </si>
  <si>
    <t>A0A0S8FZH7_9BACT</t>
  </si>
  <si>
    <t>D2MN89</t>
  </si>
  <si>
    <t>D2MN89_9FIRM</t>
  </si>
  <si>
    <t>W2CQW2</t>
  </si>
  <si>
    <t>W2CQW2_9BACT</t>
  </si>
  <si>
    <t>A0A166IM96</t>
  </si>
  <si>
    <t>A0A166IM96_9MICO</t>
  </si>
  <si>
    <t>R7DD78</t>
  </si>
  <si>
    <t>R7DD78_9FIRM</t>
  </si>
  <si>
    <t>A0A0F5QH07</t>
  </si>
  <si>
    <t>A0A0F5QH07_9RHIZ</t>
  </si>
  <si>
    <t>A0A081MZE5</t>
  </si>
  <si>
    <t>A0A081MZE5_9GAMM</t>
  </si>
  <si>
    <t>T2KQJ5</t>
  </si>
  <si>
    <t>T2KQJ5_9FLAO</t>
  </si>
  <si>
    <t>H8MQR1</t>
  </si>
  <si>
    <t>H8MQR1_CORCM</t>
  </si>
  <si>
    <t>A0A087A567</t>
  </si>
  <si>
    <t>A0A087A567_9BIFI</t>
  </si>
  <si>
    <t>Q11NE1</t>
  </si>
  <si>
    <t>Q11NE1_CYTH3</t>
  </si>
  <si>
    <t>A0A0F2P453</t>
  </si>
  <si>
    <t>A0A0F2P453_9GAMM</t>
  </si>
  <si>
    <t>A0A0F6YKB7</t>
  </si>
  <si>
    <t>A0A0F6YKB7_9DELT</t>
  </si>
  <si>
    <t>R6G660</t>
  </si>
  <si>
    <t>R6G660_9CLOT</t>
  </si>
  <si>
    <t>A0A0A7LQ53</t>
  </si>
  <si>
    <t>A0A0A7LQ53_9BACT</t>
  </si>
  <si>
    <t>R5BU75</t>
  </si>
  <si>
    <t>R5BU75_9FIRM</t>
  </si>
  <si>
    <t>Q63US7</t>
  </si>
  <si>
    <t>Q63US7_BURPS</t>
  </si>
  <si>
    <t>A0A0R1XEX6</t>
  </si>
  <si>
    <t>A0A0R1XEX6_9LACO</t>
  </si>
  <si>
    <t>I0XC74</t>
  </si>
  <si>
    <t>I0XC74_9SPIO</t>
  </si>
  <si>
    <t>A0A0K1R9X4</t>
  </si>
  <si>
    <t>A0A0K1R9X4_9CORY</t>
  </si>
  <si>
    <t>A0A0F0HG46</t>
  </si>
  <si>
    <t>A0A0F0HG46_NOCAE</t>
  </si>
  <si>
    <t>V4YQH9</t>
  </si>
  <si>
    <t>V4YQH9_9PROT</t>
  </si>
  <si>
    <t>D4W952</t>
  </si>
  <si>
    <t>D4W952_9FIRM</t>
  </si>
  <si>
    <t>A0A0Q9QID3</t>
  </si>
  <si>
    <t>A0A0Q9QID3_9ACTN</t>
  </si>
  <si>
    <t>B5I9D0</t>
  </si>
  <si>
    <t>B5I9D0_9ACTN</t>
  </si>
  <si>
    <t>C6XEG1</t>
  </si>
  <si>
    <t>C6XEG1_METGS</t>
  </si>
  <si>
    <t>W8VZP5</t>
  </si>
  <si>
    <t>W8VZP5_9FLAO</t>
  </si>
  <si>
    <t>A7MM90</t>
  </si>
  <si>
    <t>A7MM90_CROS8</t>
  </si>
  <si>
    <t>A0A0X3RX61</t>
  </si>
  <si>
    <t>A0A0X3RX61_9ACTN</t>
  </si>
  <si>
    <t>A0A0M2UU96</t>
  </si>
  <si>
    <t>A0A0M2UU96_9BACT</t>
  </si>
  <si>
    <t>A0A0A2HWQ5</t>
  </si>
  <si>
    <t>A0A0A2HWQ5_9DELT</t>
  </si>
  <si>
    <t>B3QTG4</t>
  </si>
  <si>
    <t>B3QTG4_CHLT3</t>
  </si>
  <si>
    <t>A0A0D4DJG7</t>
  </si>
  <si>
    <t>A0A0D4DJG7_9ACTN</t>
  </si>
  <si>
    <t>B8DSV6</t>
  </si>
  <si>
    <t>B8DSV6_BIFA0</t>
  </si>
  <si>
    <t>D5PJL7</t>
  </si>
  <si>
    <t>D5PJL7_9MYCO</t>
  </si>
  <si>
    <t>Q12AC4</t>
  </si>
  <si>
    <t>Q12AC4_POLSJ</t>
  </si>
  <si>
    <t>C6C159</t>
  </si>
  <si>
    <t>C6C159_DESAD</t>
  </si>
  <si>
    <t>A0A0A0B472</t>
  </si>
  <si>
    <t>A0A0A0B472_9CELL</t>
  </si>
  <si>
    <t>A0A0P4V3P4</t>
  </si>
  <si>
    <t>A0A0P4V3P4_9CYAN</t>
  </si>
  <si>
    <t>A0A1B6PT39</t>
  </si>
  <si>
    <t>A0A1B6PT39_SORBI</t>
  </si>
  <si>
    <t>A0A1B6PT12</t>
  </si>
  <si>
    <t>A0A1B6PT12_SORBI</t>
  </si>
  <si>
    <t>K3ZHX7</t>
  </si>
  <si>
    <t>K3ZHX7_SETIT</t>
  </si>
  <si>
    <t>A0A085FAL4</t>
  </si>
  <si>
    <t>A0A085FAL4_9BURK</t>
  </si>
  <si>
    <t>A0A0I9W2Z4</t>
  </si>
  <si>
    <t>A0A0I9W2Z4_9MICO</t>
  </si>
  <si>
    <t>A0A0N0JV83</t>
  </si>
  <si>
    <t>A0A0N0JV83_9PROT</t>
  </si>
  <si>
    <t>A0A0W0VNN2</t>
  </si>
  <si>
    <t>A0A0W0VNN2_9GAMM</t>
  </si>
  <si>
    <t>N2JAQ5</t>
  </si>
  <si>
    <t>N2JAQ5_9PSED</t>
  </si>
  <si>
    <t>D4JVS6</t>
  </si>
  <si>
    <t>D4JVS6_9FIRM</t>
  </si>
  <si>
    <t>R7CD63</t>
  </si>
  <si>
    <t>R7CD63_9FIRM</t>
  </si>
  <si>
    <t>A0A0M2NMM2</t>
  </si>
  <si>
    <t>A0A0M2NMM2_9FIRM</t>
  </si>
  <si>
    <t>A0A0I9TI25</t>
  </si>
  <si>
    <t>A0A0I9TI25_9MYCO</t>
  </si>
  <si>
    <t>R7A621</t>
  </si>
  <si>
    <t>R7A621_9CLOT</t>
  </si>
  <si>
    <t>A0A0F2QET0</t>
  </si>
  <si>
    <t>A0A0F2QET0_9RHOB</t>
  </si>
  <si>
    <t>U1Q3F5</t>
  </si>
  <si>
    <t>U1Q3F5_9ACTO</t>
  </si>
  <si>
    <t>D0Z0G9</t>
  </si>
  <si>
    <t>D0Z0G9_PHODD</t>
  </si>
  <si>
    <t>W9GL11</t>
  </si>
  <si>
    <t>W9GL11_9MICO</t>
  </si>
  <si>
    <t>A0A0H5CET5</t>
  </si>
  <si>
    <t>A0A0H5CET5_9PSEU</t>
  </si>
  <si>
    <t>A0A059KML7</t>
  </si>
  <si>
    <t>A0A059KML7_9BURK</t>
  </si>
  <si>
    <t>A0A139CBW3</t>
  </si>
  <si>
    <t>A0A139CBW3_9GAMM</t>
  </si>
  <si>
    <t>D5E6X8</t>
  </si>
  <si>
    <t>D5E6X8_METMS</t>
  </si>
  <si>
    <t>X5DTM3</t>
  </si>
  <si>
    <t>X5DTM3_9CORY</t>
  </si>
  <si>
    <t>D9W1L0</t>
  </si>
  <si>
    <t>D9W1L0_9ACTN</t>
  </si>
  <si>
    <t>I4CCL5</t>
  </si>
  <si>
    <t>I4CCL5_DESTA</t>
  </si>
  <si>
    <t>D8REG0</t>
  </si>
  <si>
    <t>D8REG0_SELML</t>
  </si>
  <si>
    <t>A0A0K9RQ73</t>
  </si>
  <si>
    <t>A0A0K9RQ73_SPIOL</t>
  </si>
  <si>
    <t>U5W820</t>
  </si>
  <si>
    <t>U5W820_9ACTN</t>
  </si>
  <si>
    <t>A3N3Q0</t>
  </si>
  <si>
    <t>A3N3Q0_ACTP2</t>
  </si>
  <si>
    <t>R4YUB5</t>
  </si>
  <si>
    <t>R4YUB5_OLEAN</t>
  </si>
  <si>
    <t>M7NXU4</t>
  </si>
  <si>
    <t>M7NXU4_9GAMM</t>
  </si>
  <si>
    <t>I2N7H4</t>
  </si>
  <si>
    <t>I2N7H4_9ACTN</t>
  </si>
  <si>
    <t>J1SAV9</t>
  </si>
  <si>
    <t>J1SAV9_9ACTN</t>
  </si>
  <si>
    <t>A0A062VQI6</t>
  </si>
  <si>
    <t>A0A062VQI6_9MICO</t>
  </si>
  <si>
    <t>A0A0D2TMV3</t>
  </si>
  <si>
    <t>A0A0D2TMV3_GOSRA</t>
  </si>
  <si>
    <t>C4FG19</t>
  </si>
  <si>
    <t>C4FG19_9BIFI</t>
  </si>
  <si>
    <t>A9WQ52</t>
  </si>
  <si>
    <t>A9WQ52_RENSM</t>
  </si>
  <si>
    <t>G7H0F6</t>
  </si>
  <si>
    <t>G7H0F6_9ACTN</t>
  </si>
  <si>
    <t>A0A138AQ65</t>
  </si>
  <si>
    <t>A0A138AQ65_9ACTN</t>
  </si>
  <si>
    <t>W8RXP5</t>
  </si>
  <si>
    <t>W8RXP5_PSEST</t>
  </si>
  <si>
    <t>F0R1F8</t>
  </si>
  <si>
    <t>F0R1F8_BACSH</t>
  </si>
  <si>
    <t>A1VNG0</t>
  </si>
  <si>
    <t>A1VNG0_POLNA</t>
  </si>
  <si>
    <t>A0A0J5TRZ6</t>
  </si>
  <si>
    <t>A0A0J5TRZ6_9BACI</t>
  </si>
  <si>
    <t>A0A0M8SUD7</t>
  </si>
  <si>
    <t>A0A0M8SUD7_9ACTN</t>
  </si>
  <si>
    <t>K0UEM9</t>
  </si>
  <si>
    <t>K0UEM9_MYCVA</t>
  </si>
  <si>
    <t>A0A0A0C5M4</t>
  </si>
  <si>
    <t>A0A0A0C5M4_9CELL</t>
  </si>
  <si>
    <t>D6Y8G5</t>
  </si>
  <si>
    <t>D6Y8G5_THEBD</t>
  </si>
  <si>
    <t>F3KER2</t>
  </si>
  <si>
    <t>F3KER2_9GAMM</t>
  </si>
  <si>
    <t>A8ZRP8</t>
  </si>
  <si>
    <t>A8ZRP8_DESOH</t>
  </si>
  <si>
    <t>A0A081EPX0</t>
  </si>
  <si>
    <t>A0A081EPX0_STRFR</t>
  </si>
  <si>
    <t>H8GLS5</t>
  </si>
  <si>
    <t>H8GLS5_METAL</t>
  </si>
  <si>
    <t>H5UZB7</t>
  </si>
  <si>
    <t>H5UZB7_ATLHE</t>
  </si>
  <si>
    <t>A0A077E8H5</t>
  </si>
  <si>
    <t>A0A077E8H5_9FLAO</t>
  </si>
  <si>
    <t>A0A0M8V8J9</t>
  </si>
  <si>
    <t>A0A0M8V8J9_9ACTN</t>
  </si>
  <si>
    <t>W0Z6I9</t>
  </si>
  <si>
    <t>W0Z6I9_9MICO</t>
  </si>
  <si>
    <t>R9JQZ2</t>
  </si>
  <si>
    <t>R9JQZ2_9FIRM</t>
  </si>
  <si>
    <t>A0A0N7A183</t>
  </si>
  <si>
    <t>A0A0N7A183_9MICO</t>
  </si>
  <si>
    <t>I4Z5P7</t>
  </si>
  <si>
    <t>I4Z5P7_9BURK</t>
  </si>
  <si>
    <t>A0A0F0LVL7</t>
  </si>
  <si>
    <t>A0A0F0LVL7_9MICO</t>
  </si>
  <si>
    <t>A0A101NWI9</t>
  </si>
  <si>
    <t>A0A101NWI9_9ACTN</t>
  </si>
  <si>
    <t>A0A0Q5R158</t>
  </si>
  <si>
    <t>A0A0Q5R158_9ACTN</t>
  </si>
  <si>
    <t>D6TDS8</t>
  </si>
  <si>
    <t>D6TDS8_9CHLR</t>
  </si>
  <si>
    <t>A0A0S8KXD5</t>
  </si>
  <si>
    <t>A0A0S8KXD5_9PROT</t>
  </si>
  <si>
    <t>H8L4F4</t>
  </si>
  <si>
    <t>H8L4F4_FRAAD</t>
  </si>
  <si>
    <t>S7VII3</t>
  </si>
  <si>
    <t>S7VII3_9DELT</t>
  </si>
  <si>
    <t>W7DNL1</t>
  </si>
  <si>
    <t>W7DNL1_9LIST</t>
  </si>
  <si>
    <t>D6Z6T6</t>
  </si>
  <si>
    <t>D6Z6T6_DESAT</t>
  </si>
  <si>
    <t>L8EL50</t>
  </si>
  <si>
    <t>L8EL50_STRRM</t>
  </si>
  <si>
    <t>Q6NGR9</t>
  </si>
  <si>
    <t>Q6NGR9_CORDI</t>
  </si>
  <si>
    <t>A0A133YMH3</t>
  </si>
  <si>
    <t>A0A133YMH3_9FIRM</t>
  </si>
  <si>
    <t>X7E3B0</t>
  </si>
  <si>
    <t>X7E3B0_9GAMM</t>
  </si>
  <si>
    <t>B6YRR1</t>
  </si>
  <si>
    <t>B6YRR1_AZOPC</t>
  </si>
  <si>
    <t>F8AIJ0</t>
  </si>
  <si>
    <t>F8AIJ0_PYRYC</t>
  </si>
  <si>
    <t>R4LLJ1</t>
  </si>
  <si>
    <t>R4LLJ1_9ACTN</t>
  </si>
  <si>
    <t>D7BN89</t>
  </si>
  <si>
    <t>D7BN89_ARCHD</t>
  </si>
  <si>
    <t>Q6AJ33</t>
  </si>
  <si>
    <t>Q6AJ33_DESPS</t>
  </si>
  <si>
    <t>A0A0R2QPH3</t>
  </si>
  <si>
    <t>A0A0R2QPH3_9ACTN</t>
  </si>
  <si>
    <t>H6MZ09</t>
  </si>
  <si>
    <t>H6MZ09_GORPV</t>
  </si>
  <si>
    <t>I3I5P7</t>
  </si>
  <si>
    <t>I3I5P7_9GAMM</t>
  </si>
  <si>
    <t>A0A094PBA4</t>
  </si>
  <si>
    <t>A0A094PBA4_9ACTN</t>
  </si>
  <si>
    <t>S5UY57</t>
  </si>
  <si>
    <t>S5UY57_STRC3</t>
  </si>
  <si>
    <t>R1AVL3</t>
  </si>
  <si>
    <t>R1AVL3_9CLOT</t>
  </si>
  <si>
    <t>A0A135I436</t>
  </si>
  <si>
    <t>A0A135I436_9GAMM</t>
  </si>
  <si>
    <t>A0A022KWK9</t>
  </si>
  <si>
    <t>A0A022KWK9_9MICO</t>
  </si>
  <si>
    <t>A0A0N9HZW3</t>
  </si>
  <si>
    <t>A0A0N9HZW3_9PSEU</t>
  </si>
  <si>
    <t>A0A0S2JBY6</t>
  </si>
  <si>
    <t>A0A0S2JBY6_9GAMM</t>
  </si>
  <si>
    <t>A0A0R1PCU8</t>
  </si>
  <si>
    <t>A0A0R1PCU8_9LACO</t>
  </si>
  <si>
    <t>K0JW36</t>
  </si>
  <si>
    <t>K0JW36_SACES</t>
  </si>
  <si>
    <t>I3ZZC8</t>
  </si>
  <si>
    <t>I3ZZC8_ORNRL</t>
  </si>
  <si>
    <t>A0A0D0ISG1</t>
  </si>
  <si>
    <t>A0A0D0ISG1_9MICO</t>
  </si>
  <si>
    <t>A0A151U203</t>
  </si>
  <si>
    <t>A0A151U203_CAJCA</t>
  </si>
  <si>
    <t>D9WY99</t>
  </si>
  <si>
    <t>D9WY99_STRVT</t>
  </si>
  <si>
    <t>A0A059BPS0</t>
  </si>
  <si>
    <t>A0A059BPS0_EUCGR</t>
  </si>
  <si>
    <t>A0A059BR97</t>
  </si>
  <si>
    <t>A0A059BR97_EUCGR</t>
  </si>
  <si>
    <t>A0A0Q0UJY4</t>
  </si>
  <si>
    <t>A0A0Q0UJY4_9CORY</t>
  </si>
  <si>
    <t>A0A0Q9KPF2</t>
  </si>
  <si>
    <t>A0A0Q9KPF2_9MICO</t>
  </si>
  <si>
    <t>A0A0X1TKP3</t>
  </si>
  <si>
    <t>A0A0X1TKP3_9FIRM</t>
  </si>
  <si>
    <t>A0A0G1BJ98</t>
  </si>
  <si>
    <t>A0A0G1BJ98_9BACT</t>
  </si>
  <si>
    <t>H8GV72</t>
  </si>
  <si>
    <t>H8GV72_DEIGI</t>
  </si>
  <si>
    <t>A0A0X3WJR8</t>
  </si>
  <si>
    <t>A0A0X3WJR8_9ACTN</t>
  </si>
  <si>
    <t>A0A151BIH3</t>
  </si>
  <si>
    <t>A0A151BIH3_9ARCH</t>
  </si>
  <si>
    <t>C3PGX3</t>
  </si>
  <si>
    <t>C3PGX3_CORA7</t>
  </si>
  <si>
    <t>A0A0S8JFC3</t>
  </si>
  <si>
    <t>A0A0S8JFC3_9BACT</t>
  </si>
  <si>
    <t>A0A0X3UBD4</t>
  </si>
  <si>
    <t>A0A0X3UBD4_9GAMM</t>
  </si>
  <si>
    <t>C6WZG0</t>
  </si>
  <si>
    <t>C6WZG0_FLAB3</t>
  </si>
  <si>
    <t>Q18HS5</t>
  </si>
  <si>
    <t>Q18HS5_HALWD</t>
  </si>
  <si>
    <t>S0FLJ2</t>
  </si>
  <si>
    <t>S0FLJ2_9FIRM</t>
  </si>
  <si>
    <t>F4GEL5</t>
  </si>
  <si>
    <t>F4GEL5_ALIDK</t>
  </si>
  <si>
    <t>A0A098RCU2</t>
  </si>
  <si>
    <t>A0A098RCU2_9GAMM</t>
  </si>
  <si>
    <t>K0Z0G1</t>
  </si>
  <si>
    <t>K0Z0G1_9ACTO</t>
  </si>
  <si>
    <t>A0A066RIM4</t>
  </si>
  <si>
    <t>A0A066RIM4_9GAMM</t>
  </si>
  <si>
    <t>A0A124HAV8</t>
  </si>
  <si>
    <t>A0A124HAV8_9ACTN</t>
  </si>
  <si>
    <t>Q6AE07</t>
  </si>
  <si>
    <t>Q6AE07_LEIXX</t>
  </si>
  <si>
    <t>A0A0A5GPK5</t>
  </si>
  <si>
    <t>A0A0A5GPK5_9BACI</t>
  </si>
  <si>
    <t>A0A0F7FYS2</t>
  </si>
  <si>
    <t>A0A0F7FYS2_9ACTN</t>
  </si>
  <si>
    <t>A0A0N0ZDF3</t>
  </si>
  <si>
    <t>A0A0N0ZDF3_9BURK</t>
  </si>
  <si>
    <t>A0A160FPF7</t>
  </si>
  <si>
    <t>A0A160FPF7_9BURK</t>
  </si>
  <si>
    <t>Q13X34</t>
  </si>
  <si>
    <t>Q13X34_PARXL</t>
  </si>
  <si>
    <t>K0Z6N1</t>
  </si>
  <si>
    <t>K0Z6N1_9ACTO</t>
  </si>
  <si>
    <t>A0A069K0Z3</t>
  </si>
  <si>
    <t>A0A069K0Z3_9ACTN</t>
  </si>
  <si>
    <t>G2NPQ0</t>
  </si>
  <si>
    <t>G2NPQ0_STREK</t>
  </si>
  <si>
    <t>R7EII1</t>
  </si>
  <si>
    <t>R7EII1_9BACE</t>
  </si>
  <si>
    <t>A0A023X301</t>
  </si>
  <si>
    <t>A0A023X301_9ACTN</t>
  </si>
  <si>
    <t>A0A0Q5L8R1</t>
  </si>
  <si>
    <t>A0A0Q5L8R1_9MICO</t>
  </si>
  <si>
    <t>D3IB51</t>
  </si>
  <si>
    <t>D3IB51_9BACT</t>
  </si>
  <si>
    <t>A0A0M2U475</t>
  </si>
  <si>
    <t>A0A0M2U475_9FIRM</t>
  </si>
  <si>
    <t>U7P475</t>
  </si>
  <si>
    <t>U7P475_9GAMM</t>
  </si>
  <si>
    <t>A0A087BPX5</t>
  </si>
  <si>
    <t>A0A087BPX5_9BIFI</t>
  </si>
  <si>
    <t>A0A0D5M4W9</t>
  </si>
  <si>
    <t>A0A0D5M4W9_9GAMM</t>
  </si>
  <si>
    <t>A0A101D5X1</t>
  </si>
  <si>
    <t>A0A101D5X1_9GAMM</t>
  </si>
  <si>
    <t>A0A160KS45</t>
  </si>
  <si>
    <t>A0A160KS45_9MICO</t>
  </si>
  <si>
    <t>A0A0D3HNL4</t>
  </si>
  <si>
    <t>A0A0D3HNL4_9ORYZ</t>
  </si>
  <si>
    <t>A0A0E0MGT0</t>
  </si>
  <si>
    <t>A0A0E0MGT0_ORYPU</t>
  </si>
  <si>
    <t>A0A0E0RAE2</t>
  </si>
  <si>
    <t>A0A0E0RAE2_ORYRU</t>
  </si>
  <si>
    <t>B8AVN9</t>
  </si>
  <si>
    <t>B8AVN9_ORYSI</t>
  </si>
  <si>
    <t>I1R1C1</t>
  </si>
  <si>
    <t>I1R1C1_ORYGL</t>
  </si>
  <si>
    <t>Q2R1U5</t>
  </si>
  <si>
    <t>Q2R1U5_ORYSJ</t>
  </si>
  <si>
    <t>B7VI56</t>
  </si>
  <si>
    <t>B7VI56_VIBTL</t>
  </si>
  <si>
    <t>M0QND6</t>
  </si>
  <si>
    <t>M0QND6_9ACTN</t>
  </si>
  <si>
    <t>A0A168EWK7</t>
  </si>
  <si>
    <t>A0A168EWK7_9MICO</t>
  </si>
  <si>
    <t>A0A133Q3P9</t>
  </si>
  <si>
    <t>A0A133Q3P9_STALU</t>
  </si>
  <si>
    <t>D3PSL5</t>
  </si>
  <si>
    <t>D3PSL5_MEIRD</t>
  </si>
  <si>
    <t>U7LFL3</t>
  </si>
  <si>
    <t>U7LFL3_9CORY</t>
  </si>
  <si>
    <t>V5XBQ2</t>
  </si>
  <si>
    <t>V5XBQ2_MYCNE</t>
  </si>
  <si>
    <t>C7MBD5</t>
  </si>
  <si>
    <t>C7MBD5_BRAFD</t>
  </si>
  <si>
    <t>E1T445</t>
  </si>
  <si>
    <t>E1T445_BURSG</t>
  </si>
  <si>
    <t>Q74EF3</t>
  </si>
  <si>
    <t>Q74EF3_GEOSL</t>
  </si>
  <si>
    <t>X4ZM41</t>
  </si>
  <si>
    <t>X4ZM41_9BACL</t>
  </si>
  <si>
    <t>A0A0M8KCZ1</t>
  </si>
  <si>
    <t>A0A0M8KCZ1_9BACT</t>
  </si>
  <si>
    <t>A0A0G3EKG5</t>
  </si>
  <si>
    <t>A0A0G3EKG5_9BURK</t>
  </si>
  <si>
    <t>A0A0Q9NDC6</t>
  </si>
  <si>
    <t>A0A0Q9NDC6_9MICC</t>
  </si>
  <si>
    <t>A0A073JTM6</t>
  </si>
  <si>
    <t>A0A073JTM6_9BACI</t>
  </si>
  <si>
    <t>A0A0M2GYH9</t>
  </si>
  <si>
    <t>A0A0M2GYH9_9MICO</t>
  </si>
  <si>
    <t>I0KYT2</t>
  </si>
  <si>
    <t>I0KYT2_9ACTN</t>
  </si>
  <si>
    <t>A4BWN5</t>
  </si>
  <si>
    <t>A4BWN5_9FLAO</t>
  </si>
  <si>
    <t>N4W8Q6</t>
  </si>
  <si>
    <t>N4W8Q6_9BACI</t>
  </si>
  <si>
    <t>A0A061FBZ5</t>
  </si>
  <si>
    <t>A0A061FBZ5_THECC</t>
  </si>
  <si>
    <t>A0A061FCT1</t>
  </si>
  <si>
    <t>A0A061FCT1_THECC</t>
  </si>
  <si>
    <t>A0A061FDR8</t>
  </si>
  <si>
    <t>A0A061FDR8_THECC</t>
  </si>
  <si>
    <t>A0A061FK28</t>
  </si>
  <si>
    <t>A0A061FK28_THECC</t>
  </si>
  <si>
    <t>I4BAT5</t>
  </si>
  <si>
    <t>I4BAT5_TURPD</t>
  </si>
  <si>
    <t>A0A0X3UUM2</t>
  </si>
  <si>
    <t>A0A0X3UUM2_9ACTN</t>
  </si>
  <si>
    <t>A0A0K2REI8</t>
  </si>
  <si>
    <t>A0A0K2REI8_9MICC</t>
  </si>
  <si>
    <t>A0A0E0BKU0</t>
  </si>
  <si>
    <t>A0A0E0BKU0_9ORYZ</t>
  </si>
  <si>
    <t>K1E401</t>
  </si>
  <si>
    <t>K1E401_9MICO</t>
  </si>
  <si>
    <t>D9SYS5</t>
  </si>
  <si>
    <t>D9SYS5_MICAI</t>
  </si>
  <si>
    <t>H1FZX9</t>
  </si>
  <si>
    <t>H1FZX9_9GAMM</t>
  </si>
  <si>
    <t>B2TML9</t>
  </si>
  <si>
    <t>B2TML9_CLOBB</t>
  </si>
  <si>
    <t>R5CER8</t>
  </si>
  <si>
    <t>R5CER8_9BACE</t>
  </si>
  <si>
    <t>Q5LHN0</t>
  </si>
  <si>
    <t>Q5LHN0_BACFN</t>
  </si>
  <si>
    <t>V6DG12</t>
  </si>
  <si>
    <t>V6DG12_9DELT</t>
  </si>
  <si>
    <t>E3C858</t>
  </si>
  <si>
    <t>E3C858_9LACO</t>
  </si>
  <si>
    <t>L7LIC8</t>
  </si>
  <si>
    <t>L7LIC8_9ACTN</t>
  </si>
  <si>
    <t>A0QVY1</t>
  </si>
  <si>
    <t>A0QVY1_MYCS2</t>
  </si>
  <si>
    <t>L9U8A8</t>
  </si>
  <si>
    <t>L9U8A8_9GAMM</t>
  </si>
  <si>
    <t>Q9CIY3</t>
  </si>
  <si>
    <t>Q9CIY3_LACLA</t>
  </si>
  <si>
    <t>Q08T47</t>
  </si>
  <si>
    <t>Q08T47_STIAD</t>
  </si>
  <si>
    <t>H3NHT3</t>
  </si>
  <si>
    <t>H3NHT3_9LACT</t>
  </si>
  <si>
    <t>K8E2P4</t>
  </si>
  <si>
    <t>K8E2P4_CARML</t>
  </si>
  <si>
    <t>A0A0Q3TET1</t>
  </si>
  <si>
    <t>A0A0Q3TET1_9BACI</t>
  </si>
  <si>
    <t>A2SHA9</t>
  </si>
  <si>
    <t>A2SHA9_METPP</t>
  </si>
  <si>
    <t>R6FKB7</t>
  </si>
  <si>
    <t>R6FKB7_9BACE</t>
  </si>
  <si>
    <t>G7LW28</t>
  </si>
  <si>
    <t>G7LW28_9GAMM</t>
  </si>
  <si>
    <t>A0A0T2KRZ3</t>
  </si>
  <si>
    <t>A0A0T2KRZ3_9MICO</t>
  </si>
  <si>
    <t>F0RP25</t>
  </si>
  <si>
    <t>F0RP25_DEIPM</t>
  </si>
  <si>
    <t>A0A0M2HIZ7</t>
  </si>
  <si>
    <t>A0A0M2HIZ7_9MICO</t>
  </si>
  <si>
    <t>E8R4P2</t>
  </si>
  <si>
    <t>E8R4P2_ISOPI</t>
  </si>
  <si>
    <t>A0A0F7M5B9</t>
  </si>
  <si>
    <t>A0A0F7M5B9_9GAMM</t>
  </si>
  <si>
    <t>A0A076NGX8</t>
  </si>
  <si>
    <t>A0A076NGX8_9CORY</t>
  </si>
  <si>
    <t>D7G4N1</t>
  </si>
  <si>
    <t>D7G4N1_ECTSI</t>
  </si>
  <si>
    <t>B0RHB2</t>
  </si>
  <si>
    <t>B0RHB2_CLAMS</t>
  </si>
  <si>
    <t>D0LBP9</t>
  </si>
  <si>
    <t>D0LBP9_GORB4</t>
  </si>
  <si>
    <t>A7GNP5</t>
  </si>
  <si>
    <t>A7GNP5_BACCN</t>
  </si>
  <si>
    <t>A0A0E4CXD3</t>
  </si>
  <si>
    <t>A0A0E4CXD3_9BACL</t>
  </si>
  <si>
    <t>Q9CCC0</t>
  </si>
  <si>
    <t>Q9CCC0_MYCLE</t>
  </si>
  <si>
    <t>J9SHW0</t>
  </si>
  <si>
    <t>J9SHW0_9ACTN</t>
  </si>
  <si>
    <t>A0A0G3M1X9</t>
  </si>
  <si>
    <t>A0A0G3M1X9_9FLAO</t>
  </si>
  <si>
    <t>A0A0B1ZZV5</t>
  </si>
  <si>
    <t>A0A0B1ZZV5_9MICO</t>
  </si>
  <si>
    <t>A0A0M8MP16</t>
  </si>
  <si>
    <t>A0A0M8MP16_9MICO</t>
  </si>
  <si>
    <t>A0A161RAX1</t>
  </si>
  <si>
    <t>A0A161RAX1_9MICO</t>
  </si>
  <si>
    <t>E8N9L4</t>
  </si>
  <si>
    <t>E8N9L4_MICTS</t>
  </si>
  <si>
    <t>A0A0G3H6J0</t>
  </si>
  <si>
    <t>A0A0G3H6J0_9CORY</t>
  </si>
  <si>
    <t>W8F355</t>
  </si>
  <si>
    <t>W8F355_9BACT</t>
  </si>
  <si>
    <t>A0A0A6UFI4</t>
  </si>
  <si>
    <t>A0A0A6UFI4_ACTUT</t>
  </si>
  <si>
    <t>D2AZK0</t>
  </si>
  <si>
    <t>D2AZK0_STRRD</t>
  </si>
  <si>
    <t>A0A0A2T8N3</t>
  </si>
  <si>
    <t>A0A0A2T8N3_9GAMM</t>
  </si>
  <si>
    <t>A0A075JKA9</t>
  </si>
  <si>
    <t>A0A075JKA9_9MICO</t>
  </si>
  <si>
    <t>D5U341</t>
  </si>
  <si>
    <t>D5U341_THEAM</t>
  </si>
  <si>
    <t>M2WE92</t>
  </si>
  <si>
    <t>M2WE92_9MICC</t>
  </si>
  <si>
    <t>C7R3H1</t>
  </si>
  <si>
    <t>C7R3H1_JONDD</t>
  </si>
  <si>
    <t>F0SA27</t>
  </si>
  <si>
    <t>F0SA27_PSESL</t>
  </si>
  <si>
    <t>A0A127AQY5</t>
  </si>
  <si>
    <t>A0A127AQY5_9DELT</t>
  </si>
  <si>
    <t>A0A0N7I437</t>
  </si>
  <si>
    <t>A0A0N7I437_9MICO</t>
  </si>
  <si>
    <t>R5D1F9</t>
  </si>
  <si>
    <t>R5D1F9_9FIRM</t>
  </si>
  <si>
    <t>A0A172UQ59</t>
  </si>
  <si>
    <t>A0A172UQ59_9MYCO</t>
  </si>
  <si>
    <t>A0A0W1R9X5</t>
  </si>
  <si>
    <t>A0A0W1R9X5_9EURY</t>
  </si>
  <si>
    <t>V7CRA0</t>
  </si>
  <si>
    <t>V7CRA0_PHAVU</t>
  </si>
  <si>
    <t>W1NZV8</t>
  </si>
  <si>
    <t>W1NZV8_AMBTC</t>
  </si>
  <si>
    <t>U2D1T7</t>
  </si>
  <si>
    <t>U2D1T7_9FIRM</t>
  </si>
  <si>
    <t>A0A0L6T9F4</t>
  </si>
  <si>
    <t>A0A0L6T9F4_9BURK</t>
  </si>
  <si>
    <t>A0A0C9N9U6</t>
  </si>
  <si>
    <t>A0A0C9N9U6_SPHPI</t>
  </si>
  <si>
    <t>A0A0V8T968</t>
  </si>
  <si>
    <t>A0A0V8T968_9CELL</t>
  </si>
  <si>
    <t>C2EUZ4</t>
  </si>
  <si>
    <t>C2EUZ4_9LACO</t>
  </si>
  <si>
    <t>A1WE10</t>
  </si>
  <si>
    <t>A1WE10_VEREI</t>
  </si>
  <si>
    <t>A0A031LIC4</t>
  </si>
  <si>
    <t>A0A031LIC4_9GAMM</t>
  </si>
  <si>
    <t>W1N420</t>
  </si>
  <si>
    <t>W1N420_9GAMM</t>
  </si>
  <si>
    <t>A0A099WWQ9</t>
  </si>
  <si>
    <t>A0A099WWQ9_PORCN</t>
  </si>
  <si>
    <t>A0A067GU40</t>
  </si>
  <si>
    <t>A0A067GU40_CITSI</t>
  </si>
  <si>
    <t>V4SFN0</t>
  </si>
  <si>
    <t>V4SFN0_9ROSI</t>
  </si>
  <si>
    <t>C0C478</t>
  </si>
  <si>
    <t>C0C478_9FIRM</t>
  </si>
  <si>
    <t>A0A0W8I5V9</t>
  </si>
  <si>
    <t>A0A0W8I5V9_9MICO</t>
  </si>
  <si>
    <t>Q7UPD7</t>
  </si>
  <si>
    <t>Q7UPD7_RHOBA</t>
  </si>
  <si>
    <t>D1BJ28</t>
  </si>
  <si>
    <t>D1BJ28_SANKS</t>
  </si>
  <si>
    <t>B7RW33</t>
  </si>
  <si>
    <t>B7RW33_9GAMM</t>
  </si>
  <si>
    <t>C5BWM0</t>
  </si>
  <si>
    <t>C5BWM0_BEUC1</t>
  </si>
  <si>
    <t>I0JMV2</t>
  </si>
  <si>
    <t>I0JMV2_HALH3</t>
  </si>
  <si>
    <t>R6L1Z5</t>
  </si>
  <si>
    <t>R6L1Z5_9FIRM</t>
  </si>
  <si>
    <t>W7YTW5</t>
  </si>
  <si>
    <t>W7YTW5_9BACL</t>
  </si>
  <si>
    <t>D2S693</t>
  </si>
  <si>
    <t>D2S693_GEOOG</t>
  </si>
  <si>
    <t>D7BIF0</t>
  </si>
  <si>
    <t>D7BIF0_MEISD</t>
  </si>
  <si>
    <t>A0A132PLB1</t>
  </si>
  <si>
    <t>A0A132PLB1_9MYCO</t>
  </si>
  <si>
    <t>A0A0W0SNQ3</t>
  </si>
  <si>
    <t>A0A0W0SNQ3_9GAMM</t>
  </si>
  <si>
    <t>B6SXP6</t>
  </si>
  <si>
    <t>B6SXP6_MAIZE</t>
  </si>
  <si>
    <t>L7VSF8</t>
  </si>
  <si>
    <t>L7VSF8_CLOSH</t>
  </si>
  <si>
    <t>A0A0Q4HDQ0</t>
  </si>
  <si>
    <t>A0A0Q4HDQ0_9MICO</t>
  </si>
  <si>
    <t>B1VXT7</t>
  </si>
  <si>
    <t>B1VXT7_STRGG</t>
  </si>
  <si>
    <t>R6CPN5</t>
  </si>
  <si>
    <t>R6CPN5_9BACT</t>
  </si>
  <si>
    <t>A0A0W0U5V3</t>
  </si>
  <si>
    <t>A0A0W0U5V3_9GAMM</t>
  </si>
  <si>
    <t>U5DR36</t>
  </si>
  <si>
    <t>U5DR36_9CHRO</t>
  </si>
  <si>
    <t>Q48A21</t>
  </si>
  <si>
    <t>Q48A21_COLP3</t>
  </si>
  <si>
    <t>A0A0K9Q2B6</t>
  </si>
  <si>
    <t>A0A0K9Q2B6_ZOSMR</t>
  </si>
  <si>
    <t>D8FDR6</t>
  </si>
  <si>
    <t>D8FDR6_9DELT</t>
  </si>
  <si>
    <t>A0A0Q9M6Y7</t>
  </si>
  <si>
    <t>A0A0Q9M6Y7_9MICC</t>
  </si>
  <si>
    <t>A0A0E4H714</t>
  </si>
  <si>
    <t>A0A0E4H714_9BACL</t>
  </si>
  <si>
    <t>A0A139VLE0</t>
  </si>
  <si>
    <t>A0A139VLE0_MYCPH</t>
  </si>
  <si>
    <t>A0A0U9I2S6</t>
  </si>
  <si>
    <t>A0A0U9I2S6_9THEO</t>
  </si>
  <si>
    <t>A0A166T8G5</t>
  </si>
  <si>
    <t>A0A166T8G5_9GAMM</t>
  </si>
  <si>
    <t>A0A0F7JQB9</t>
  </si>
  <si>
    <t>A0A0F7JQB9_9DEIO</t>
  </si>
  <si>
    <t>E0CQI8</t>
  </si>
  <si>
    <t>E0CQI8_VITVI</t>
  </si>
  <si>
    <t>F8E3S4</t>
  </si>
  <si>
    <t>F8E3S4_FLESM</t>
  </si>
  <si>
    <t>L0IV74</t>
  </si>
  <si>
    <t>L0IV74_9MYCO</t>
  </si>
  <si>
    <t>W4UYF2</t>
  </si>
  <si>
    <t>W4UYF2_9BACE</t>
  </si>
  <si>
    <t>K6WKK5</t>
  </si>
  <si>
    <t>K6WKK5_9MICO</t>
  </si>
  <si>
    <t>A0A088QEC4</t>
  </si>
  <si>
    <t>A0A088QEC4_9CORY</t>
  </si>
  <si>
    <t>A0A176TDL3</t>
  </si>
  <si>
    <t>A0A176TDL3_9FLAO</t>
  </si>
  <si>
    <t>B0S1S4</t>
  </si>
  <si>
    <t>B0S1S4_FINM2</t>
  </si>
  <si>
    <t>A0A0Q0VP61</t>
  </si>
  <si>
    <t>A0A0Q0VP61_9BACT</t>
  </si>
  <si>
    <t>A0A062TZ28</t>
  </si>
  <si>
    <t>A0A062TZ28_9RHOB</t>
  </si>
  <si>
    <t>K9DGT5</t>
  </si>
  <si>
    <t>K9DGT5_9BURK</t>
  </si>
  <si>
    <t>W0BB03</t>
  </si>
  <si>
    <t>W0BB03_9GAMM</t>
  </si>
  <si>
    <t>Q5HPN5</t>
  </si>
  <si>
    <t>Q5HPN5_STAEQ</t>
  </si>
  <si>
    <t>U2HYD9</t>
  </si>
  <si>
    <t>U2HYD9_9SPHI</t>
  </si>
  <si>
    <t>A0A177YBG2</t>
  </si>
  <si>
    <t>A0A177YBG2_9NOCA</t>
  </si>
  <si>
    <t>A0A0B6WT01</t>
  </si>
  <si>
    <t>A0A0B6WT01_9BACT</t>
  </si>
  <si>
    <t>A0A0F0L4S6</t>
  </si>
  <si>
    <t>A0A0F0L4S6_9MICO</t>
  </si>
  <si>
    <t>W9UY31</t>
  </si>
  <si>
    <t>W9UY31_9GAMM</t>
  </si>
  <si>
    <t>A0A142YLE6</t>
  </si>
  <si>
    <t>A0A142YLE6_9PLAN</t>
  </si>
  <si>
    <t>A1T7U9</t>
  </si>
  <si>
    <t>A1T7U9_MYCVP</t>
  </si>
  <si>
    <t>T0SQT7</t>
  </si>
  <si>
    <t>T0SQT7_9DELT</t>
  </si>
  <si>
    <t>E6SDL8</t>
  </si>
  <si>
    <t>E6SDL8_INTC7</t>
  </si>
  <si>
    <t>A0A0D5A8F9</t>
  </si>
  <si>
    <t>A0A0D5A8F9_9NOCA</t>
  </si>
  <si>
    <t>A0A0M2RNG4</t>
  </si>
  <si>
    <t>A0A0M2RNG4_9ACTN</t>
  </si>
  <si>
    <t>A0A0K9GNR6</t>
  </si>
  <si>
    <t>A0A0K9GNR6_9BACI</t>
  </si>
  <si>
    <t>Q49X99</t>
  </si>
  <si>
    <t>Q49X99_STAS1</t>
  </si>
  <si>
    <t>F4FCU6</t>
  </si>
  <si>
    <t>F4FCU6_VERMA</t>
  </si>
  <si>
    <t>A0A109IGA0</t>
  </si>
  <si>
    <t>A0A109IGA0_9ACTN</t>
  </si>
  <si>
    <t>C2GI60</t>
  </si>
  <si>
    <t>C2GI60_9CORY</t>
  </si>
  <si>
    <t>E3H0F0</t>
  </si>
  <si>
    <t>E3H0F0_ROTDC</t>
  </si>
  <si>
    <t>A0A010Q330</t>
  </si>
  <si>
    <t>A0A010Q330_9MICC</t>
  </si>
  <si>
    <t>A0A136NCK0</t>
  </si>
  <si>
    <t>A0A136NCK0_9BACT</t>
  </si>
  <si>
    <t>A0A0M3UAM4</t>
  </si>
  <si>
    <t>A0A0M3UAM4_9PSEU</t>
  </si>
  <si>
    <t>A0A101DI39</t>
  </si>
  <si>
    <t>A0A101DI39_9DELT</t>
  </si>
  <si>
    <t>R6E7E1</t>
  </si>
  <si>
    <t>R6E7E1_9BACE</t>
  </si>
  <si>
    <t>R5W3J9</t>
  </si>
  <si>
    <t>R5W3J9_9BACE</t>
  </si>
  <si>
    <t>G7M8W3</t>
  </si>
  <si>
    <t>G7M8W3_9CLOT</t>
  </si>
  <si>
    <t>R6KBT5</t>
  </si>
  <si>
    <t>R6KBT5_9BACE</t>
  </si>
  <si>
    <t>A0A0R1Y7G9</t>
  </si>
  <si>
    <t>A0A0R1Y7G9_9LACO</t>
  </si>
  <si>
    <t>A0A171KU81</t>
  </si>
  <si>
    <t>A0A171KU81_9BURK</t>
  </si>
  <si>
    <t>G7GVR6</t>
  </si>
  <si>
    <t>G7GVR6_9ACTN</t>
  </si>
  <si>
    <t>A6TH88</t>
  </si>
  <si>
    <t>A6TH88_KLEP7</t>
  </si>
  <si>
    <t>J2LXQ7</t>
  </si>
  <si>
    <t>J2LXQ7_KLEPN</t>
  </si>
  <si>
    <t>W1HYP8</t>
  </si>
  <si>
    <t>W1HYP8_KLEPN</t>
  </si>
  <si>
    <t>W1DYK9</t>
  </si>
  <si>
    <t>W1DYK9_KLEPN</t>
  </si>
  <si>
    <t>W1H4E5</t>
  </si>
  <si>
    <t>W1H4E5_KLEPN</t>
  </si>
  <si>
    <t>X5LGH9</t>
  </si>
  <si>
    <t>X5LGH9_9MYCO</t>
  </si>
  <si>
    <t>B2JIU5</t>
  </si>
  <si>
    <t>B2JIU5_PARP8</t>
  </si>
  <si>
    <t>V7B6E6</t>
  </si>
  <si>
    <t>V7B6E6_PHAVU</t>
  </si>
  <si>
    <t>A0A101GJ61</t>
  </si>
  <si>
    <t>A0A101GJ61_9BACT</t>
  </si>
  <si>
    <t>A0A0Q7T9D0</t>
  </si>
  <si>
    <t>A0A0Q7T9D0_9MICO</t>
  </si>
  <si>
    <t>A0A068YQ90</t>
  </si>
  <si>
    <t>A0A068YQ90_9BURK</t>
  </si>
  <si>
    <t>F0LIT5</t>
  </si>
  <si>
    <t>F0LIT5_THEBM</t>
  </si>
  <si>
    <t>A0A117M6C1</t>
  </si>
  <si>
    <t>A0A117M6C1_9BACT</t>
  </si>
  <si>
    <t>A0A0R2L3Y1</t>
  </si>
  <si>
    <t>A0A0R2L3Y1_9LACO</t>
  </si>
  <si>
    <t>A0A0F2R2C8</t>
  </si>
  <si>
    <t>A0A0F2R2C8_9DELT</t>
  </si>
  <si>
    <t>D2NNQ7</t>
  </si>
  <si>
    <t>D2NNQ7_ROTMD</t>
  </si>
  <si>
    <t>A0A0B6TWE7</t>
  </si>
  <si>
    <t>A0A0B6TWE7_9CORY</t>
  </si>
  <si>
    <t>A0A0F2C579</t>
  </si>
  <si>
    <t>A0A0F2C579_9MICO</t>
  </si>
  <si>
    <t>C0EAX6</t>
  </si>
  <si>
    <t>C0EAX6_9FIRM</t>
  </si>
  <si>
    <t>A0A0G9HCV3</t>
  </si>
  <si>
    <t>A0A0G9HCV3_9GAMM</t>
  </si>
  <si>
    <t>D6D858</t>
  </si>
  <si>
    <t>D6D858_9BACE</t>
  </si>
  <si>
    <t>D1C097</t>
  </si>
  <si>
    <t>D1C097_XYLCX</t>
  </si>
  <si>
    <t>W2BXP0</t>
  </si>
  <si>
    <t>W2BXP0_9FIRM</t>
  </si>
  <si>
    <t>A6M157</t>
  </si>
  <si>
    <t>A6M157_CLOB8</t>
  </si>
  <si>
    <t>A0A0R2X287</t>
  </si>
  <si>
    <t>A0A0R2X287_9FLAO</t>
  </si>
  <si>
    <t>R6S5T3</t>
  </si>
  <si>
    <t>R6S5T3_9BACE</t>
  </si>
  <si>
    <t>A0A0F6R0P3</t>
  </si>
  <si>
    <t>A0A0F6R0P3_9CORY</t>
  </si>
  <si>
    <t>H0DIP7</t>
  </si>
  <si>
    <t>H0DIP7_9STAP</t>
  </si>
  <si>
    <t>R6HZC9</t>
  </si>
  <si>
    <t>R6HZC9_9FIRM</t>
  </si>
  <si>
    <t>B7AEC4</t>
  </si>
  <si>
    <t>B7AEC4_BACEV</t>
  </si>
  <si>
    <t>R5JV15</t>
  </si>
  <si>
    <t>R5JV15_9BACE</t>
  </si>
  <si>
    <t>W6SHK6</t>
  </si>
  <si>
    <t>W6SHK6_9CLOT</t>
  </si>
  <si>
    <t>R5M1Y6</t>
  </si>
  <si>
    <t>R5M1Y6_9BACE</t>
  </si>
  <si>
    <t>R7E7J8</t>
  </si>
  <si>
    <t>R7E7J8_9BACE</t>
  </si>
  <si>
    <t>A0A136JS73</t>
  </si>
  <si>
    <t>A0A136JS73_9BACT</t>
  </si>
  <si>
    <t>M4RE75</t>
  </si>
  <si>
    <t>M4RE75_9BIFI</t>
  </si>
  <si>
    <t>A0A0R1ZWG4</t>
  </si>
  <si>
    <t>A0A0R1ZWG4_9LACO</t>
  </si>
  <si>
    <t>Q04HC4</t>
  </si>
  <si>
    <t>Q04HC4_OENOB</t>
  </si>
  <si>
    <t>V7I5Q3</t>
  </si>
  <si>
    <t>V7I5Q3_9CLOT</t>
  </si>
  <si>
    <t>U5RVF2</t>
  </si>
  <si>
    <t>U5RVF2_9CLOT</t>
  </si>
  <si>
    <t>A0A117LDP4</t>
  </si>
  <si>
    <t>A0A117LDP4_9BACT</t>
  </si>
  <si>
    <t>F4KNH5</t>
  </si>
  <si>
    <t>F4KNH5_PORAD</t>
  </si>
  <si>
    <t>M1N454</t>
  </si>
  <si>
    <t>M1N454_9CLOT</t>
  </si>
  <si>
    <t>E3GP41</t>
  </si>
  <si>
    <t>E3GP41_EUBLK</t>
  </si>
  <si>
    <t>W8KGY7</t>
  </si>
  <si>
    <t>W8KGY7_HALHR</t>
  </si>
  <si>
    <t>M0S3G3</t>
  </si>
  <si>
    <t>M0S3G3_MUSAM</t>
  </si>
  <si>
    <t>Q73W22</t>
  </si>
  <si>
    <t>Q73W22_MYCPA</t>
  </si>
  <si>
    <t>K6SY33</t>
  </si>
  <si>
    <t>K6SY33_9CLOT</t>
  </si>
  <si>
    <t>R7PD67</t>
  </si>
  <si>
    <t>R7PD67_9BACT</t>
  </si>
  <si>
    <t>F8B383</t>
  </si>
  <si>
    <t>F8B383_FRADG</t>
  </si>
  <si>
    <t>W4VCL7</t>
  </si>
  <si>
    <t>W4VCL7_9FIRM</t>
  </si>
  <si>
    <t>R7DJU9</t>
  </si>
  <si>
    <t>R7DJU9_9BACT</t>
  </si>
  <si>
    <t>A0A022LNR5</t>
  </si>
  <si>
    <t>A0A022LNR5_9MICO</t>
  </si>
  <si>
    <t>A0A0Q5ASD3</t>
  </si>
  <si>
    <t>A0A0Q5ASD3_9MICO</t>
  </si>
  <si>
    <t>R5FIN2</t>
  </si>
  <si>
    <t>R5FIN2_9FIRM</t>
  </si>
  <si>
    <t>A0A0A7KK80</t>
  </si>
  <si>
    <t>A0A0A7KK80_9DEIO</t>
  </si>
  <si>
    <t>A0A0M2KH37</t>
  </si>
  <si>
    <t>A0A0M2KH37_9GAMM</t>
  </si>
  <si>
    <t>A0A0F0KAD9</t>
  </si>
  <si>
    <t>A0A0F0KAD9_9MICO</t>
  </si>
  <si>
    <t>A0A0M2HNW7</t>
  </si>
  <si>
    <t>A0A0M2HNW7_9MICO</t>
  </si>
  <si>
    <t>A0A0U4GLH5</t>
  </si>
  <si>
    <t>A0A0U4GLH5_9MICO</t>
  </si>
  <si>
    <t>A0A161LUM4</t>
  </si>
  <si>
    <t>A0A161LUM4_9MICO</t>
  </si>
  <si>
    <t>Q8A5I1</t>
  </si>
  <si>
    <t>Q8A5I1_BACTN</t>
  </si>
  <si>
    <t>W2EY20</t>
  </si>
  <si>
    <t>W2EY20_9ACTN</t>
  </si>
  <si>
    <t>W1DDF2</t>
  </si>
  <si>
    <t>W1DDF2_KLEPN</t>
  </si>
  <si>
    <t>F6CIJ0</t>
  </si>
  <si>
    <t>F6CIJ0_DESK7</t>
  </si>
  <si>
    <t>A4X4W5</t>
  </si>
  <si>
    <t>A4X4W5_SALTO</t>
  </si>
  <si>
    <t>A0A150ANZ6</t>
  </si>
  <si>
    <t>A0A150ANZ6_9BACT</t>
  </si>
  <si>
    <t>E8T432</t>
  </si>
  <si>
    <t>E8T432_THEA1</t>
  </si>
  <si>
    <t>A0A090IE13</t>
  </si>
  <si>
    <t>A0A090IE13_9GAMM</t>
  </si>
  <si>
    <t>A0A0Q9CJP8</t>
  </si>
  <si>
    <t>A0A0Q9CJP8_9CELL</t>
  </si>
  <si>
    <t>A0A0N1CUY0</t>
  </si>
  <si>
    <t>A0A0N1CUY0_9MICO</t>
  </si>
  <si>
    <t>A0A0S7YRF6</t>
  </si>
  <si>
    <t>A0A0S7YRF6_9DELT</t>
  </si>
  <si>
    <t>U5NCW1</t>
  </si>
  <si>
    <t>U5NCW1_9BURK</t>
  </si>
  <si>
    <t>G8T8X9</t>
  </si>
  <si>
    <t>G8T8X9_NIAKG</t>
  </si>
  <si>
    <t>R6F437</t>
  </si>
  <si>
    <t>R6F437_9BACT</t>
  </si>
  <si>
    <t>A5D0F0</t>
  </si>
  <si>
    <t>A5D0F0_PELTS</t>
  </si>
  <si>
    <t>H3SHM6</t>
  </si>
  <si>
    <t>H3SHM6_9BACL</t>
  </si>
  <si>
    <t>M5R9Z5</t>
  </si>
  <si>
    <t>M5R9Z5_9PLAN</t>
  </si>
  <si>
    <t>R5UZ19</t>
  </si>
  <si>
    <t>R5UZ19_9BACE</t>
  </si>
  <si>
    <t>A6TQB5</t>
  </si>
  <si>
    <t>A6TQB5_ALKMQ</t>
  </si>
  <si>
    <t>A0A0Q9KLT0</t>
  </si>
  <si>
    <t>A0A0Q9KLT0_9MICO</t>
  </si>
  <si>
    <t>A3DH59</t>
  </si>
  <si>
    <t>A3DH59_CLOTH</t>
  </si>
  <si>
    <t>K4BCZ8</t>
  </si>
  <si>
    <t>K4BCZ8_SOLLC</t>
  </si>
  <si>
    <t>U2J930</t>
  </si>
  <si>
    <t>U2J930_9FIRM</t>
  </si>
  <si>
    <t>W1SN78</t>
  </si>
  <si>
    <t>W1SN78_9BACI</t>
  </si>
  <si>
    <t>R7JLR4</t>
  </si>
  <si>
    <t>R7JLR4_9BACT</t>
  </si>
  <si>
    <t>L0KDJ6</t>
  </si>
  <si>
    <t>L0KDJ6_HALHC</t>
  </si>
  <si>
    <t>A0A062X810</t>
  </si>
  <si>
    <t>A0A062X810_9LACO</t>
  </si>
  <si>
    <t>L9PE22</t>
  </si>
  <si>
    <t>L9PE22_9BURK</t>
  </si>
  <si>
    <t>A0A120IDS0</t>
  </si>
  <si>
    <t>A0A120IDS0_9FIRM</t>
  </si>
  <si>
    <t>D7CQW6</t>
  </si>
  <si>
    <t>D7CQW6_TRURR</t>
  </si>
  <si>
    <t>A0A099JLG5</t>
  </si>
  <si>
    <t>A0A099JLG5_9MICO</t>
  </si>
  <si>
    <t>R5AWH2</t>
  </si>
  <si>
    <t>R5AWH2_9BACT</t>
  </si>
  <si>
    <t>A0A0F7N9I9</t>
  </si>
  <si>
    <t>A0A0F7N9I9_9ACTN</t>
  </si>
  <si>
    <t>A0A0G0AT29</t>
  </si>
  <si>
    <t>A0A0G0AT29_9BACT</t>
  </si>
  <si>
    <t>E1QHQ0</t>
  </si>
  <si>
    <t>E1QHQ0_DESB2</t>
  </si>
  <si>
    <t>M5XFM9</t>
  </si>
  <si>
    <t>M5XFM9_PRUPE</t>
  </si>
  <si>
    <t>H0QI82</t>
  </si>
  <si>
    <t>H0QI82_ARTGO</t>
  </si>
  <si>
    <t>R5IGB7</t>
  </si>
  <si>
    <t>R5IGB7_9BACT</t>
  </si>
  <si>
    <t>A0A089LW42</t>
  </si>
  <si>
    <t>A0A089LW42_9BACL</t>
  </si>
  <si>
    <t>R5NN62</t>
  </si>
  <si>
    <t>R5NN62_9FIRM</t>
  </si>
  <si>
    <t>A0A0M2CV93</t>
  </si>
  <si>
    <t>A0A0M2CV93_9MICC</t>
  </si>
  <si>
    <t>A0A0S7X6B4</t>
  </si>
  <si>
    <t>A0A0S7X6B4_9BACT</t>
  </si>
  <si>
    <t>I9BQT1</t>
  </si>
  <si>
    <t>I9BQT1_9RALS</t>
  </si>
  <si>
    <t>Q21W34</t>
  </si>
  <si>
    <t>Q21W34_RHOFT</t>
  </si>
  <si>
    <t>D4BRQ4</t>
  </si>
  <si>
    <t>D4BRQ4_BIFBR</t>
  </si>
  <si>
    <t>D5VB98</t>
  </si>
  <si>
    <t>D5VB98_MORCB</t>
  </si>
  <si>
    <t>C0XSJ5</t>
  </si>
  <si>
    <t>C0XSJ5_9CORY</t>
  </si>
  <si>
    <t>A0A0J8FYK0</t>
  </si>
  <si>
    <t>A0A0J8FYK0_BETVU</t>
  </si>
  <si>
    <t>S6B4W2</t>
  </si>
  <si>
    <t>S6B4W2_9PROT</t>
  </si>
  <si>
    <t>A0A0Q5MMW9</t>
  </si>
  <si>
    <t>A0A0Q5MMW9_9MICO</t>
  </si>
  <si>
    <t>A0A0A7I3L9</t>
  </si>
  <si>
    <t>A0A0A7I3L9_9BIFI</t>
  </si>
  <si>
    <t>A0A139B825</t>
  </si>
  <si>
    <t>A0A139B825_9BIFI</t>
  </si>
  <si>
    <t>D0LYG2</t>
  </si>
  <si>
    <t>D0LYG2_HALO1</t>
  </si>
  <si>
    <t>R5JUS1</t>
  </si>
  <si>
    <t>R5JUS1_9BACE</t>
  </si>
  <si>
    <t>C4IH48</t>
  </si>
  <si>
    <t>C4IH48_CLOBU</t>
  </si>
  <si>
    <t>A0A087A9N7</t>
  </si>
  <si>
    <t>A0A087A9N7_9BIFI</t>
  </si>
  <si>
    <t>C6PW97</t>
  </si>
  <si>
    <t>C6PW97_9CLOT</t>
  </si>
  <si>
    <t>A0A172YDS8</t>
  </si>
  <si>
    <t>A0A172YDS8_9GAMM</t>
  </si>
  <si>
    <t>E0DFH4</t>
  </si>
  <si>
    <t>E0DFH4_9CORY</t>
  </si>
  <si>
    <t>A0A117SVR3</t>
  </si>
  <si>
    <t>A0A117SVR3_9CREN</t>
  </si>
  <si>
    <t>I2JJ01</t>
  </si>
  <si>
    <t>I2JJ01_9GAMM</t>
  </si>
  <si>
    <t>E4TGD3</t>
  </si>
  <si>
    <t>E4TGD3_CALNY</t>
  </si>
  <si>
    <t>A0A060UPB7</t>
  </si>
  <si>
    <t>A0A060UPB7_9PROT</t>
  </si>
  <si>
    <t>D3SNH8</t>
  </si>
  <si>
    <t>D3SNH8_THEAH</t>
  </si>
  <si>
    <t>U2FSJ2</t>
  </si>
  <si>
    <t>U2FSJ2_9GAMM</t>
  </si>
  <si>
    <t>W5DLV6</t>
  </si>
  <si>
    <t>W5DLV6_WHEAT</t>
  </si>
  <si>
    <t>A0A0F0EVK0</t>
  </si>
  <si>
    <t>A0A0F0EVK0_9MICO</t>
  </si>
  <si>
    <t>A0A0S8DQ25</t>
  </si>
  <si>
    <t>A0A0S8DQ25_9GAMM</t>
  </si>
  <si>
    <t>D5UDQ2</t>
  </si>
  <si>
    <t>D5UDQ2_CELFN</t>
  </si>
  <si>
    <t>A0A0B2PYM9</t>
  </si>
  <si>
    <t>A0A0B2PYM9_GLYSO</t>
  </si>
  <si>
    <t>A0A063BE41</t>
  </si>
  <si>
    <t>A0A063BE41_9BURK</t>
  </si>
  <si>
    <t>A0A0N7FUK6</t>
  </si>
  <si>
    <t>A0A0N7FUK6_9ACTN</t>
  </si>
  <si>
    <t>A0A103E133</t>
  </si>
  <si>
    <t>A0A103E133_9BURK</t>
  </si>
  <si>
    <t>U5MR40</t>
  </si>
  <si>
    <t>U5MR40_CLOSA</t>
  </si>
  <si>
    <t>H0QYQ5</t>
  </si>
  <si>
    <t>H0QYQ5_9ACTN</t>
  </si>
  <si>
    <t>A0A0M2XQ43</t>
  </si>
  <si>
    <t>A0A0M2XQ43_9CORY</t>
  </si>
  <si>
    <t>K7WCE9</t>
  </si>
  <si>
    <t>K7WCE9_9NOST</t>
  </si>
  <si>
    <t>W5XSH5</t>
  </si>
  <si>
    <t>W5XSH5_9CORY</t>
  </si>
  <si>
    <t>B9SX85</t>
  </si>
  <si>
    <t>B9SX85_RICCO</t>
  </si>
  <si>
    <t>W8T600</t>
  </si>
  <si>
    <t>W8T600_PEPAC</t>
  </si>
  <si>
    <t>F6FSG2</t>
  </si>
  <si>
    <t>F6FSG2_ISOV2</t>
  </si>
  <si>
    <t>F2LCM9</t>
  </si>
  <si>
    <t>F2LCM9_BURGS</t>
  </si>
  <si>
    <t>F9D4C9</t>
  </si>
  <si>
    <t>F9D4C9_PREDD</t>
  </si>
  <si>
    <t>A0A0Q5M9D9</t>
  </si>
  <si>
    <t>A0A0Q5M9D9_9MICO</t>
  </si>
  <si>
    <t>S6GKF2</t>
  </si>
  <si>
    <t>S6GKF2_9GAMM</t>
  </si>
  <si>
    <t>K4IKK4</t>
  </si>
  <si>
    <t>K4IKK4_BIFAP</t>
  </si>
  <si>
    <t>R6Q5D4</t>
  </si>
  <si>
    <t>R6Q5D4_9BACT</t>
  </si>
  <si>
    <t>E4NNB7</t>
  </si>
  <si>
    <t>E4NNB7_HALBP</t>
  </si>
  <si>
    <t>A0A0Q5CIP3</t>
  </si>
  <si>
    <t>A0A0Q5CIP3_9BURK</t>
  </si>
  <si>
    <t>U3GVB7</t>
  </si>
  <si>
    <t>U3GVB7_9CORY</t>
  </si>
  <si>
    <t>A0A087DCL5</t>
  </si>
  <si>
    <t>A0A087DCL5_9BIFI</t>
  </si>
  <si>
    <t>W7CKK0</t>
  </si>
  <si>
    <t>W7CKK0_9LIST</t>
  </si>
  <si>
    <t>A0A0U3J064</t>
  </si>
  <si>
    <t>A0A0U3J064_9FLAO</t>
  </si>
  <si>
    <t>A0A0E3L639</t>
  </si>
  <si>
    <t>A0A0E3L639_9EURY</t>
  </si>
  <si>
    <t>A4A1M2</t>
  </si>
  <si>
    <t>A4A1M2_9PLAN</t>
  </si>
  <si>
    <t>A0A084JAT2</t>
  </si>
  <si>
    <t>A0A084JAT2_9CLOT</t>
  </si>
  <si>
    <t>A0A0C2SDC3</t>
  </si>
  <si>
    <t>A0A0C2SDC3_9BACL</t>
  </si>
  <si>
    <t>V9HDH3</t>
  </si>
  <si>
    <t>V9HDH3_9CLOT</t>
  </si>
  <si>
    <t>A0A0A0M5V9</t>
  </si>
  <si>
    <t>A0A0A0M5V9_9LACT</t>
  </si>
  <si>
    <t>W0SCW3</t>
  </si>
  <si>
    <t>W0SCW3_9PROT</t>
  </si>
  <si>
    <t>A0A0Q7K0Q3</t>
  </si>
  <si>
    <t>A0A0Q7K0Q3_9ACTN</t>
  </si>
  <si>
    <t>R7RSJ4</t>
  </si>
  <si>
    <t>R7RSJ4_9CLOT</t>
  </si>
  <si>
    <t>A0A098BXB1</t>
  </si>
  <si>
    <t>A0A098BXB1_9PORP</t>
  </si>
  <si>
    <t>W0EVK2</t>
  </si>
  <si>
    <t>W0EVK2_9BACT</t>
  </si>
  <si>
    <t>A0A140L0W6</t>
  </si>
  <si>
    <t>A0A140L0W6_9CLOT</t>
  </si>
  <si>
    <t>R6U137</t>
  </si>
  <si>
    <t>R6U137_9FIRM</t>
  </si>
  <si>
    <t>A0A149VWP2</t>
  </si>
  <si>
    <t>A0A149VWP2_9PROT</t>
  </si>
  <si>
    <t>R7GLM5</t>
  </si>
  <si>
    <t>R7GLM5_9FIRM</t>
  </si>
  <si>
    <t>W5Y251</t>
  </si>
  <si>
    <t>W5Y251_9CORY</t>
  </si>
  <si>
    <t>D3TB77</t>
  </si>
  <si>
    <t>D3TB77_ACIB4</t>
  </si>
  <si>
    <t>A0A077HKX4</t>
  </si>
  <si>
    <t>A0A077HKX4_9CORY</t>
  </si>
  <si>
    <t>A0A031FL78</t>
  </si>
  <si>
    <t>A0A031FL78_9MICO</t>
  </si>
  <si>
    <t>A0A0Q6XY12</t>
  </si>
  <si>
    <t>A0A0Q6XY12_9MICO</t>
  </si>
  <si>
    <t>K4KQ26</t>
  </si>
  <si>
    <t>K4KQ26_SIMAS</t>
  </si>
  <si>
    <t>A0A0C3NDV3</t>
  </si>
  <si>
    <t>A0A0C3NDV3_9PORP</t>
  </si>
  <si>
    <t>Q8U1M9</t>
  </si>
  <si>
    <t>Q8U1M9_PYRFU</t>
  </si>
  <si>
    <t>D9RV44</t>
  </si>
  <si>
    <t>D9RV44_PREMB</t>
  </si>
  <si>
    <t>A0A0R1ZE89</t>
  </si>
  <si>
    <t>A0A0R1ZE89_9LACO</t>
  </si>
  <si>
    <t>Q7NDU0</t>
  </si>
  <si>
    <t>Q7NDU0_GLOVI</t>
  </si>
  <si>
    <t>D2Q5D8</t>
  </si>
  <si>
    <t>D2Q5D8_BIFDB</t>
  </si>
  <si>
    <t>C2BIB9</t>
  </si>
  <si>
    <t>C2BIB9_9FIRM</t>
  </si>
  <si>
    <t>A0A095Y7D0</t>
  </si>
  <si>
    <t>A0A095Y7D0_9BACT</t>
  </si>
  <si>
    <t>A0A087DQT7</t>
  </si>
  <si>
    <t>A0A087DQT7_9BIFI</t>
  </si>
  <si>
    <t>A1A2G6</t>
  </si>
  <si>
    <t>A1A2G6_BIFAA</t>
  </si>
  <si>
    <t>R6QP71</t>
  </si>
  <si>
    <t>R6QP71_9FIRM</t>
  </si>
  <si>
    <t>U3U7K6</t>
  </si>
  <si>
    <t>U3U7K6_9GAMM</t>
  </si>
  <si>
    <t>R5A5G3</t>
  </si>
  <si>
    <t>R5A5G3_9CLOT</t>
  </si>
  <si>
    <t>S6GFS0</t>
  </si>
  <si>
    <t>S6GFS0_9GAMM</t>
  </si>
  <si>
    <t>A0A090ZEN8</t>
  </si>
  <si>
    <t>A0A090ZEN8_PAEMA</t>
  </si>
  <si>
    <t>Q8G4R8</t>
  </si>
  <si>
    <t>Q8G4R8_BIFLO</t>
  </si>
  <si>
    <t>F4LQS3</t>
  </si>
  <si>
    <t>F4LQS3_TEPAE</t>
  </si>
  <si>
    <t>A0A0N8KAD5</t>
  </si>
  <si>
    <t>A0A0N8KAD5_9ALTE</t>
  </si>
  <si>
    <t>F1T516</t>
  </si>
  <si>
    <t>F1T516_9ACTN</t>
  </si>
  <si>
    <t>A0A099SDU8</t>
  </si>
  <si>
    <t>A0A099SDU8_9CLOT</t>
  </si>
  <si>
    <t>A8A964</t>
  </si>
  <si>
    <t>A8A964_IGNH4</t>
  </si>
  <si>
    <t>A0A099PG56</t>
  </si>
  <si>
    <t>A0A099PG56_9GAMM</t>
  </si>
  <si>
    <t>I4ERQ7</t>
  </si>
  <si>
    <t>I4ERQ7_9ACTN</t>
  </si>
  <si>
    <t>E6SSU0</t>
  </si>
  <si>
    <t>E6SSU0_BACT6</t>
  </si>
  <si>
    <t>K4MAM6</t>
  </si>
  <si>
    <t>K4MAM6_9EURY</t>
  </si>
  <si>
    <t>A0A0X8E214</t>
  </si>
  <si>
    <t>A0A0X8E214_9MICO</t>
  </si>
  <si>
    <t>C5R972</t>
  </si>
  <si>
    <t>C5R972_WEIPA</t>
  </si>
  <si>
    <t>A0A095XG20</t>
  </si>
  <si>
    <t>A0A095XG20_9FIRM</t>
  </si>
  <si>
    <t>R7A8B3</t>
  </si>
  <si>
    <t>R7A8B3_9BACE</t>
  </si>
  <si>
    <t>C9LFZ0</t>
  </si>
  <si>
    <t>C9LFZ0_9BACT</t>
  </si>
  <si>
    <t>V8CXK4</t>
  </si>
  <si>
    <t>V8CXK4_9ACTN</t>
  </si>
  <si>
    <t>W9GF54</t>
  </si>
  <si>
    <t>W9GF54_9MICO</t>
  </si>
  <si>
    <t>A0A087CSC6</t>
  </si>
  <si>
    <t>A0A087CSC6_9BIFI</t>
  </si>
  <si>
    <t>R6J0J6</t>
  </si>
  <si>
    <t>R6J0J6_9CLOT</t>
  </si>
  <si>
    <t>A0A097IGP1</t>
  </si>
  <si>
    <t>A0A097IGP1_9CORY</t>
  </si>
  <si>
    <t>A0A0R2MAL7</t>
  </si>
  <si>
    <t>A0A0R2MAL7_9LACO</t>
  </si>
  <si>
    <t>A0A0J1GMM6</t>
  </si>
  <si>
    <t>A0A0J1GMM6_9FIRM</t>
  </si>
  <si>
    <t>R6XYJ3</t>
  </si>
  <si>
    <t>R6XYJ3_9BACT</t>
  </si>
  <si>
    <t>A0A0R2WEW8</t>
  </si>
  <si>
    <t>A0A0R2WEW8_9GAMM</t>
  </si>
  <si>
    <t>A4SYD5</t>
  </si>
  <si>
    <t>A4SYD5_POLAQ</t>
  </si>
  <si>
    <t>E8V842</t>
  </si>
  <si>
    <t>E8V842_TERSS</t>
  </si>
  <si>
    <t>K9AT10</t>
  </si>
  <si>
    <t>K9AT10_9STAP</t>
  </si>
  <si>
    <t>A0A074LQT2</t>
  </si>
  <si>
    <t>A0A074LQT2_9BACL</t>
  </si>
  <si>
    <t>H8E2C4</t>
  </si>
  <si>
    <t>H8E2C4_9MICO</t>
  </si>
  <si>
    <t>A4G4K8</t>
  </si>
  <si>
    <t>A4G4K8_HERAR</t>
  </si>
  <si>
    <t>A0A0D4C347</t>
  </si>
  <si>
    <t>A0A0D4C347_9MICC</t>
  </si>
  <si>
    <t>B8E283</t>
  </si>
  <si>
    <t>B8E283_DICTD</t>
  </si>
  <si>
    <t>R7CXF1</t>
  </si>
  <si>
    <t>R7CXF1_9BACE</t>
  </si>
  <si>
    <t>A0A0Q9YIP0</t>
  </si>
  <si>
    <t>A0A0Q9YIP0_9COXI</t>
  </si>
  <si>
    <t>A0A081NIG3</t>
  </si>
  <si>
    <t>A0A081NIG3_9GAMM</t>
  </si>
  <si>
    <t>E6K3J8</t>
  </si>
  <si>
    <t>E6K3J8_9BACT</t>
  </si>
  <si>
    <t>A0A0F4QYH3</t>
  </si>
  <si>
    <t>A0A0F4QYH3_9GAMM</t>
  </si>
  <si>
    <t>A0A142HLM8</t>
  </si>
  <si>
    <t>A0A142HLM8_9BACT</t>
  </si>
  <si>
    <t>A0A0X8G6V0</t>
  </si>
  <si>
    <t>A0A0X8G6V0_9FLAO</t>
  </si>
  <si>
    <t>C4GBV6</t>
  </si>
  <si>
    <t>C4GBV6_9FIRM</t>
  </si>
  <si>
    <t>A0A0U3HA16</t>
  </si>
  <si>
    <t>A0A0U3HA16_9MICC</t>
  </si>
  <si>
    <t>R6BAH3</t>
  </si>
  <si>
    <t>R6BAH3_9BACT</t>
  </si>
  <si>
    <t>W4PS08</t>
  </si>
  <si>
    <t>W4PS08_9BACE</t>
  </si>
  <si>
    <t>L0F9G4</t>
  </si>
  <si>
    <t>L0F9G4_DESDL</t>
  </si>
  <si>
    <t>A0A0R2HLV0</t>
  </si>
  <si>
    <t>A0A0R2HLV0_9FIRM</t>
  </si>
  <si>
    <t>S6ES92</t>
  </si>
  <si>
    <t>S6ES92_9CLOT</t>
  </si>
  <si>
    <t>C2CP16</t>
  </si>
  <si>
    <t>C2CP16_CORST</t>
  </si>
  <si>
    <t>R6THU6</t>
  </si>
  <si>
    <t>R6THU6_9BACE</t>
  </si>
  <si>
    <t>A4FAJ7</t>
  </si>
  <si>
    <t>A4FAJ7_SACEN</t>
  </si>
  <si>
    <t>R5UWB2</t>
  </si>
  <si>
    <t>R5UWB2_9BACT</t>
  </si>
  <si>
    <t>M1NT81</t>
  </si>
  <si>
    <t>M1NT81_9CORY</t>
  </si>
  <si>
    <t>A0A0F5Q1Y8</t>
  </si>
  <si>
    <t>A0A0F5Q1Y8_9RHIZ</t>
  </si>
  <si>
    <t>R6YP53</t>
  </si>
  <si>
    <t>R6YP53_9BACE</t>
  </si>
  <si>
    <t>A0A0A0L0G1</t>
  </si>
  <si>
    <t>A0A0A0L0G1_CUCSA</t>
  </si>
  <si>
    <t>A0A0P0S9W9</t>
  </si>
  <si>
    <t>A0A0P0S9W9_9PSEU</t>
  </si>
  <si>
    <t>A0A0Q8LFW9</t>
  </si>
  <si>
    <t>A0A0Q8LFW9_9MICO</t>
  </si>
  <si>
    <t>A0A0R0CVR1</t>
  </si>
  <si>
    <t>A0A0R0CVR1_9GAMM</t>
  </si>
  <si>
    <t>R5AU21</t>
  </si>
  <si>
    <t>R5AU21_9FIRM</t>
  </si>
  <si>
    <t>G7I5C6</t>
  </si>
  <si>
    <t>G7I5C6_MEDTR</t>
  </si>
  <si>
    <t>C4LJ42</t>
  </si>
  <si>
    <t>C4LJ42_CORK4</t>
  </si>
  <si>
    <t>A0A172X3J4</t>
  </si>
  <si>
    <t>A0A172X3J4_9MICO</t>
  </si>
  <si>
    <t>A0A0T1WJV2</t>
  </si>
  <si>
    <t>A0A0T1WJV2_9MYCO</t>
  </si>
  <si>
    <t>A0A0Q8CJ52</t>
  </si>
  <si>
    <t>A0A0Q8CJ52_9MICO</t>
  </si>
  <si>
    <t>F4CJA5</t>
  </si>
  <si>
    <t>F4CJA5_PSEUX</t>
  </si>
  <si>
    <t>B8CX48</t>
  </si>
  <si>
    <t>B8CX48_HALOH</t>
  </si>
  <si>
    <t>A0A089IJ83</t>
  </si>
  <si>
    <t>A0A089IJ83_9BACL</t>
  </si>
  <si>
    <t>A0A0A7FWW4</t>
  </si>
  <si>
    <t>A0A0A7FWW4_9CLOT</t>
  </si>
  <si>
    <t>A0A0B0MYL5</t>
  </si>
  <si>
    <t>A0A0B0MYL5_GOSAR</t>
  </si>
  <si>
    <t>F5YW56</t>
  </si>
  <si>
    <t>F5YW56_MYCSD</t>
  </si>
  <si>
    <t>D7AYE4</t>
  </si>
  <si>
    <t>D7AYE4_NOCDD</t>
  </si>
  <si>
    <t>K7KB86</t>
  </si>
  <si>
    <t>K7KB86_SOYBN</t>
  </si>
  <si>
    <t>A0A0S8A3V2</t>
  </si>
  <si>
    <t>A0A0S8A3V2_9GAMM</t>
  </si>
  <si>
    <t>A0A086ZGH3</t>
  </si>
  <si>
    <t>A0A086ZGH3_9BIFI</t>
  </si>
  <si>
    <t>A0A0G3GQ48</t>
  </si>
  <si>
    <t>A0A0G3GQ48_9CORY</t>
  </si>
  <si>
    <t>A0A0X3W635</t>
  </si>
  <si>
    <t>A0A0X3W635_9ACTN</t>
  </si>
  <si>
    <t>R6XU78</t>
  </si>
  <si>
    <t>R6XU78_9BACT</t>
  </si>
  <si>
    <t>A0A0K1JKP5</t>
  </si>
  <si>
    <t>A0A0K1JKP5_9MICO</t>
  </si>
  <si>
    <t>C9RPW3</t>
  </si>
  <si>
    <t>C9RPW3_FIBSS</t>
  </si>
  <si>
    <t>R5CGQ7</t>
  </si>
  <si>
    <t>R5CGQ7_9BACT</t>
  </si>
  <si>
    <t>R5IAQ0</t>
  </si>
  <si>
    <t>R5IAQ0_9BACT</t>
  </si>
  <si>
    <t>A0A0G0ISG0</t>
  </si>
  <si>
    <t>A0A0G0ISG0_9BACT</t>
  </si>
  <si>
    <t>E8UAX9</t>
  </si>
  <si>
    <t>E8UAX9_DEIML</t>
  </si>
  <si>
    <t>R4Z519</t>
  </si>
  <si>
    <t>R4Z519_9ACTN</t>
  </si>
  <si>
    <t>A0A0Q6FI81</t>
  </si>
  <si>
    <t>A0A0Q6FI81_9ACTN</t>
  </si>
  <si>
    <t>A0A133ZKA8</t>
  </si>
  <si>
    <t>A0A133ZKA8_9CORY</t>
  </si>
  <si>
    <t>E2S979</t>
  </si>
  <si>
    <t>E2S979_9ACTN</t>
  </si>
  <si>
    <t>K4ZLN3</t>
  </si>
  <si>
    <t>K4ZLN3_PAEAL</t>
  </si>
  <si>
    <t>A0A162NXL9</t>
  </si>
  <si>
    <t>A0A162NXL9_9BACT</t>
  </si>
  <si>
    <t>A8MG05</t>
  </si>
  <si>
    <t>A8MG05_ALKOO</t>
  </si>
  <si>
    <t>D4LKB7</t>
  </si>
  <si>
    <t>D4LKB7_9FIRM</t>
  </si>
  <si>
    <t>A0A126PGE9</t>
  </si>
  <si>
    <t>A0A126PGE9_9BACT</t>
  </si>
  <si>
    <t>A0A0F6TBR8</t>
  </si>
  <si>
    <t>A0A0F6TBR8_9CORY</t>
  </si>
  <si>
    <t>M3VFR5</t>
  </si>
  <si>
    <t>M3VFR5_9ACTN</t>
  </si>
  <si>
    <t>A0A135VGN3</t>
  </si>
  <si>
    <t>A0A135VGN3_9ARCH</t>
  </si>
  <si>
    <t>D1PR59</t>
  </si>
  <si>
    <t>D1PR59_9FIRM</t>
  </si>
  <si>
    <t>Q9UZR3</t>
  </si>
  <si>
    <t>Q9UZR3_PYRAB</t>
  </si>
  <si>
    <t>R5L1I2</t>
  </si>
  <si>
    <t>R5L1I2_9CLOT</t>
  </si>
  <si>
    <t>A6W852</t>
  </si>
  <si>
    <t>A6W852_KINRD</t>
  </si>
  <si>
    <t>Q8XJ04</t>
  </si>
  <si>
    <t>Q8XJ04_CLOPE</t>
  </si>
  <si>
    <t>L0DXW4</t>
  </si>
  <si>
    <t>L0DXW4_THIND</t>
  </si>
  <si>
    <t>R5XME9</t>
  </si>
  <si>
    <t>R5XME9_9CLOT</t>
  </si>
  <si>
    <t>Q2BIN5</t>
  </si>
  <si>
    <t>Q2BIN5_NEPCE</t>
  </si>
  <si>
    <t>A0A0S8JR05</t>
  </si>
  <si>
    <t>A0A0S8JR05_9BACE</t>
  </si>
  <si>
    <t>A0A0S8KTW8</t>
  </si>
  <si>
    <t>A0A0S8KTW8_9BACE</t>
  </si>
  <si>
    <t>A0A0Q6PKV2</t>
  </si>
  <si>
    <t>A0A0Q6PKV2_9MICO</t>
  </si>
  <si>
    <t>A0A0D1JU01</t>
  </si>
  <si>
    <t>A0A0D1JU01_9MYCO</t>
  </si>
  <si>
    <t>B2GKG6</t>
  </si>
  <si>
    <t>B2GKG6_KOCRD</t>
  </si>
  <si>
    <t>U2XK14</t>
  </si>
  <si>
    <t>U2XK14_9MICO</t>
  </si>
  <si>
    <t>M9L828</t>
  </si>
  <si>
    <t>M9L828_PAEPP</t>
  </si>
  <si>
    <t>G8SGZ3</t>
  </si>
  <si>
    <t>G8SGZ3_ACTS5</t>
  </si>
  <si>
    <t>R5GLM8</t>
  </si>
  <si>
    <t>R5GLM8_9BACT</t>
  </si>
  <si>
    <t>A0A098MDX0</t>
  </si>
  <si>
    <t>A0A098MDX0_9BACL</t>
  </si>
  <si>
    <t>A0A0S8BPB8</t>
  </si>
  <si>
    <t>A0A0S8BPB8_9PROT</t>
  </si>
  <si>
    <t>A0A0S8L4F8</t>
  </si>
  <si>
    <t>A0A0S8L4F8_9PROT</t>
  </si>
  <si>
    <t>A0A0S7BZP7</t>
  </si>
  <si>
    <t>A0A0S7BZP7_9BACT</t>
  </si>
  <si>
    <t>D9QAY4</t>
  </si>
  <si>
    <t>D9QAY4_CORP2</t>
  </si>
  <si>
    <t>R5WR17</t>
  </si>
  <si>
    <t>R5WR17_9FIRM</t>
  </si>
  <si>
    <t>W6JVH7</t>
  </si>
  <si>
    <t>W6JVH7_9MICO</t>
  </si>
  <si>
    <t>D2PZC0</t>
  </si>
  <si>
    <t>D2PZC0_KRIFD</t>
  </si>
  <si>
    <t>A0A0R2FTY4</t>
  </si>
  <si>
    <t>A0A0R2FTY4_9LACO</t>
  </si>
  <si>
    <t>A0A089M8S3</t>
  </si>
  <si>
    <t>A0A089M8S3_9BACL</t>
  </si>
  <si>
    <t>A0A139SWB9</t>
  </si>
  <si>
    <t>A0A139SWB9_9GAMM</t>
  </si>
  <si>
    <t>A0A0Q4V681</t>
  </si>
  <si>
    <t>A0A0Q4V681_9MICO</t>
  </si>
  <si>
    <t>A0A0Q1BCD6</t>
  </si>
  <si>
    <t>A0A0Q1BCD6_9DELT</t>
  </si>
  <si>
    <t>A0A171CJJ9</t>
  </si>
  <si>
    <t>A0A171CJJ9_9ACTN</t>
  </si>
  <si>
    <t>G8RKS9</t>
  </si>
  <si>
    <t>G8RKS9_MYCRN</t>
  </si>
  <si>
    <t>A0A0W0WJR2</t>
  </si>
  <si>
    <t>A0A0W0WJR2_9GAMM</t>
  </si>
  <si>
    <t>C6J5X5</t>
  </si>
  <si>
    <t>C6J5X5_9BACL</t>
  </si>
  <si>
    <t>I9S806</t>
  </si>
  <si>
    <t>I9S806_9BACE</t>
  </si>
  <si>
    <t>E6N3L6</t>
  </si>
  <si>
    <t>E6N3L6_9ARCH</t>
  </si>
  <si>
    <t>B2A830</t>
  </si>
  <si>
    <t>B2A830_NATTJ</t>
  </si>
  <si>
    <t>A0A136HAG7</t>
  </si>
  <si>
    <t>A0A136HAG7_9GAMM</t>
  </si>
  <si>
    <t>A0A099D5K7</t>
  </si>
  <si>
    <t>A0A099D5K7_9ACTN</t>
  </si>
  <si>
    <t>M4U855</t>
  </si>
  <si>
    <t>M4U855_9GAMM</t>
  </si>
  <si>
    <t>A0A0C2JAS1</t>
  </si>
  <si>
    <t>A0A0C2JAS1_9ACTN</t>
  </si>
  <si>
    <t>N0E1H0</t>
  </si>
  <si>
    <t>N0E1H0_9MICO</t>
  </si>
  <si>
    <t>Q2RZX0</t>
  </si>
  <si>
    <t>Q2RZX0_SALRD</t>
  </si>
  <si>
    <t>A0A0Q9MLB2</t>
  </si>
  <si>
    <t>A0A0Q9MLB2_9MICO</t>
  </si>
  <si>
    <t>W4M628</t>
  </si>
  <si>
    <t>W4M628_9BACT</t>
  </si>
  <si>
    <t>A0A0D0VYA6</t>
  </si>
  <si>
    <t>A0A0D0VYA6_9ACTN</t>
  </si>
  <si>
    <t>A0A136GYB5</t>
  </si>
  <si>
    <t>A0A136GYB5_9GAMM</t>
  </si>
  <si>
    <t>I0KDJ8</t>
  </si>
  <si>
    <t>I0KDJ8_9BACT</t>
  </si>
  <si>
    <t>F2NGK7</t>
  </si>
  <si>
    <t>F2NGK7_DESAR</t>
  </si>
  <si>
    <t>E6N4D8</t>
  </si>
  <si>
    <t>E6N4D8_9ARCH</t>
  </si>
  <si>
    <t>C0N866</t>
  </si>
  <si>
    <t>C0N866_9GAMM</t>
  </si>
  <si>
    <t>C7Q5E1</t>
  </si>
  <si>
    <t>C7Q5E1_CATAD</t>
  </si>
  <si>
    <t>B6G154</t>
  </si>
  <si>
    <t>B6G154_9FIRM</t>
  </si>
  <si>
    <t>R6EM25</t>
  </si>
  <si>
    <t>R6EM25_9FIRM</t>
  </si>
  <si>
    <t>A0A063Y741</t>
  </si>
  <si>
    <t>A0A063Y741_9GAMM</t>
  </si>
  <si>
    <t>A0A089IES9</t>
  </si>
  <si>
    <t>A0A089IES9_9BACL</t>
  </si>
  <si>
    <t>R7JWL5</t>
  </si>
  <si>
    <t>R7JWL5_9CLOT</t>
  </si>
  <si>
    <t>E7G5W9</t>
  </si>
  <si>
    <t>E7G5W9_9FIRM</t>
  </si>
  <si>
    <t>A0A0G9FFG8</t>
  </si>
  <si>
    <t>A0A0G9FFG8_LACPN</t>
  </si>
  <si>
    <t>F9UM99</t>
  </si>
  <si>
    <t>F9UM99_LACPL</t>
  </si>
  <si>
    <t>A0A0Q6RBH7</t>
  </si>
  <si>
    <t>A0A0Q6RBH7_9MICO</t>
  </si>
  <si>
    <t>W4E2B9</t>
  </si>
  <si>
    <t>W4E2B9_9BACL</t>
  </si>
  <si>
    <t>R4W770</t>
  </si>
  <si>
    <t>R4W770_9EURY</t>
  </si>
  <si>
    <t>A5N214</t>
  </si>
  <si>
    <t>A5N214_CLOK5</t>
  </si>
  <si>
    <t>A0A0G0BAI2</t>
  </si>
  <si>
    <t>A0A0G0BAI2_9BACT</t>
  </si>
  <si>
    <t>S8GY13</t>
  </si>
  <si>
    <t>S8GY13_9BACT</t>
  </si>
  <si>
    <t>M1Z4S5</t>
  </si>
  <si>
    <t>M1Z4S5_9FIRM</t>
  </si>
  <si>
    <t>M5TTI4</t>
  </si>
  <si>
    <t>M5TTI4_9PLAN</t>
  </si>
  <si>
    <t>E4T879</t>
  </si>
  <si>
    <t>E4T879_PALPW</t>
  </si>
  <si>
    <t>Q2SBC3</t>
  </si>
  <si>
    <t>Q2SBC3_HAHCH</t>
  </si>
  <si>
    <t>A0A165TZF6</t>
  </si>
  <si>
    <t>A0A165TZF6_9GAMM</t>
  </si>
  <si>
    <t>A0A0F2LBZ5</t>
  </si>
  <si>
    <t>A0A0F2LBZ5_9CREN</t>
  </si>
  <si>
    <t>A0A106BRC8</t>
  </si>
  <si>
    <t>A0A106BRC8_THIDE</t>
  </si>
  <si>
    <t>I2EVC5</t>
  </si>
  <si>
    <t>I2EVC5_EMTOG</t>
  </si>
  <si>
    <t>A0A067HAJ9</t>
  </si>
  <si>
    <t>A0A067HAJ9_CITSI</t>
  </si>
  <si>
    <t>V4V858</t>
  </si>
  <si>
    <t>V4V858_9ROSI</t>
  </si>
  <si>
    <t>A0A0B3W4T6</t>
  </si>
  <si>
    <t>A0A0B3W4T6_9FIRM</t>
  </si>
  <si>
    <t>A0A0A2EIJ0</t>
  </si>
  <si>
    <t>A0A0A2EIJ0_9PORP</t>
  </si>
  <si>
    <t>E8RIR6</t>
  </si>
  <si>
    <t>E8RIR6_DESPD</t>
  </si>
  <si>
    <t>B8HNY1</t>
  </si>
  <si>
    <t>B8HNY1_CYAP4</t>
  </si>
  <si>
    <t>A0A0Q8PWL2</t>
  </si>
  <si>
    <t>A0A0Q8PWL2_9ACTN</t>
  </si>
  <si>
    <t>A0A068NIC8</t>
  </si>
  <si>
    <t>A0A068NIC8_9BACT</t>
  </si>
  <si>
    <t>R5CX99</t>
  </si>
  <si>
    <t>R5CX99_9BACT</t>
  </si>
  <si>
    <t>R6MT73</t>
  </si>
  <si>
    <t>R6MT73_9BACE</t>
  </si>
  <si>
    <t>W6M2G8</t>
  </si>
  <si>
    <t>W6M2G8_9GAMM</t>
  </si>
  <si>
    <t>A0A098S6Z9</t>
  </si>
  <si>
    <t>A0A098S6Z9_9BACT</t>
  </si>
  <si>
    <t>A0A078KI50</t>
  </si>
  <si>
    <t>A0A078KI50_9FIRM</t>
  </si>
  <si>
    <t>Q891Y6</t>
  </si>
  <si>
    <t>Q891Y6_CLOTE</t>
  </si>
  <si>
    <t>A0A077MEN5</t>
  </si>
  <si>
    <t>A0A077MEN5_9MICO</t>
  </si>
  <si>
    <t>A0A0Q8EXW8</t>
  </si>
  <si>
    <t>A0A0Q8EXW8_9GAMM</t>
  </si>
  <si>
    <t>A0A0Q7ITX8</t>
  </si>
  <si>
    <t>A0A0Q7ITX8_9RHIZ</t>
  </si>
  <si>
    <t>U5Q2M8</t>
  </si>
  <si>
    <t>U5Q2M8_9BACT</t>
  </si>
  <si>
    <t>Q3ARD9</t>
  </si>
  <si>
    <t>Q3ARD9_CHLCH</t>
  </si>
  <si>
    <t>F8EZZ1</t>
  </si>
  <si>
    <t>F8EZZ1_TRECH</t>
  </si>
  <si>
    <t>E1KP76</t>
  </si>
  <si>
    <t>E1KP76_9BACT</t>
  </si>
  <si>
    <t>A0A0S8D7I9</t>
  </si>
  <si>
    <t>A0A0S8D7I9_9BACT</t>
  </si>
  <si>
    <t>H8Z844</t>
  </si>
  <si>
    <t>H8Z844_9GAMM</t>
  </si>
  <si>
    <t>G5GD40</t>
  </si>
  <si>
    <t>G5GD40_9BACT</t>
  </si>
  <si>
    <t>A0A0Q7QAX3</t>
  </si>
  <si>
    <t>A0A0Q7QAX3_9ACTN</t>
  </si>
  <si>
    <t>H5X0U6</t>
  </si>
  <si>
    <t>H5X0U6_9PSEU</t>
  </si>
  <si>
    <t>A4BEB5</t>
  </si>
  <si>
    <t>A4BEB5_9GAMM</t>
  </si>
  <si>
    <t>M5UBH7</t>
  </si>
  <si>
    <t>M5UBH7_9PLAN</t>
  </si>
  <si>
    <t>I0RZN3</t>
  </si>
  <si>
    <t>I0RZN3_MYCXE</t>
  </si>
  <si>
    <t>X8ATW7</t>
  </si>
  <si>
    <t>X8ATW7_MYCXE</t>
  </si>
  <si>
    <t>A0A151B5L6</t>
  </si>
  <si>
    <t>A0A151B5L6_9CLOT</t>
  </si>
  <si>
    <t>E4RYY7</t>
  </si>
  <si>
    <t>E4RYY7_LEAB4</t>
  </si>
  <si>
    <t>T0CTW8</t>
  </si>
  <si>
    <t>T0CTW8_PAESO</t>
  </si>
  <si>
    <t>L1MGT7</t>
  </si>
  <si>
    <t>L1MGT7_9CORY</t>
  </si>
  <si>
    <t>S5SV18</t>
  </si>
  <si>
    <t>S5SV18_9CORY</t>
  </si>
  <si>
    <t>A0A074U616</t>
  </si>
  <si>
    <t>A0A074U616_9MICO</t>
  </si>
  <si>
    <t>A0A081K778</t>
  </si>
  <si>
    <t>A0A081K778_9GAMM</t>
  </si>
  <si>
    <t>A0A0S8IQR9</t>
  </si>
  <si>
    <t>A0A0S8IQR9_9BACT</t>
  </si>
  <si>
    <t>D4M324</t>
  </si>
  <si>
    <t>D4M324_9FIRM</t>
  </si>
  <si>
    <t>A0A151BZU1</t>
  </si>
  <si>
    <t>A0A151BZU1_9MICO</t>
  </si>
  <si>
    <t>I4ZA24</t>
  </si>
  <si>
    <t>I4ZA24_9BACT</t>
  </si>
  <si>
    <t>A0A0U4AUC5</t>
  </si>
  <si>
    <t>A0A0U4AUC5_9BACT</t>
  </si>
  <si>
    <t>I1IKQ3</t>
  </si>
  <si>
    <t>I1IKQ3_BRADI</t>
  </si>
  <si>
    <t>I1IKQ2</t>
  </si>
  <si>
    <t>I1IKQ2_BRADI</t>
  </si>
  <si>
    <t>A1U4C4</t>
  </si>
  <si>
    <t>A1U4C4_MARHV</t>
  </si>
  <si>
    <t>A0A0Q8UXK3</t>
  </si>
  <si>
    <t>A0A0Q8UXK3_9MICO</t>
  </si>
  <si>
    <t>B9HFU2</t>
  </si>
  <si>
    <t>B9HFU2_POPTR</t>
  </si>
  <si>
    <t>F2IK10</t>
  </si>
  <si>
    <t>F2IK10_FLUTR</t>
  </si>
  <si>
    <t>R6AHU5</t>
  </si>
  <si>
    <t>R6AHU5_9BACT</t>
  </si>
  <si>
    <t>A0A0U3PZH9</t>
  </si>
  <si>
    <t>A0A0U3PZH9_9ACTN</t>
  </si>
  <si>
    <t>A0A0S4NYY3</t>
  </si>
  <si>
    <t>A0A0S4NYY3_9BURK</t>
  </si>
  <si>
    <t>A0A0S9RCC8</t>
  </si>
  <si>
    <t>A0A0S9RCC8_9ACTN</t>
  </si>
  <si>
    <t>S8CLW0</t>
  </si>
  <si>
    <t>S8CLW0_9LAMI</t>
  </si>
  <si>
    <t>A0A151BJK8</t>
  </si>
  <si>
    <t>A0A151BJK8_9ARCH</t>
  </si>
  <si>
    <t>A0A0Q1B6M1</t>
  </si>
  <si>
    <t>A0A0Q1B6M1_9EURY</t>
  </si>
  <si>
    <t>A0A0Q7EAJ5</t>
  </si>
  <si>
    <t>A0A0Q7EAJ5_9RHIZ</t>
  </si>
  <si>
    <t>A0A0Q7BRV0</t>
  </si>
  <si>
    <t>A0A0Q7BRV0_9ACTN</t>
  </si>
  <si>
    <t>M1FL05</t>
  </si>
  <si>
    <t>M1FL05_9ALTE</t>
  </si>
  <si>
    <t>C5AFJ7</t>
  </si>
  <si>
    <t>C5AFJ7_BURGB</t>
  </si>
  <si>
    <t>A0A0R2T0M1</t>
  </si>
  <si>
    <t>A0A0R2T0M1_9GAMM</t>
  </si>
  <si>
    <t>A0A136H2Y8</t>
  </si>
  <si>
    <t>A0A136H2Y8_9GAMM</t>
  </si>
  <si>
    <t>D8T3S6</t>
  </si>
  <si>
    <t>D8T3S6_SELML</t>
  </si>
  <si>
    <t>D8QTQ9</t>
  </si>
  <si>
    <t>D8QTQ9_SELML</t>
  </si>
  <si>
    <t>A0A0R2PBG5</t>
  </si>
  <si>
    <t>A0A0R2PBG5_9ACTN</t>
  </si>
  <si>
    <t>A0A076MWD6</t>
  </si>
  <si>
    <t>A0A076MWD6_AMYME</t>
  </si>
  <si>
    <t>A0A080N658</t>
  </si>
  <si>
    <t>A0A080N658_9BIFI</t>
  </si>
  <si>
    <t>D2Z4L4</t>
  </si>
  <si>
    <t>D2Z4L4_9BACT</t>
  </si>
  <si>
    <t>A0A0Q5E611</t>
  </si>
  <si>
    <t>A0A0Q5E611_9MICO</t>
  </si>
  <si>
    <t>A0A151ARW2</t>
  </si>
  <si>
    <t>A0A151ARW2_9CLOT</t>
  </si>
  <si>
    <t>A0A0R2LCJ5</t>
  </si>
  <si>
    <t>A0A0R2LCJ5_9LACO</t>
  </si>
  <si>
    <t>U4KQC3</t>
  </si>
  <si>
    <t>U4KQC3_9MOLU</t>
  </si>
  <si>
    <t>R7LDQ3</t>
  </si>
  <si>
    <t>R7LDQ3_9BACT</t>
  </si>
  <si>
    <t>A0A0A8UJY6</t>
  </si>
  <si>
    <t>A0A0A8UJY6_LEGHA</t>
  </si>
  <si>
    <t>A0A0K9NYH9</t>
  </si>
  <si>
    <t>A0A0K9NYH9_ZOSMR</t>
  </si>
  <si>
    <t>A0A087SIX2</t>
  </si>
  <si>
    <t>A0A087SIX2_AUXPR</t>
  </si>
  <si>
    <t>A0A089KTK8</t>
  </si>
  <si>
    <t>A0A089KTK8_9BACL</t>
  </si>
  <si>
    <t>N2AHV1</t>
  </si>
  <si>
    <t>N2AHV1_9CLOT</t>
  </si>
  <si>
    <t>H6L5F3</t>
  </si>
  <si>
    <t>H6L5F3_SAPGL</t>
  </si>
  <si>
    <t>A0A0D9XTR8</t>
  </si>
  <si>
    <t>A0A0D9XTR8_9ORYZ</t>
  </si>
  <si>
    <t>A0A0D9XTR9</t>
  </si>
  <si>
    <t>A0A0D9XTR9_9ORYZ</t>
  </si>
  <si>
    <t>R6TR42</t>
  </si>
  <si>
    <t>R6TR42_9CLOT</t>
  </si>
  <si>
    <t>A0A139D276</t>
  </si>
  <si>
    <t>A0A139D276_9ALTE</t>
  </si>
  <si>
    <t>A0A094PL24</t>
  </si>
  <si>
    <t>A0A094PL24_9ACTN</t>
  </si>
  <si>
    <t>E6J5I8</t>
  </si>
  <si>
    <t>E6J5I8_9ACTN</t>
  </si>
  <si>
    <t>W0V908</t>
  </si>
  <si>
    <t>W0V908_9BURK</t>
  </si>
  <si>
    <t>W4LGN8</t>
  </si>
  <si>
    <t>W4LGN8_9BACT</t>
  </si>
  <si>
    <t>A6L1G7</t>
  </si>
  <si>
    <t>A6L1G7_BACV8</t>
  </si>
  <si>
    <t>Q7NU63</t>
  </si>
  <si>
    <t>Q7NU63_CHRVO</t>
  </si>
  <si>
    <t>Q24X71</t>
  </si>
  <si>
    <t>Q24X71_DESHY</t>
  </si>
  <si>
    <t>A5VLZ4</t>
  </si>
  <si>
    <t>A5VLZ4_LACRD</t>
  </si>
  <si>
    <t>E8X348</t>
  </si>
  <si>
    <t>E8X348_GRATM</t>
  </si>
  <si>
    <t>H1Q3K9</t>
  </si>
  <si>
    <t>H1Q3K9_9BACT</t>
  </si>
  <si>
    <t>W6LSW8</t>
  </si>
  <si>
    <t>W6LSW8_9GAMM</t>
  </si>
  <si>
    <t>V2QC75</t>
  </si>
  <si>
    <t>V2QC75_9BACT</t>
  </si>
  <si>
    <t>A0A0Q7KIY6</t>
  </si>
  <si>
    <t>A0A0Q7KIY6_9ACTN</t>
  </si>
  <si>
    <t>V1CNC6</t>
  </si>
  <si>
    <t>V1CNC6_9FIRM</t>
  </si>
  <si>
    <t>A0A0W1RAZ9</t>
  </si>
  <si>
    <t>A0A0W1RAZ9_9EURY</t>
  </si>
  <si>
    <t>K4L8V8</t>
  </si>
  <si>
    <t>K4L8V8_9FIRM</t>
  </si>
  <si>
    <t>R7NRS9</t>
  </si>
  <si>
    <t>R7NRS9_9BACE</t>
  </si>
  <si>
    <t>U1GJQ2</t>
  </si>
  <si>
    <t>U1GJQ2_9ACTN</t>
  </si>
  <si>
    <t>E0NPN9</t>
  </si>
  <si>
    <t>E0NPN9_9BACT</t>
  </si>
  <si>
    <t>A0A096AU06</t>
  </si>
  <si>
    <t>A0A096AU06_9BACT</t>
  </si>
  <si>
    <t>M0U991</t>
  </si>
  <si>
    <t>M0U991_MUSAM</t>
  </si>
  <si>
    <t>R7EV76</t>
  </si>
  <si>
    <t>R7EV76_9FIRM</t>
  </si>
  <si>
    <t>A0A094PTA6</t>
  </si>
  <si>
    <t>A0A094PTA6_9ACTN</t>
  </si>
  <si>
    <t>A0A136N3X9</t>
  </si>
  <si>
    <t>A0A136N3X9_9BACT</t>
  </si>
  <si>
    <t>A0A0A0LH30</t>
  </si>
  <si>
    <t>A0A0A0LH30_CUCSA</t>
  </si>
  <si>
    <t>W6TAQ5</t>
  </si>
  <si>
    <t>W6TAQ5_9LACO</t>
  </si>
  <si>
    <t>Q31KE1</t>
  </si>
  <si>
    <t>Q31KE1_SYNE7</t>
  </si>
  <si>
    <t>C8NCL8</t>
  </si>
  <si>
    <t>C8NCL8_CARH6</t>
  </si>
  <si>
    <t>C6A385</t>
  </si>
  <si>
    <t>C6A385_THESM</t>
  </si>
  <si>
    <t>E6MI31</t>
  </si>
  <si>
    <t>E6MI31_9FIRM</t>
  </si>
  <si>
    <t>V7HUU5</t>
  </si>
  <si>
    <t>V7HUU5_9LACO</t>
  </si>
  <si>
    <t>I0IFS6</t>
  </si>
  <si>
    <t>I0IFS6_PHYMF</t>
  </si>
  <si>
    <t>B1XXK7</t>
  </si>
  <si>
    <t>B1XXK7_LEPCP</t>
  </si>
  <si>
    <t>A0A151BDN4</t>
  </si>
  <si>
    <t>A0A151BDN4_9ARCH</t>
  </si>
  <si>
    <t>A0A101FYF9</t>
  </si>
  <si>
    <t>A0A101FYF9_9CHLR</t>
  </si>
  <si>
    <t>R6X485</t>
  </si>
  <si>
    <t>R6X485_9BACT</t>
  </si>
  <si>
    <t>A0A0A1DIA9</t>
  </si>
  <si>
    <t>A0A0A1DIA9_NOCSI</t>
  </si>
  <si>
    <t>A0A0D6XNV7</t>
  </si>
  <si>
    <t>A0A0D6XNV7_9STAP</t>
  </si>
  <si>
    <t>A0A0Q8DVM4</t>
  </si>
  <si>
    <t>A0A0Q8DVM4_9ACTN</t>
  </si>
  <si>
    <t>R5QWM2</t>
  </si>
  <si>
    <t>R5QWM2_9FIRM</t>
  </si>
  <si>
    <t>E6MNG8</t>
  </si>
  <si>
    <t>E6MNG8_9BACT</t>
  </si>
  <si>
    <t>A0A166T4U1</t>
  </si>
  <si>
    <t>A0A166T4U1_9CYAN</t>
  </si>
  <si>
    <t>I3BVZ8</t>
  </si>
  <si>
    <t>I3BVZ8_THINJ</t>
  </si>
  <si>
    <t>M1BXJ8</t>
  </si>
  <si>
    <t>M1BXJ8_SOLTU</t>
  </si>
  <si>
    <t>Q47RQ9</t>
  </si>
  <si>
    <t>Q47RQ9_THEFY</t>
  </si>
  <si>
    <t>A0A0C1ID93</t>
  </si>
  <si>
    <t>A0A0C1ID93_9BACT</t>
  </si>
  <si>
    <t>F8N5M0</t>
  </si>
  <si>
    <t>F8N5M0_9BACT</t>
  </si>
  <si>
    <t>G0G783</t>
  </si>
  <si>
    <t>G0G783_AMYMS</t>
  </si>
  <si>
    <t>R6W1U2</t>
  </si>
  <si>
    <t>R6W1U2_9BACT</t>
  </si>
  <si>
    <t>V4JFI6</t>
  </si>
  <si>
    <t>V4JFI6_9GAMM</t>
  </si>
  <si>
    <t>A0A094WFJ7</t>
  </si>
  <si>
    <t>A0A094WFJ7_BACAO</t>
  </si>
  <si>
    <t>A0A0M8YED6</t>
  </si>
  <si>
    <t>A0A0M8YED6_9ACTN</t>
  </si>
  <si>
    <t>D1B9R2</t>
  </si>
  <si>
    <t>D1B9R2_THEAS</t>
  </si>
  <si>
    <t>I7LBK0</t>
  </si>
  <si>
    <t>I7LBK0_9CORY</t>
  </si>
  <si>
    <t>C7RDH3</t>
  </si>
  <si>
    <t>C7RDH3_ANAPD</t>
  </si>
  <si>
    <t>R5NFB2</t>
  </si>
  <si>
    <t>R5NFB2_9BACT</t>
  </si>
  <si>
    <t>H0Q695</t>
  </si>
  <si>
    <t>H0Q695_9RHOO</t>
  </si>
  <si>
    <t>R7GKC5</t>
  </si>
  <si>
    <t>R7GKC5_9CLOT</t>
  </si>
  <si>
    <t>A0A143HJC4</t>
  </si>
  <si>
    <t>A0A143HJC4_9GAMM</t>
  </si>
  <si>
    <t>R5TNL2</t>
  </si>
  <si>
    <t>R5TNL2_9FIRM</t>
  </si>
  <si>
    <t>G7WLN3</t>
  </si>
  <si>
    <t>G7WLN3_METH6</t>
  </si>
  <si>
    <t>A0A139DHN4</t>
  </si>
  <si>
    <t>A0A139DHN4_9ALTE</t>
  </si>
  <si>
    <t>I6XYY3</t>
  </si>
  <si>
    <t>I6XYY3_PSEPQ</t>
  </si>
  <si>
    <t>C1F407</t>
  </si>
  <si>
    <t>HFLX_ACIC5</t>
  </si>
  <si>
    <t>A0A117KT32</t>
  </si>
  <si>
    <t>A0A117KT32_9EURY</t>
  </si>
  <si>
    <t>L0JZQ6</t>
  </si>
  <si>
    <t>L0JZQ6_9EURY</t>
  </si>
  <si>
    <t>E1V677</t>
  </si>
  <si>
    <t>E1V677_HALED</t>
  </si>
  <si>
    <t>C6JKP4</t>
  </si>
  <si>
    <t>C6JKP4_FUSVA</t>
  </si>
  <si>
    <t>A0A101FRE6</t>
  </si>
  <si>
    <t>A0A101FRE6_9FIRM</t>
  </si>
  <si>
    <t>G4RLV6</t>
  </si>
  <si>
    <t>G4RLV6_THETK</t>
  </si>
  <si>
    <t>F9RCB9</t>
  </si>
  <si>
    <t>F9RCB9_VIBSN</t>
  </si>
  <si>
    <t>A1WUT5</t>
  </si>
  <si>
    <t>A1WUT5_HALHL</t>
  </si>
  <si>
    <t>A0A0F2NAX6</t>
  </si>
  <si>
    <t>A0A0F2NAX6_9FIRM</t>
  </si>
  <si>
    <t>E3CYA5</t>
  </si>
  <si>
    <t>E3CYA5_9BACT</t>
  </si>
  <si>
    <t>W5WFN6</t>
  </si>
  <si>
    <t>W5WFN6_9PSEU</t>
  </si>
  <si>
    <t>D1PYX6</t>
  </si>
  <si>
    <t>D1PYX6_9BACT</t>
  </si>
  <si>
    <t>Q4FUT4</t>
  </si>
  <si>
    <t>Q4FUT4_PSYA2</t>
  </si>
  <si>
    <t>Q47CI1</t>
  </si>
  <si>
    <t>Q47CI1_DECAR</t>
  </si>
  <si>
    <t>A0A0A2DV94</t>
  </si>
  <si>
    <t>A0A0A2DV94_9PORP</t>
  </si>
  <si>
    <t>G2J5B3</t>
  </si>
  <si>
    <t>G2J5B3_PSEUL</t>
  </si>
  <si>
    <t>T0Z926</t>
  </si>
  <si>
    <t>T0Z926_9BACT</t>
  </si>
  <si>
    <t>J2L9U7</t>
  </si>
  <si>
    <t>J2L9U7_9BURK</t>
  </si>
  <si>
    <t>Q029X1</t>
  </si>
  <si>
    <t>Q029X1_SOLUE</t>
  </si>
  <si>
    <t>V4Y1H4</t>
  </si>
  <si>
    <t>V4Y1H4_9ARCH</t>
  </si>
  <si>
    <t>H3ZKP3</t>
  </si>
  <si>
    <t>H3ZKP3_THELN</t>
  </si>
  <si>
    <t>D7NBR4</t>
  </si>
  <si>
    <t>D7NBR4_9BACT</t>
  </si>
  <si>
    <t>A0A0Q8VQ67</t>
  </si>
  <si>
    <t>A0A0Q8VQ67_9ACTN</t>
  </si>
  <si>
    <t>B1MCZ9</t>
  </si>
  <si>
    <t>B1MCZ9_MYCA9</t>
  </si>
  <si>
    <t>X8DNX1</t>
  </si>
  <si>
    <t>X8DNX1_9MYCO</t>
  </si>
  <si>
    <t>A0A133YAR9</t>
  </si>
  <si>
    <t>A0A133YAR9_9BACT</t>
  </si>
  <si>
    <t>A0A0U1A2N6</t>
  </si>
  <si>
    <t>A0A0U1A2N6_9MYCO</t>
  </si>
  <si>
    <t>R5KCA9</t>
  </si>
  <si>
    <t>R5KCA9_9BACT</t>
  </si>
  <si>
    <t>U2QGL7</t>
  </si>
  <si>
    <t>U2QGL7_9ACTN</t>
  </si>
  <si>
    <t>A0A0P0N4T3</t>
  </si>
  <si>
    <t>A0A0P0N4T3_9CREN</t>
  </si>
  <si>
    <t>A0A176QE39</t>
  </si>
  <si>
    <t>A0A176QE39_9MICO</t>
  </si>
  <si>
    <t>D7E8C0</t>
  </si>
  <si>
    <t>D7E8C0_METEZ</t>
  </si>
  <si>
    <t>H1HMK3</t>
  </si>
  <si>
    <t>H1HMK3_9BACT</t>
  </si>
  <si>
    <t>A0A136L4V2</t>
  </si>
  <si>
    <t>A0A136L4V2_9BACT</t>
  </si>
  <si>
    <t>U2T1N2</t>
  </si>
  <si>
    <t>U2T1N2_LEIAQ</t>
  </si>
  <si>
    <t>A0A177L8A4</t>
  </si>
  <si>
    <t>A0A177L8A4_9BACL</t>
  </si>
  <si>
    <t>H1DAV4</t>
  </si>
  <si>
    <t>H1DAV4_9FUSO</t>
  </si>
  <si>
    <t>L0JNE1</t>
  </si>
  <si>
    <t>L0JNE1_NATP1</t>
  </si>
  <si>
    <t>Q8RF93</t>
  </si>
  <si>
    <t>Q8RF93_FUSNN</t>
  </si>
  <si>
    <t>R6W3N3</t>
  </si>
  <si>
    <t>R6W3N3_9BACT</t>
  </si>
  <si>
    <t>A0A0M8YA34</t>
  </si>
  <si>
    <t>A0A0M8YA34_9PSEU</t>
  </si>
  <si>
    <t>D7GE63</t>
  </si>
  <si>
    <t>D7GE63_PROFC</t>
  </si>
  <si>
    <t>L8N1L4</t>
  </si>
  <si>
    <t>L8N1L4_9CYAN</t>
  </si>
  <si>
    <t>A8USN5</t>
  </si>
  <si>
    <t>A8USN5_9AQUI</t>
  </si>
  <si>
    <t>Q5E680</t>
  </si>
  <si>
    <t>Q5E680_VIBF1</t>
  </si>
  <si>
    <t>A0A161SRQ5</t>
  </si>
  <si>
    <t>A0A161SRQ5_9MICO</t>
  </si>
  <si>
    <t>A4AHJ9</t>
  </si>
  <si>
    <t>A4AHJ9_9ACTN</t>
  </si>
  <si>
    <t>Q185Z9</t>
  </si>
  <si>
    <t>Q185Z9_PEPD6</t>
  </si>
  <si>
    <t>I1YSS5</t>
  </si>
  <si>
    <t>I1YSS5_PREI7</t>
  </si>
  <si>
    <t>R4SQS3</t>
  </si>
  <si>
    <t>R4SQS3_AMYOR</t>
  </si>
  <si>
    <t>Q6LHG0</t>
  </si>
  <si>
    <t>Q6LHG0_PHOPR</t>
  </si>
  <si>
    <t>L1NI19</t>
  </si>
  <si>
    <t>L1NI19_9BACT</t>
  </si>
  <si>
    <t>A0A126Z2P4</t>
  </si>
  <si>
    <t>A0A126Z2P4_9MICO</t>
  </si>
  <si>
    <t>I7CLH0</t>
  </si>
  <si>
    <t>I7CLH0_NATSJ</t>
  </si>
  <si>
    <t>F8D6L0</t>
  </si>
  <si>
    <t>F8D6L0_HALXS</t>
  </si>
  <si>
    <t>G1WBJ5</t>
  </si>
  <si>
    <t>G1WBJ5_9BACT</t>
  </si>
  <si>
    <t>G9RW81</t>
  </si>
  <si>
    <t>G9RW81_9FIRM</t>
  </si>
  <si>
    <t>A0A0J6NPS8</t>
  </si>
  <si>
    <t>A0A0J6NPS8_9NEIS</t>
  </si>
  <si>
    <t>Q9YAD2</t>
  </si>
  <si>
    <t>Q9YAD2_AERPE</t>
  </si>
  <si>
    <t>E4PHX4</t>
  </si>
  <si>
    <t>E4PHX4_MARAH</t>
  </si>
  <si>
    <t>R6QW18</t>
  </si>
  <si>
    <t>R6QW18_9CLOT</t>
  </si>
  <si>
    <t>D9UVL6</t>
  </si>
  <si>
    <t>D9UVL6_9ACTN</t>
  </si>
  <si>
    <t>A0A101ID99</t>
  </si>
  <si>
    <t>A0A101ID99_9BACT</t>
  </si>
  <si>
    <t>C1A4C4</t>
  </si>
  <si>
    <t>C1A4C4_GEMAT</t>
  </si>
  <si>
    <t>A0A133QQE5</t>
  </si>
  <si>
    <t>A0A133QQE5_9BACT</t>
  </si>
  <si>
    <t>A0A0Q5C500</t>
  </si>
  <si>
    <t>A0A0Q5C500_9MICO</t>
  </si>
  <si>
    <t>R5ML26</t>
  </si>
  <si>
    <t>R5ML26_9FIRM</t>
  </si>
  <si>
    <t>A0A0G0HDD0</t>
  </si>
  <si>
    <t>A0A0G0HDD0_9BACT</t>
  </si>
  <si>
    <t>M1BXJ6</t>
  </si>
  <si>
    <t>M1BXJ6_SOLTU</t>
  </si>
  <si>
    <t>M1BXJ7</t>
  </si>
  <si>
    <t>M1BXJ7_SOLTU</t>
  </si>
  <si>
    <t>A0A090HWU0</t>
  </si>
  <si>
    <t>A0A090HWU0_9FIRM</t>
  </si>
  <si>
    <t>T2G743</t>
  </si>
  <si>
    <t>T2G743_DESGI</t>
  </si>
  <si>
    <t>A0A0M5KZE0</t>
  </si>
  <si>
    <t>A0A0M5KZE0_9ACTN</t>
  </si>
  <si>
    <t>R6T3G6</t>
  </si>
  <si>
    <t>R6T3G6_9FIRM</t>
  </si>
  <si>
    <t>D3SSM3</t>
  </si>
  <si>
    <t>D3SSM3_NATMM</t>
  </si>
  <si>
    <t>A1AT22</t>
  </si>
  <si>
    <t>A1AT22_PELPD</t>
  </si>
  <si>
    <t>W4P867</t>
  </si>
  <si>
    <t>W4P867_9BACE</t>
  </si>
  <si>
    <t>A0A101I599</t>
  </si>
  <si>
    <t>A0A101I599_9BACT</t>
  </si>
  <si>
    <t>A0A101X9L9</t>
  </si>
  <si>
    <t>A0A101X9L9_9CREN</t>
  </si>
  <si>
    <t>R6SZZ8</t>
  </si>
  <si>
    <t>R6SZZ8_9BACE</t>
  </si>
  <si>
    <t>D7FHX0</t>
  </si>
  <si>
    <t>D7FHX0_ECTSI</t>
  </si>
  <si>
    <t>M2Q3S7</t>
  </si>
  <si>
    <t>M2Q3S7_9FIRM</t>
  </si>
  <si>
    <t>R5F9V0</t>
  </si>
  <si>
    <t>R5F9V0_9BACT</t>
  </si>
  <si>
    <t>R6UL44</t>
  </si>
  <si>
    <t>R6UL44_9CLOT</t>
  </si>
  <si>
    <t>R6YA93</t>
  </si>
  <si>
    <t>R6YA93_9FIRM</t>
  </si>
  <si>
    <t>K4A7F1</t>
  </si>
  <si>
    <t>K4A7F1_SETIT</t>
  </si>
  <si>
    <t>A0RYD2</t>
  </si>
  <si>
    <t>A0RYD2_CENSY</t>
  </si>
  <si>
    <t>K6GGP6</t>
  </si>
  <si>
    <t>K6GGP6_9GAMM</t>
  </si>
  <si>
    <t>A4C505</t>
  </si>
  <si>
    <t>A4C505_9GAMM</t>
  </si>
  <si>
    <t>B7JBY7</t>
  </si>
  <si>
    <t>B7JBY7_ACIF2</t>
  </si>
  <si>
    <t>A0A0S9PYK8</t>
  </si>
  <si>
    <t>A0A0S9PYK8_9ACTN</t>
  </si>
  <si>
    <t>Q1Z6E3</t>
  </si>
  <si>
    <t>Q1Z6E3_9GAMM</t>
  </si>
  <si>
    <t>R7G410</t>
  </si>
  <si>
    <t>R7G410_9FIRM</t>
  </si>
  <si>
    <t>R5X3T9</t>
  </si>
  <si>
    <t>R5X3T9_9BACT</t>
  </si>
  <si>
    <t>R7XSE1</t>
  </si>
  <si>
    <t>R7XSE1_9ACTN</t>
  </si>
  <si>
    <t>A0A075LTI5</t>
  </si>
  <si>
    <t>A0A075LTI5_9EURY</t>
  </si>
  <si>
    <t>G8NTP1</t>
  </si>
  <si>
    <t>G8NTP1_GRAMM</t>
  </si>
  <si>
    <t>A0A0Q9SGN2</t>
  </si>
  <si>
    <t>A0A0Q9SGN2_9MICO</t>
  </si>
  <si>
    <t>C7HAY0</t>
  </si>
  <si>
    <t>C7HAY0_9FIRM</t>
  </si>
  <si>
    <t>W4TR55</t>
  </si>
  <si>
    <t>W4TR55_CUTAC</t>
  </si>
  <si>
    <t>R6WZK4</t>
  </si>
  <si>
    <t>R6WZK4_9BACT</t>
  </si>
  <si>
    <t>J7L902</t>
  </si>
  <si>
    <t>J7L902_NOCAA</t>
  </si>
  <si>
    <t>R5PPP3</t>
  </si>
  <si>
    <t>R5PPP3_9BACT</t>
  </si>
  <si>
    <t>A0A0Q6VDJ3</t>
  </si>
  <si>
    <t>A0A0Q6VDJ3_9ACTN</t>
  </si>
  <si>
    <t>Q8TY50</t>
  </si>
  <si>
    <t>Q8TY50_METKA</t>
  </si>
  <si>
    <t>B7GDG2</t>
  </si>
  <si>
    <t>B7GDG2_PHATC</t>
  </si>
  <si>
    <t>G9WJ18</t>
  </si>
  <si>
    <t>G9WJ18_9LACT</t>
  </si>
  <si>
    <t>A0A1B6QIB0</t>
  </si>
  <si>
    <t>A0A1B6QIB0_SORBI</t>
  </si>
  <si>
    <t>M1PKJ7</t>
  </si>
  <si>
    <t>M1PKJ7_DESSD</t>
  </si>
  <si>
    <t>A0A0E9N068</t>
  </si>
  <si>
    <t>A0A0E9N068_9BACT</t>
  </si>
  <si>
    <t>R6CHE2</t>
  </si>
  <si>
    <t>R6CHE2_9FIRM</t>
  </si>
  <si>
    <t>Q7P539</t>
  </si>
  <si>
    <t>Q7P539_FUSNV</t>
  </si>
  <si>
    <t>A1SNF0</t>
  </si>
  <si>
    <t>A1SNF0_NOCSJ</t>
  </si>
  <si>
    <t>B5CRC1</t>
  </si>
  <si>
    <t>B5CRC1_9FIRM</t>
  </si>
  <si>
    <t>A0A059BQL4</t>
  </si>
  <si>
    <t>A0A059BQL4_EUCGR</t>
  </si>
  <si>
    <t>A0A0X8GZF2</t>
  </si>
  <si>
    <t>A0A0X8GZF2_9FIRM</t>
  </si>
  <si>
    <t>A0A0F0KH89</t>
  </si>
  <si>
    <t>A0A0F0KH89_9MICO</t>
  </si>
  <si>
    <t>A0A0P0M8J3</t>
  </si>
  <si>
    <t>A0A0P0M8J3_9BURK</t>
  </si>
  <si>
    <t>R5RTP4</t>
  </si>
  <si>
    <t>R5RTP4_9BACE</t>
  </si>
  <si>
    <t>W4TEY0</t>
  </si>
  <si>
    <t>W4TEY0_CUTAC</t>
  </si>
  <si>
    <t>E1QRR7</t>
  </si>
  <si>
    <t>E1QRR7_VULDI</t>
  </si>
  <si>
    <t>Q9HMC2</t>
  </si>
  <si>
    <t>Q9HMC2_HALSA</t>
  </si>
  <si>
    <t>A0LUZ4</t>
  </si>
  <si>
    <t>A0LUZ4_ACIC1</t>
  </si>
  <si>
    <t>S4N6R1</t>
  </si>
  <si>
    <t>S4N6R1_CHLPS</t>
  </si>
  <si>
    <t>S7IN56</t>
  </si>
  <si>
    <t>S7IN56_CHLPS</t>
  </si>
  <si>
    <t>C6HYT5</t>
  </si>
  <si>
    <t>C6HYT5_9BACT</t>
  </si>
  <si>
    <t>D5MET7</t>
  </si>
  <si>
    <t>D5MET7_9BACT</t>
  </si>
  <si>
    <t>U2LGA2</t>
  </si>
  <si>
    <t>U2LGA2_9BACT</t>
  </si>
  <si>
    <t>A0A166RXD8</t>
  </si>
  <si>
    <t>A0A166RXD8_9EURY</t>
  </si>
  <si>
    <t>Q0DNY0</t>
  </si>
  <si>
    <t>Q0DNY0_ORYSJ</t>
  </si>
  <si>
    <t>D3ILC0</t>
  </si>
  <si>
    <t>D3ILC0_9BACT</t>
  </si>
  <si>
    <t>K0IDU6</t>
  </si>
  <si>
    <t>K0IDU6_NITGG</t>
  </si>
  <si>
    <t>A0A172TWG2</t>
  </si>
  <si>
    <t>A0A172TWG2_9BACT</t>
  </si>
  <si>
    <t>Q1AW37</t>
  </si>
  <si>
    <t>Q1AW37_RUBXD</t>
  </si>
  <si>
    <t>R5Q7I0</t>
  </si>
  <si>
    <t>R5Q7I0_9BURK</t>
  </si>
  <si>
    <t>E5BG81</t>
  </si>
  <si>
    <t>E5BG81_9FUSO</t>
  </si>
  <si>
    <t>A0A151BIJ8</t>
  </si>
  <si>
    <t>A0A151BIJ8_9ARCH</t>
  </si>
  <si>
    <t>M1Y3C5</t>
  </si>
  <si>
    <t>M1Y3C5_NATM8</t>
  </si>
  <si>
    <t>R5PWX1</t>
  </si>
  <si>
    <t>R5PWX1_9FIRM</t>
  </si>
  <si>
    <t>K0P6L1</t>
  </si>
  <si>
    <t>K0P6L1_9BACT</t>
  </si>
  <si>
    <t>D1VYA0</t>
  </si>
  <si>
    <t>D1VYA0_9BACT</t>
  </si>
  <si>
    <t>A0A059B124</t>
  </si>
  <si>
    <t>A0A059B124_EUCGR</t>
  </si>
  <si>
    <t>F0H0X0</t>
  </si>
  <si>
    <t>F0H0X0_9FIRM</t>
  </si>
  <si>
    <t>W7T8D3</t>
  </si>
  <si>
    <t>W7T8D3_9PSEU</t>
  </si>
  <si>
    <t>S7IWT9</t>
  </si>
  <si>
    <t>S7IWT9_CHLPS</t>
  </si>
  <si>
    <t>L0IC33</t>
  </si>
  <si>
    <t>L0IC33_HALRX</t>
  </si>
  <si>
    <t>A0A0R2UE63</t>
  </si>
  <si>
    <t>A0A0R2UE63_9GAMM</t>
  </si>
  <si>
    <t>I0TE09</t>
  </si>
  <si>
    <t>I0TE09_9BACT</t>
  </si>
  <si>
    <t>A0A0P7I3C6</t>
  </si>
  <si>
    <t>A0A0P7I3C6_9EURY</t>
  </si>
  <si>
    <t>A8PN68</t>
  </si>
  <si>
    <t>A8PN68_9COXI</t>
  </si>
  <si>
    <t>Q6A8Z3</t>
  </si>
  <si>
    <t>Q6A8Z3_PROAC</t>
  </si>
  <si>
    <t>W4U5Q5</t>
  </si>
  <si>
    <t>W4U5Q5_CUTAC</t>
  </si>
  <si>
    <t>A0A0C5VLZ2</t>
  </si>
  <si>
    <t>A0A0C5VLZ2_9GAMM</t>
  </si>
  <si>
    <t>G7KCX1</t>
  </si>
  <si>
    <t>G7KCX1_MEDTR</t>
  </si>
  <si>
    <t>R5LQS1</t>
  </si>
  <si>
    <t>R5LQS1_9SPIR</t>
  </si>
  <si>
    <t>A0A0S8HSV7</t>
  </si>
  <si>
    <t>A0A0S8HSV7_9BACE</t>
  </si>
  <si>
    <t>I0IQJ9</t>
  </si>
  <si>
    <t>I0IQJ9_LEPFC</t>
  </si>
  <si>
    <t>R6N549</t>
  </si>
  <si>
    <t>R6N549_9CLOT</t>
  </si>
  <si>
    <t>R6QCK0</t>
  </si>
  <si>
    <t>R6QCK0_9FIRM</t>
  </si>
  <si>
    <t>R6EWD8</t>
  </si>
  <si>
    <t>R6EWD8_9BACT</t>
  </si>
  <si>
    <t>E7RPZ3</t>
  </si>
  <si>
    <t>E7RPZ3_9BACT</t>
  </si>
  <si>
    <t>C7HUX2</t>
  </si>
  <si>
    <t>C7HUX2_9FIRM</t>
  </si>
  <si>
    <t>R6WXQ0</t>
  </si>
  <si>
    <t>R6WXQ0_9CLOT</t>
  </si>
  <si>
    <t>A8JF79</t>
  </si>
  <si>
    <t>A8JF79_CHLRE</t>
  </si>
  <si>
    <t>A0YGX6</t>
  </si>
  <si>
    <t>A0YGX6_9GAMM</t>
  </si>
  <si>
    <t>R6MSW9</t>
  </si>
  <si>
    <t>R6MSW9_9FIRM</t>
  </si>
  <si>
    <t>A0A0J5G1K1</t>
  </si>
  <si>
    <t>A0A0J5G1K1_9NEIS</t>
  </si>
  <si>
    <t>S6HK82</t>
  </si>
  <si>
    <t>S6HK82_9GAMM</t>
  </si>
  <si>
    <t>A8MA57</t>
  </si>
  <si>
    <t>A8MA57_CALMQ</t>
  </si>
  <si>
    <t>B9LNF7</t>
  </si>
  <si>
    <t>B9LNF7_HALLT</t>
  </si>
  <si>
    <t>L0AC38</t>
  </si>
  <si>
    <t>L0AC38_CALLD</t>
  </si>
  <si>
    <t>F5YCG7</t>
  </si>
  <si>
    <t>F5YCG7_TREAZ</t>
  </si>
  <si>
    <t>A0A072UH10</t>
  </si>
  <si>
    <t>A0A072UH10_MEDTR</t>
  </si>
  <si>
    <t>D8PGD2</t>
  </si>
  <si>
    <t>D8PGD2_9BACT</t>
  </si>
  <si>
    <t>R5WID7</t>
  </si>
  <si>
    <t>R5WID7_9DELT</t>
  </si>
  <si>
    <t>W0F3N4</t>
  </si>
  <si>
    <t>W0F3N4_9BACT</t>
  </si>
  <si>
    <t>Q3SL62</t>
  </si>
  <si>
    <t>Q3SL62_THIDA</t>
  </si>
  <si>
    <t>D8UK55</t>
  </si>
  <si>
    <t>D8UK55_VOLCA</t>
  </si>
  <si>
    <t>H2CG95</t>
  </si>
  <si>
    <t>H2CG95_9LEPT</t>
  </si>
  <si>
    <t>S7TQL8</t>
  </si>
  <si>
    <t>S7TQL8_DESML</t>
  </si>
  <si>
    <t>A0A0V8RW08</t>
  </si>
  <si>
    <t>A0A0V8RW08_PYROC</t>
  </si>
  <si>
    <t>S0FSE2</t>
  </si>
  <si>
    <t>S0FSE2_9FIRM</t>
  </si>
  <si>
    <t>X7E6X3</t>
  </si>
  <si>
    <t>X7E6X3_9GAMM</t>
  </si>
  <si>
    <t>A0A0D2GJ77</t>
  </si>
  <si>
    <t>A0A0D2GJ77_9DELT</t>
  </si>
  <si>
    <t>F9MX01</t>
  </si>
  <si>
    <t>F9MX01_9FIRM</t>
  </si>
  <si>
    <t>I1GNS0</t>
  </si>
  <si>
    <t>I1GNS0_BRADI</t>
  </si>
  <si>
    <t>A0A0S8BFZ0</t>
  </si>
  <si>
    <t>A0A0S8BFZ0_9PROT</t>
  </si>
  <si>
    <t>D8J3E2</t>
  </si>
  <si>
    <t>D8J3E2_HALJB</t>
  </si>
  <si>
    <t>F0F8U5</t>
  </si>
  <si>
    <t>F0F8U5_9BACT</t>
  </si>
  <si>
    <t>Q3IL84</t>
  </si>
  <si>
    <t>Q3IL84_PSEHT</t>
  </si>
  <si>
    <t>A0A0U5AF34</t>
  </si>
  <si>
    <t>A0A0U5AF34_9EURY</t>
  </si>
  <si>
    <t>C7NY54</t>
  </si>
  <si>
    <t>C7NY54_HALMD</t>
  </si>
  <si>
    <t>I4VPL0</t>
  </si>
  <si>
    <t>I4VPL0_9GAMM</t>
  </si>
  <si>
    <t>A0A0N1F006</t>
  </si>
  <si>
    <t>A0A0N1F006_9GAMM</t>
  </si>
  <si>
    <t>A0A099BUP1</t>
  </si>
  <si>
    <t>A0A099BUP1_9BACT</t>
  </si>
  <si>
    <t>I7Z986</t>
  </si>
  <si>
    <t>I7Z986_9GAMM</t>
  </si>
  <si>
    <t>A0A101XSL9</t>
  </si>
  <si>
    <t>A0A101XSL9_9BACL</t>
  </si>
  <si>
    <t>I3TD63</t>
  </si>
  <si>
    <t>I3TD63_THEC1</t>
  </si>
  <si>
    <t>L0ANV4</t>
  </si>
  <si>
    <t>L0ANV4_NATGS</t>
  </si>
  <si>
    <t>J9Z8C8</t>
  </si>
  <si>
    <t>J9Z8C8_LEPFM</t>
  </si>
  <si>
    <t>A0A0Q9S9U0</t>
  </si>
  <si>
    <t>A0A0Q9S9U0_9ACTN</t>
  </si>
  <si>
    <t>R5XLQ3</t>
  </si>
  <si>
    <t>R5XLQ3_9FIRM</t>
  </si>
  <si>
    <t>F7XPR8</t>
  </si>
  <si>
    <t>F7XPR8_METZD</t>
  </si>
  <si>
    <t>A0A084ILV2</t>
  </si>
  <si>
    <t>A0A084ILV2_9GAMM</t>
  </si>
  <si>
    <t>C1E7R5</t>
  </si>
  <si>
    <t>C1E7R5_MICCC</t>
  </si>
  <si>
    <t>A0A0B0I8G6</t>
  </si>
  <si>
    <t>A0A0B0I8G6_9BACL</t>
  </si>
  <si>
    <t>A2BLW4</t>
  </si>
  <si>
    <t>HFLX_HYPBU</t>
  </si>
  <si>
    <t>U7V5E7</t>
  </si>
  <si>
    <t>U7V5E7_9FUSO</t>
  </si>
  <si>
    <t>E2ZMC0</t>
  </si>
  <si>
    <t>E2ZMC0_9FIRM</t>
  </si>
  <si>
    <t>S3X0P6</t>
  </si>
  <si>
    <t>S3X0P6_9ACTN</t>
  </si>
  <si>
    <t>A0A0Q7ZC80</t>
  </si>
  <si>
    <t>A0A0Q7ZC80_9ACTN</t>
  </si>
  <si>
    <t>A0A095XKQ7</t>
  </si>
  <si>
    <t>A0A095XKQ7_9FIRM</t>
  </si>
  <si>
    <t>U2QFL4</t>
  </si>
  <si>
    <t>U2QFL4_9BACT</t>
  </si>
  <si>
    <t>F5XDX2</t>
  </si>
  <si>
    <t>F5XDX2_MICPN</t>
  </si>
  <si>
    <t>A0A0S8IJS8</t>
  </si>
  <si>
    <t>A0A0S8IJS8_9BACT</t>
  </si>
  <si>
    <t>A0A0S2JGT9</t>
  </si>
  <si>
    <t>A0A0S2JGT9_9GAMM</t>
  </si>
  <si>
    <t>A0A0Q9TBJ8</t>
  </si>
  <si>
    <t>A0A0Q9TBJ8_9ACTN</t>
  </si>
  <si>
    <t>A3DN05</t>
  </si>
  <si>
    <t>A3DN05_STAMF</t>
  </si>
  <si>
    <t>A0A0Q9YG88</t>
  </si>
  <si>
    <t>A0A0Q9YG88_9COXI</t>
  </si>
  <si>
    <t>A0A136LSF6</t>
  </si>
  <si>
    <t>A0A136LSF6_9BACT</t>
  </si>
  <si>
    <t>D4LFG5</t>
  </si>
  <si>
    <t>D4LFG5_RUMC1</t>
  </si>
  <si>
    <t>A0A0M2WDQ7</t>
  </si>
  <si>
    <t>A0A0M2WDQ7_9BURK</t>
  </si>
  <si>
    <t>A0A101WZA5</t>
  </si>
  <si>
    <t>A0A101WZA5_9CREN</t>
  </si>
  <si>
    <t>L1MRV7</t>
  </si>
  <si>
    <t>L1MRV7_9BACT</t>
  </si>
  <si>
    <t>D2RRN5</t>
  </si>
  <si>
    <t>D2RRN5_HALTV</t>
  </si>
  <si>
    <t>R6E3Z3</t>
  </si>
  <si>
    <t>R6E3Z3_9BACE</t>
  </si>
  <si>
    <t>J1H539</t>
  </si>
  <si>
    <t>J1H539_9CLOT</t>
  </si>
  <si>
    <t>A0A101X7H7</t>
  </si>
  <si>
    <t>A0A101X7H7_9CREN</t>
  </si>
  <si>
    <t>S2X041</t>
  </si>
  <si>
    <t>S2X041_9ACTN</t>
  </si>
  <si>
    <t>G2MI22</t>
  </si>
  <si>
    <t>G2MI22_9ARCH</t>
  </si>
  <si>
    <t>R5PP57</t>
  </si>
  <si>
    <t>R5PP57_9BACT</t>
  </si>
  <si>
    <t>D8DVN0</t>
  </si>
  <si>
    <t>D8DVN0_PREBR</t>
  </si>
  <si>
    <t>V4XY96</t>
  </si>
  <si>
    <t>V4XY96_9ARCH</t>
  </si>
  <si>
    <t>A0A176FWB7</t>
  </si>
  <si>
    <t>A0A176FWB7_9RHOB</t>
  </si>
  <si>
    <t>R7FRE9</t>
  </si>
  <si>
    <t>R7FRE9_9FIRM</t>
  </si>
  <si>
    <t>A0A096RL53</t>
  </si>
  <si>
    <t>A0A096RL53_MAIZE</t>
  </si>
  <si>
    <t>E6SK53</t>
  </si>
  <si>
    <t>E6SK53_THEM7</t>
  </si>
  <si>
    <t>K7SL95</t>
  </si>
  <si>
    <t>K7SL95_GLUOY</t>
  </si>
  <si>
    <t>B8CC20</t>
  </si>
  <si>
    <t>B8CC20_THAPS</t>
  </si>
  <si>
    <t>W0JZ02</t>
  </si>
  <si>
    <t>W0JZ02_9EURY</t>
  </si>
  <si>
    <t>F9ZHU5</t>
  </si>
  <si>
    <t>F9ZHU5_9PROT</t>
  </si>
  <si>
    <t>G2JA96</t>
  </si>
  <si>
    <t>G2JA96_9BURK</t>
  </si>
  <si>
    <t>B8D665</t>
  </si>
  <si>
    <t>B8D665_DESK1</t>
  </si>
  <si>
    <t>R5GSB9</t>
  </si>
  <si>
    <t>R5GSB9_9FIRM</t>
  </si>
  <si>
    <t>A0A0D8Q0S2</t>
  </si>
  <si>
    <t>A0A0D8Q0S2_9GAMM</t>
  </si>
  <si>
    <t>C6X7L1</t>
  </si>
  <si>
    <t>C6X7L1_METGS</t>
  </si>
  <si>
    <t>E7MPC4</t>
  </si>
  <si>
    <t>E7MPC4_9FIRM</t>
  </si>
  <si>
    <t>H2TU47</t>
  </si>
  <si>
    <t>H2TU47_TAKRU</t>
  </si>
  <si>
    <t>M2XLT4</t>
  </si>
  <si>
    <t>M2XLT4_GALSU</t>
  </si>
  <si>
    <t>U1P2A0</t>
  </si>
  <si>
    <t>U1P2A0_9EURY</t>
  </si>
  <si>
    <t>A0A0C2CTW8</t>
  </si>
  <si>
    <t>A0A0C2CTW8_9DELT</t>
  </si>
  <si>
    <t>A0A0S7CR70</t>
  </si>
  <si>
    <t>A0A0S7CR70_9MICC</t>
  </si>
  <si>
    <t>D4GXM6</t>
  </si>
  <si>
    <t>D4GXM6_HALVD</t>
  </si>
  <si>
    <t>E0SPT3</t>
  </si>
  <si>
    <t>E0SPT3_IGNAA</t>
  </si>
  <si>
    <t>V4Y7K7</t>
  </si>
  <si>
    <t>V4Y7K7_9ARCH</t>
  </si>
  <si>
    <t>A0A176VB33</t>
  </si>
  <si>
    <t>A0A176VB33_MARPO</t>
  </si>
  <si>
    <t>F7PPD2</t>
  </si>
  <si>
    <t>F7PPD2_9EURY</t>
  </si>
  <si>
    <t>Q481U6</t>
  </si>
  <si>
    <t>Q481U6_COLP3</t>
  </si>
  <si>
    <t>M4VF19</t>
  </si>
  <si>
    <t>M4VF19_9DELT</t>
  </si>
  <si>
    <t>A0A0F3KT46</t>
  </si>
  <si>
    <t>A0A0F3KT46_9NEIS</t>
  </si>
  <si>
    <t>A0A0Q6B823</t>
  </si>
  <si>
    <t>A0A0Q6B823_9PROT</t>
  </si>
  <si>
    <t>A6G4F3</t>
  </si>
  <si>
    <t>A6G4F3_9DELT</t>
  </si>
  <si>
    <t>E1ZKE5</t>
  </si>
  <si>
    <t>E1ZKE5_CHLVA</t>
  </si>
  <si>
    <t>J3N9C7</t>
  </si>
  <si>
    <t>J3N9C7_ORYBR</t>
  </si>
  <si>
    <t>D9Q060</t>
  </si>
  <si>
    <t>D9Q060_ACIS3</t>
  </si>
  <si>
    <t>G2MIM2</t>
  </si>
  <si>
    <t>G2MIM2_9ARCH</t>
  </si>
  <si>
    <t>A0A0F7KBC2</t>
  </si>
  <si>
    <t>A0A0F7KBC2_9PROT</t>
  </si>
  <si>
    <t>W0JPW3</t>
  </si>
  <si>
    <t>W0JPW3_9EURY</t>
  </si>
  <si>
    <t>A0A101XD95</t>
  </si>
  <si>
    <t>A0A101XD95_9CREN</t>
  </si>
  <si>
    <t>K6VB44</t>
  </si>
  <si>
    <t>K6VB44_9APIC</t>
  </si>
  <si>
    <t>A0A149VXR6</t>
  </si>
  <si>
    <t>A0A149VXR6_9PROT</t>
  </si>
  <si>
    <t>A0A176WRM1</t>
  </si>
  <si>
    <t>A0A176WRM1_MARPO</t>
  </si>
  <si>
    <t>Q980M3</t>
  </si>
  <si>
    <t>HFLX_SULSO</t>
  </si>
  <si>
    <t>D7DP07</t>
  </si>
  <si>
    <t>D7DP07_METV0</t>
  </si>
  <si>
    <t>N6WZT9</t>
  </si>
  <si>
    <t>N6WZT9_9RHOO</t>
  </si>
  <si>
    <t>A5K4F0</t>
  </si>
  <si>
    <t>A5K4F0_PLAVS</t>
  </si>
  <si>
    <t>R1B8D5</t>
  </si>
  <si>
    <t>R1B8D5_EMIHU</t>
  </si>
  <si>
    <t>C0QXG9</t>
  </si>
  <si>
    <t>C0QXG9_BRAHW</t>
  </si>
  <si>
    <t>F8GGU6</t>
  </si>
  <si>
    <t>F8GGU6_NITSI</t>
  </si>
  <si>
    <t>TP</t>
  </si>
  <si>
    <t>TN</t>
  </si>
  <si>
    <t>FP</t>
  </si>
  <si>
    <t>FN</t>
  </si>
  <si>
    <t>SP</t>
  </si>
  <si>
    <t>1-SP</t>
  </si>
  <si>
    <t>SE</t>
  </si>
  <si>
    <t>SE+SP-1</t>
  </si>
  <si>
    <t>Subfamily</t>
  </si>
  <si>
    <t>-</t>
  </si>
  <si>
    <t>+</t>
  </si>
  <si>
    <t>Max</t>
  </si>
  <si>
    <t>&lt;0</t>
  </si>
  <si>
    <t>interval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</si>
  <si>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</si>
  <si>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</si>
  <si>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</si>
  <si>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</si>
  <si>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</si>
  <si>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</si>
  <si>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</si>
  <si>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</si>
  <si>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</si>
  <si>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</si>
  <si>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</si>
  <si>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</si>
  <si>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</si>
  <si>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</si>
  <si>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</si>
  <si>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</si>
  <si>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</si>
  <si>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</si>
  <si>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</si>
  <si>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</si>
  <si>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</si>
  <si>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Max(SE+SP-1)</t>
  </si>
  <si>
    <t>&gt;80</t>
  </si>
  <si>
    <t>Signum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</si>
</sst>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</cellStyleXfs>
  <cellXfs count="8">
    <xf numFmtId="0" fontId="0" fillId="0" borderId="0" xfId="0"/>
    <xf numFmtId="11" fontId="0" fillId="0" borderId="0" xfId="0" applyNumberFormat="1"/>
    <xf numFmtId="49" fontId="0" fillId="0" borderId="0" xfId="0" applyNumberFormat="1"/>
    <xf numFmtId="0" fontId="19" fillId="33" borderId="10" xfId="5" applyFont="1" applyFill="1" applyBorder="1"/>
    <xf numFmtId="0" fontId="19" fillId="33" borderId="10" xfId="5" applyFont="1" applyFill="1" applyBorder="1" applyAlignment="1"/>
    <xf numFmtId="0" fontId="19" fillId="33" borderId="0" xfId="5" applyFont="1" applyFill="1" applyBorder="1" applyAlignment="1"/>
    <xf numFmtId="0" fontId="0" fillId="34" borderId="0" xfId="0" applyFill="1"/>
    <xf numFmtId="11" fontId="0" fillId="34" borderId="0" xfId="0" applyNumberFormat="1" applyFill="1"/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Hist!$E$2:$E$24</c:f>
              <c:strCache>
                <c:ptCount val="22"/>
                <c:pt idx="0">
                  <c:v>&lt;0</c:v>
                </c:pt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  <c:pt idx="11">
                  <c:v>100-110</c:v>
                </c:pt>
                <c:pt idx="12">
                  <c:v>110-120</c:v>
                </c:pt>
                <c:pt idx="13">
                  <c:v>120-130</c:v>
                </c:pt>
                <c:pt idx="14">
                  <c:v>130-140</c:v>
                </c:pt>
                <c:pt idx="15">
                  <c:v>140-150</c:v>
                </c:pt>
                <c:pt idx="16">
                  <c:v>150-160</c:v>
                </c:pt>
                <c:pt idx="17">
                  <c:v>160-170</c:v>
                </c:pt>
                <c:pt idx="18">
                  <c:v>170-180</c:v>
                </c:pt>
                <c:pt idx="19">
                  <c:v>180-190</c:v>
                </c:pt>
                <c:pt idx="20">
                  <c:v>190-200</c:v>
                </c:pt>
                <c:pt idx="21">
                  <c:v>200-210</c:v>
                </c:pt>
              </c:strCache>
            </c:strRef>
          </c:cat>
          <c:val>
            <c:numRef>
              <c:f>Hist!$F$2:$F$24</c:f>
              <c:numCache>
                <c:formatCode>General</c:formatCode>
                <c:ptCount val="23"/>
                <c:pt idx="0">
                  <c:v>2659</c:v>
                </c:pt>
                <c:pt idx="1">
                  <c:v>452</c:v>
                </c:pt>
                <c:pt idx="2">
                  <c:v>283</c:v>
                </c:pt>
                <c:pt idx="3">
                  <c:v>120</c:v>
                </c:pt>
                <c:pt idx="4">
                  <c:v>57</c:v>
                </c:pt>
                <c:pt idx="5">
                  <c:v>44</c:v>
                </c:pt>
                <c:pt idx="6">
                  <c:v>44</c:v>
                </c:pt>
                <c:pt idx="7">
                  <c:v>37</c:v>
                </c:pt>
                <c:pt idx="8">
                  <c:v>18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6</c:v>
                </c:pt>
                <c:pt idx="2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634880"/>
        <c:axId val="582640768"/>
      </c:barChart>
      <c:catAx>
        <c:axId val="5826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2640768"/>
        <c:crosses val="autoZero"/>
        <c:auto val="1"/>
        <c:lblAlgn val="ctr"/>
        <c:lblOffset val="100"/>
        <c:noMultiLvlLbl val="0"/>
      </c:catAx>
      <c:valAx>
        <c:axId val="58264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26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Hist!$E$28:$E$36</c:f>
              <c:strCache>
                <c:ptCount val="9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&gt;80</c:v>
                </c:pt>
              </c:strCache>
            </c:strRef>
          </c:cat>
          <c:val>
            <c:numRef>
              <c:f>Hist!$F$28:$F$36</c:f>
              <c:numCache>
                <c:formatCode>General</c:formatCode>
                <c:ptCount val="9"/>
                <c:pt idx="0">
                  <c:v>452</c:v>
                </c:pt>
                <c:pt idx="1">
                  <c:v>283</c:v>
                </c:pt>
                <c:pt idx="2">
                  <c:v>120</c:v>
                </c:pt>
                <c:pt idx="3">
                  <c:v>57</c:v>
                </c:pt>
                <c:pt idx="4">
                  <c:v>44</c:v>
                </c:pt>
                <c:pt idx="5">
                  <c:v>44</c:v>
                </c:pt>
                <c:pt idx="6">
                  <c:v>37</c:v>
                </c:pt>
                <c:pt idx="7">
                  <c:v>18</c:v>
                </c:pt>
                <c:pt idx="8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895744"/>
        <c:axId val="626486272"/>
      </c:barChart>
      <c:catAx>
        <c:axId val="54689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626486272"/>
        <c:crosses val="autoZero"/>
        <c:auto val="1"/>
        <c:lblAlgn val="ctr"/>
        <c:lblOffset val="100"/>
        <c:noMultiLvlLbl val="0"/>
      </c:catAx>
      <c:valAx>
        <c:axId val="6264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89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ROC!$G$1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cat>
            <c:strRef>
              <c:f>ROC!$F:$F</c:f>
              <c:strCache>
                <c:ptCount val="3994"/>
                <c:pt idx="0">
                  <c:v>1-SP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0,01</c:v>
                </c:pt>
                <c:pt idx="32">
                  <c:v>0,01</c:v>
                </c:pt>
                <c:pt idx="33">
                  <c:v>0,01</c:v>
                </c:pt>
                <c:pt idx="34">
                  <c:v>0,01</c:v>
                </c:pt>
                <c:pt idx="35">
                  <c:v>0,01</c:v>
                </c:pt>
                <c:pt idx="36">
                  <c:v>0,01</c:v>
                </c:pt>
                <c:pt idx="37">
                  <c:v>0,01</c:v>
                </c:pt>
                <c:pt idx="38">
                  <c:v>0,01</c:v>
                </c:pt>
                <c:pt idx="39">
                  <c:v>0,01</c:v>
                </c:pt>
                <c:pt idx="40">
                  <c:v>0,01</c:v>
                </c:pt>
                <c:pt idx="41">
                  <c:v>0,01</c:v>
                </c:pt>
                <c:pt idx="42">
                  <c:v>0,01</c:v>
                </c:pt>
                <c:pt idx="43">
                  <c:v>0,01</c:v>
                </c:pt>
                <c:pt idx="44">
                  <c:v>0,01</c:v>
                </c:pt>
                <c:pt idx="45">
                  <c:v>0,01</c:v>
                </c:pt>
                <c:pt idx="46">
                  <c:v>0,01</c:v>
                </c:pt>
                <c:pt idx="47">
                  <c:v>0,01</c:v>
                </c:pt>
                <c:pt idx="48">
                  <c:v>0,01</c:v>
                </c:pt>
                <c:pt idx="49">
                  <c:v>0,01</c:v>
                </c:pt>
                <c:pt idx="50">
                  <c:v>0,01</c:v>
                </c:pt>
                <c:pt idx="51">
                  <c:v>0,01</c:v>
                </c:pt>
                <c:pt idx="52">
                  <c:v>0,01</c:v>
                </c:pt>
                <c:pt idx="53">
                  <c:v>0,01</c:v>
                </c:pt>
                <c:pt idx="54">
                  <c:v>0,01</c:v>
                </c:pt>
                <c:pt idx="55">
                  <c:v>0,01</c:v>
                </c:pt>
                <c:pt idx="56">
                  <c:v>0,01</c:v>
                </c:pt>
                <c:pt idx="57">
                  <c:v>0,01</c:v>
                </c:pt>
                <c:pt idx="58">
                  <c:v>0,01</c:v>
                </c:pt>
                <c:pt idx="59">
                  <c:v>0,01</c:v>
                </c:pt>
                <c:pt idx="60">
                  <c:v>0,01</c:v>
                </c:pt>
                <c:pt idx="61">
                  <c:v>0,01</c:v>
                </c:pt>
                <c:pt idx="62">
                  <c:v>0,01</c:v>
                </c:pt>
                <c:pt idx="63">
                  <c:v>0,01</c:v>
                </c:pt>
                <c:pt idx="64">
                  <c:v>0,01</c:v>
                </c:pt>
                <c:pt idx="65">
                  <c:v>0,01</c:v>
                </c:pt>
                <c:pt idx="66">
                  <c:v>0,01</c:v>
                </c:pt>
                <c:pt idx="67">
                  <c:v>0,01</c:v>
                </c:pt>
                <c:pt idx="68">
                  <c:v>0,01</c:v>
                </c:pt>
                <c:pt idx="69">
                  <c:v>0,01</c:v>
                </c:pt>
                <c:pt idx="70">
                  <c:v>0,01</c:v>
                </c:pt>
                <c:pt idx="71">
                  <c:v>0,02</c:v>
                </c:pt>
                <c:pt idx="72">
                  <c:v>0,02</c:v>
                </c:pt>
                <c:pt idx="73">
                  <c:v>0,02</c:v>
                </c:pt>
                <c:pt idx="74">
                  <c:v>0,02</c:v>
                </c:pt>
                <c:pt idx="75">
                  <c:v>0,02</c:v>
                </c:pt>
                <c:pt idx="76">
                  <c:v>0,02</c:v>
                </c:pt>
                <c:pt idx="77">
                  <c:v>0,02</c:v>
                </c:pt>
                <c:pt idx="78">
                  <c:v>0,02</c:v>
                </c:pt>
                <c:pt idx="79">
                  <c:v>0,02</c:v>
                </c:pt>
                <c:pt idx="80">
                  <c:v>0,02</c:v>
                </c:pt>
                <c:pt idx="81">
                  <c:v>0,02</c:v>
                </c:pt>
                <c:pt idx="82">
                  <c:v>0,02</c:v>
                </c:pt>
                <c:pt idx="83">
                  <c:v>0,02</c:v>
                </c:pt>
                <c:pt idx="84">
                  <c:v>0,02</c:v>
                </c:pt>
                <c:pt idx="85">
                  <c:v>0,02</c:v>
                </c:pt>
                <c:pt idx="86">
                  <c:v>0,02</c:v>
                </c:pt>
                <c:pt idx="87">
                  <c:v>0,02</c:v>
                </c:pt>
                <c:pt idx="88">
                  <c:v>0,02</c:v>
                </c:pt>
                <c:pt idx="89">
                  <c:v>0,02</c:v>
                </c:pt>
                <c:pt idx="90">
                  <c:v>0,02</c:v>
                </c:pt>
                <c:pt idx="91">
                  <c:v>0,02</c:v>
                </c:pt>
                <c:pt idx="92">
                  <c:v>0,02</c:v>
                </c:pt>
                <c:pt idx="93">
                  <c:v>0,02</c:v>
                </c:pt>
                <c:pt idx="94">
                  <c:v>0,02</c:v>
                </c:pt>
                <c:pt idx="95">
                  <c:v>0,02</c:v>
                </c:pt>
                <c:pt idx="96">
                  <c:v>0,02</c:v>
                </c:pt>
                <c:pt idx="97">
                  <c:v>0,02</c:v>
                </c:pt>
                <c:pt idx="98">
                  <c:v>0,02</c:v>
                </c:pt>
                <c:pt idx="99">
                  <c:v>0,02</c:v>
                </c:pt>
                <c:pt idx="100">
                  <c:v>0,02</c:v>
                </c:pt>
                <c:pt idx="101">
                  <c:v>0,02</c:v>
                </c:pt>
                <c:pt idx="102">
                  <c:v>0,02</c:v>
                </c:pt>
                <c:pt idx="103">
                  <c:v>0,02</c:v>
                </c:pt>
                <c:pt idx="104">
                  <c:v>0,02</c:v>
                </c:pt>
                <c:pt idx="105">
                  <c:v>0,02</c:v>
                </c:pt>
                <c:pt idx="106">
                  <c:v>0,02</c:v>
                </c:pt>
                <c:pt idx="107">
                  <c:v>0,02</c:v>
                </c:pt>
                <c:pt idx="108">
                  <c:v>0,02</c:v>
                </c:pt>
                <c:pt idx="109">
                  <c:v>0,02</c:v>
                </c:pt>
                <c:pt idx="110">
                  <c:v>0,02</c:v>
                </c:pt>
                <c:pt idx="111">
                  <c:v>0,03</c:v>
                </c:pt>
                <c:pt idx="112">
                  <c:v>0,03</c:v>
                </c:pt>
                <c:pt idx="113">
                  <c:v>0,03</c:v>
                </c:pt>
                <c:pt idx="114">
                  <c:v>0,03</c:v>
                </c:pt>
                <c:pt idx="115">
                  <c:v>0,03</c:v>
                </c:pt>
                <c:pt idx="116">
                  <c:v>0,03</c:v>
                </c:pt>
                <c:pt idx="117">
                  <c:v>0,03</c:v>
                </c:pt>
                <c:pt idx="118">
                  <c:v>0,03</c:v>
                </c:pt>
                <c:pt idx="119">
                  <c:v>0,03</c:v>
                </c:pt>
                <c:pt idx="120">
                  <c:v>0,03</c:v>
                </c:pt>
                <c:pt idx="121">
                  <c:v>0,03</c:v>
                </c:pt>
                <c:pt idx="122">
                  <c:v>0,03</c:v>
                </c:pt>
                <c:pt idx="123">
                  <c:v>0,03</c:v>
                </c:pt>
                <c:pt idx="124">
                  <c:v>0,03</c:v>
                </c:pt>
                <c:pt idx="125">
                  <c:v>0,03</c:v>
                </c:pt>
                <c:pt idx="126">
                  <c:v>0,03</c:v>
                </c:pt>
                <c:pt idx="127">
                  <c:v>0,03</c:v>
                </c:pt>
                <c:pt idx="128">
                  <c:v>0,03</c:v>
                </c:pt>
                <c:pt idx="129">
                  <c:v>0,03</c:v>
                </c:pt>
                <c:pt idx="130">
                  <c:v>0,03</c:v>
                </c:pt>
                <c:pt idx="131">
                  <c:v>0,03</c:v>
                </c:pt>
                <c:pt idx="132">
                  <c:v>0,03</c:v>
                </c:pt>
                <c:pt idx="133">
                  <c:v>0,03</c:v>
                </c:pt>
                <c:pt idx="134">
                  <c:v>0,03</c:v>
                </c:pt>
                <c:pt idx="135">
                  <c:v>0,03</c:v>
                </c:pt>
                <c:pt idx="136">
                  <c:v>0,03</c:v>
                </c:pt>
                <c:pt idx="137">
                  <c:v>0,03</c:v>
                </c:pt>
                <c:pt idx="138">
                  <c:v>0,03</c:v>
                </c:pt>
                <c:pt idx="139">
                  <c:v>0,03</c:v>
                </c:pt>
                <c:pt idx="140">
                  <c:v>0,03</c:v>
                </c:pt>
                <c:pt idx="141">
                  <c:v>0,03</c:v>
                </c:pt>
                <c:pt idx="142">
                  <c:v>0,03</c:v>
                </c:pt>
                <c:pt idx="143">
                  <c:v>0,03</c:v>
                </c:pt>
                <c:pt idx="144">
                  <c:v>0,03</c:v>
                </c:pt>
                <c:pt idx="145">
                  <c:v>0,03</c:v>
                </c:pt>
                <c:pt idx="146">
                  <c:v>0,03</c:v>
                </c:pt>
                <c:pt idx="147">
                  <c:v>0,03</c:v>
                </c:pt>
                <c:pt idx="148">
                  <c:v>0,03</c:v>
                </c:pt>
                <c:pt idx="149">
                  <c:v>0,03</c:v>
                </c:pt>
                <c:pt idx="150">
                  <c:v>0,03</c:v>
                </c:pt>
                <c:pt idx="151">
                  <c:v>0,04</c:v>
                </c:pt>
                <c:pt idx="152">
                  <c:v>0,04</c:v>
                </c:pt>
                <c:pt idx="153">
                  <c:v>0,04</c:v>
                </c:pt>
                <c:pt idx="154">
                  <c:v>0,04</c:v>
                </c:pt>
                <c:pt idx="155">
                  <c:v>0,04</c:v>
                </c:pt>
                <c:pt idx="156">
                  <c:v>0,04</c:v>
                </c:pt>
                <c:pt idx="157">
                  <c:v>0,04</c:v>
                </c:pt>
                <c:pt idx="158">
                  <c:v>0,04</c:v>
                </c:pt>
                <c:pt idx="159">
                  <c:v>0,04</c:v>
                </c:pt>
                <c:pt idx="160">
                  <c:v>0,04</c:v>
                </c:pt>
                <c:pt idx="161">
                  <c:v>0,04</c:v>
                </c:pt>
                <c:pt idx="162">
                  <c:v>0,04</c:v>
                </c:pt>
                <c:pt idx="163">
                  <c:v>0,04</c:v>
                </c:pt>
                <c:pt idx="164">
                  <c:v>0,04</c:v>
                </c:pt>
                <c:pt idx="165">
                  <c:v>0,04</c:v>
                </c:pt>
                <c:pt idx="166">
                  <c:v>0,04</c:v>
                </c:pt>
                <c:pt idx="167">
                  <c:v>0,04</c:v>
                </c:pt>
                <c:pt idx="168">
                  <c:v>0,04</c:v>
                </c:pt>
                <c:pt idx="169">
                  <c:v>0,04</c:v>
                </c:pt>
                <c:pt idx="170">
                  <c:v>0,04</c:v>
                </c:pt>
                <c:pt idx="171">
                  <c:v>0,04</c:v>
                </c:pt>
                <c:pt idx="172">
                  <c:v>0,04</c:v>
                </c:pt>
                <c:pt idx="173">
                  <c:v>0,04</c:v>
                </c:pt>
                <c:pt idx="174">
                  <c:v>0,04</c:v>
                </c:pt>
                <c:pt idx="175">
                  <c:v>0,04</c:v>
                </c:pt>
                <c:pt idx="176">
                  <c:v>0,04</c:v>
                </c:pt>
                <c:pt idx="177">
                  <c:v>0,04</c:v>
                </c:pt>
                <c:pt idx="178">
                  <c:v>0,04</c:v>
                </c:pt>
                <c:pt idx="179">
                  <c:v>0,04</c:v>
                </c:pt>
                <c:pt idx="180">
                  <c:v>0,04</c:v>
                </c:pt>
                <c:pt idx="181">
                  <c:v>0,04</c:v>
                </c:pt>
                <c:pt idx="182">
                  <c:v>0,04</c:v>
                </c:pt>
                <c:pt idx="183">
                  <c:v>0,04</c:v>
                </c:pt>
                <c:pt idx="184">
                  <c:v>0,04</c:v>
                </c:pt>
                <c:pt idx="185">
                  <c:v>0,04</c:v>
                </c:pt>
                <c:pt idx="186">
                  <c:v>0,04</c:v>
                </c:pt>
                <c:pt idx="187">
                  <c:v>0,04</c:v>
                </c:pt>
                <c:pt idx="188">
                  <c:v>0,04</c:v>
                </c:pt>
                <c:pt idx="189">
                  <c:v>0,04</c:v>
                </c:pt>
                <c:pt idx="190">
                  <c:v>0,04</c:v>
                </c:pt>
                <c:pt idx="191">
                  <c:v>0,05</c:v>
                </c:pt>
                <c:pt idx="192">
                  <c:v>0,05</c:v>
                </c:pt>
                <c:pt idx="193">
                  <c:v>0,05</c:v>
                </c:pt>
                <c:pt idx="194">
                  <c:v>0,05</c:v>
                </c:pt>
                <c:pt idx="195">
                  <c:v>0,05</c:v>
                </c:pt>
                <c:pt idx="196">
                  <c:v>0,05</c:v>
                </c:pt>
                <c:pt idx="197">
                  <c:v>0,05</c:v>
                </c:pt>
                <c:pt idx="198">
                  <c:v>0,05</c:v>
                </c:pt>
                <c:pt idx="199">
                  <c:v>0,05</c:v>
                </c:pt>
                <c:pt idx="200">
                  <c:v>0,05</c:v>
                </c:pt>
                <c:pt idx="201">
                  <c:v>0,05</c:v>
                </c:pt>
                <c:pt idx="202">
                  <c:v>0,05</c:v>
                </c:pt>
                <c:pt idx="203">
                  <c:v>0,05</c:v>
                </c:pt>
                <c:pt idx="204">
                  <c:v>0,05</c:v>
                </c:pt>
                <c:pt idx="205">
                  <c:v>0,05</c:v>
                </c:pt>
                <c:pt idx="206">
                  <c:v>0,05</c:v>
                </c:pt>
                <c:pt idx="207">
                  <c:v>0,05</c:v>
                </c:pt>
                <c:pt idx="208">
                  <c:v>0,05</c:v>
                </c:pt>
                <c:pt idx="209">
                  <c:v>0,05</c:v>
                </c:pt>
                <c:pt idx="210">
                  <c:v>0,05</c:v>
                </c:pt>
                <c:pt idx="211">
                  <c:v>0,05</c:v>
                </c:pt>
                <c:pt idx="212">
                  <c:v>0,05</c:v>
                </c:pt>
                <c:pt idx="213">
                  <c:v>0,05</c:v>
                </c:pt>
                <c:pt idx="214">
                  <c:v>0,05</c:v>
                </c:pt>
                <c:pt idx="215">
                  <c:v>0,05</c:v>
                </c:pt>
                <c:pt idx="216">
                  <c:v>0,05</c:v>
                </c:pt>
                <c:pt idx="217">
                  <c:v>0,05</c:v>
                </c:pt>
                <c:pt idx="218">
                  <c:v>0,05</c:v>
                </c:pt>
                <c:pt idx="219">
                  <c:v>0,05</c:v>
                </c:pt>
                <c:pt idx="220">
                  <c:v>0,05</c:v>
                </c:pt>
                <c:pt idx="221">
                  <c:v>0,05</c:v>
                </c:pt>
                <c:pt idx="222">
                  <c:v>0,05</c:v>
                </c:pt>
                <c:pt idx="223">
                  <c:v>0,05</c:v>
                </c:pt>
                <c:pt idx="224">
                  <c:v>0,05</c:v>
                </c:pt>
                <c:pt idx="225">
                  <c:v>0,05</c:v>
                </c:pt>
                <c:pt idx="226">
                  <c:v>0,05</c:v>
                </c:pt>
                <c:pt idx="227">
                  <c:v>0,05</c:v>
                </c:pt>
                <c:pt idx="228">
                  <c:v>0,05</c:v>
                </c:pt>
                <c:pt idx="229">
                  <c:v>0,05</c:v>
                </c:pt>
                <c:pt idx="230">
                  <c:v>0,05</c:v>
                </c:pt>
                <c:pt idx="231">
                  <c:v>0,06</c:v>
                </c:pt>
                <c:pt idx="232">
                  <c:v>0,06</c:v>
                </c:pt>
                <c:pt idx="233">
                  <c:v>0,06</c:v>
                </c:pt>
                <c:pt idx="234">
                  <c:v>0,06</c:v>
                </c:pt>
                <c:pt idx="235">
                  <c:v>0,06</c:v>
                </c:pt>
                <c:pt idx="236">
                  <c:v>0,06</c:v>
                </c:pt>
                <c:pt idx="237">
                  <c:v>0,06</c:v>
                </c:pt>
                <c:pt idx="238">
                  <c:v>0,06</c:v>
                </c:pt>
                <c:pt idx="239">
                  <c:v>0,06</c:v>
                </c:pt>
                <c:pt idx="240">
                  <c:v>0,06</c:v>
                </c:pt>
                <c:pt idx="241">
                  <c:v>0,06</c:v>
                </c:pt>
                <c:pt idx="242">
                  <c:v>0,06</c:v>
                </c:pt>
                <c:pt idx="243">
                  <c:v>0,06</c:v>
                </c:pt>
                <c:pt idx="244">
                  <c:v>0,06</c:v>
                </c:pt>
                <c:pt idx="245">
                  <c:v>0,06</c:v>
                </c:pt>
                <c:pt idx="246">
                  <c:v>0,06</c:v>
                </c:pt>
                <c:pt idx="247">
                  <c:v>0,06</c:v>
                </c:pt>
                <c:pt idx="248">
                  <c:v>0,06</c:v>
                </c:pt>
                <c:pt idx="249">
                  <c:v>0,06</c:v>
                </c:pt>
                <c:pt idx="250">
                  <c:v>0,06</c:v>
                </c:pt>
                <c:pt idx="251">
                  <c:v>0,06</c:v>
                </c:pt>
                <c:pt idx="252">
                  <c:v>0,06</c:v>
                </c:pt>
                <c:pt idx="253">
                  <c:v>0,06</c:v>
                </c:pt>
                <c:pt idx="254">
                  <c:v>0,06</c:v>
                </c:pt>
                <c:pt idx="255">
                  <c:v>0,06</c:v>
                </c:pt>
                <c:pt idx="256">
                  <c:v>0,06</c:v>
                </c:pt>
                <c:pt idx="257">
                  <c:v>0,06</c:v>
                </c:pt>
                <c:pt idx="258">
                  <c:v>0,06</c:v>
                </c:pt>
                <c:pt idx="259">
                  <c:v>0,06</c:v>
                </c:pt>
                <c:pt idx="260">
                  <c:v>0,06</c:v>
                </c:pt>
                <c:pt idx="261">
                  <c:v>0,06</c:v>
                </c:pt>
                <c:pt idx="262">
                  <c:v>0,06</c:v>
                </c:pt>
                <c:pt idx="263">
                  <c:v>0,06</c:v>
                </c:pt>
                <c:pt idx="264">
                  <c:v>0,06</c:v>
                </c:pt>
                <c:pt idx="265">
                  <c:v>0,06</c:v>
                </c:pt>
                <c:pt idx="266">
                  <c:v>0,06</c:v>
                </c:pt>
                <c:pt idx="267">
                  <c:v>0,06</c:v>
                </c:pt>
                <c:pt idx="268">
                  <c:v>0,06</c:v>
                </c:pt>
                <c:pt idx="269">
                  <c:v>0,06</c:v>
                </c:pt>
                <c:pt idx="270">
                  <c:v>0,07</c:v>
                </c:pt>
                <c:pt idx="271">
                  <c:v>0,07</c:v>
                </c:pt>
                <c:pt idx="272">
                  <c:v>0,07</c:v>
                </c:pt>
                <c:pt idx="273">
                  <c:v>0,07</c:v>
                </c:pt>
                <c:pt idx="274">
                  <c:v>0,07</c:v>
                </c:pt>
                <c:pt idx="275">
                  <c:v>0,07</c:v>
                </c:pt>
                <c:pt idx="276">
                  <c:v>0,07</c:v>
                </c:pt>
                <c:pt idx="277">
                  <c:v>0,07</c:v>
                </c:pt>
                <c:pt idx="278">
                  <c:v>0,07</c:v>
                </c:pt>
                <c:pt idx="279">
                  <c:v>0,07</c:v>
                </c:pt>
                <c:pt idx="280">
                  <c:v>0,07</c:v>
                </c:pt>
                <c:pt idx="281">
                  <c:v>0,07</c:v>
                </c:pt>
                <c:pt idx="282">
                  <c:v>0,07</c:v>
                </c:pt>
                <c:pt idx="283">
                  <c:v>0,07</c:v>
                </c:pt>
                <c:pt idx="284">
                  <c:v>0,07</c:v>
                </c:pt>
                <c:pt idx="285">
                  <c:v>0,07</c:v>
                </c:pt>
                <c:pt idx="286">
                  <c:v>0,07</c:v>
                </c:pt>
                <c:pt idx="287">
                  <c:v>0,07</c:v>
                </c:pt>
                <c:pt idx="288">
                  <c:v>0,07</c:v>
                </c:pt>
                <c:pt idx="289">
                  <c:v>0,07</c:v>
                </c:pt>
                <c:pt idx="290">
                  <c:v>0,07</c:v>
                </c:pt>
                <c:pt idx="291">
                  <c:v>0,07</c:v>
                </c:pt>
                <c:pt idx="292">
                  <c:v>0,07</c:v>
                </c:pt>
                <c:pt idx="293">
                  <c:v>0,07</c:v>
                </c:pt>
                <c:pt idx="294">
                  <c:v>0,07</c:v>
                </c:pt>
                <c:pt idx="295">
                  <c:v>0,07</c:v>
                </c:pt>
                <c:pt idx="296">
                  <c:v>0,07</c:v>
                </c:pt>
                <c:pt idx="297">
                  <c:v>0,07</c:v>
                </c:pt>
                <c:pt idx="298">
                  <c:v>0,07</c:v>
                </c:pt>
                <c:pt idx="299">
                  <c:v>0,07</c:v>
                </c:pt>
                <c:pt idx="300">
                  <c:v>0,07</c:v>
                </c:pt>
                <c:pt idx="301">
                  <c:v>0,07</c:v>
                </c:pt>
                <c:pt idx="302">
                  <c:v>0,07</c:v>
                </c:pt>
                <c:pt idx="303">
                  <c:v>0,07</c:v>
                </c:pt>
                <c:pt idx="304">
                  <c:v>0,07</c:v>
                </c:pt>
                <c:pt idx="305">
                  <c:v>0,07</c:v>
                </c:pt>
                <c:pt idx="306">
                  <c:v>0,07</c:v>
                </c:pt>
                <c:pt idx="307">
                  <c:v>0,07</c:v>
                </c:pt>
                <c:pt idx="308">
                  <c:v>0,07</c:v>
                </c:pt>
                <c:pt idx="309">
                  <c:v>0,07</c:v>
                </c:pt>
                <c:pt idx="310">
                  <c:v>0,08</c:v>
                </c:pt>
                <c:pt idx="311">
                  <c:v>0,08</c:v>
                </c:pt>
                <c:pt idx="312">
                  <c:v>0,08</c:v>
                </c:pt>
                <c:pt idx="313">
                  <c:v>0,08</c:v>
                </c:pt>
                <c:pt idx="314">
                  <c:v>0,08</c:v>
                </c:pt>
                <c:pt idx="315">
                  <c:v>0,08</c:v>
                </c:pt>
                <c:pt idx="316">
                  <c:v>0,08</c:v>
                </c:pt>
                <c:pt idx="317">
                  <c:v>0,08</c:v>
                </c:pt>
                <c:pt idx="318">
                  <c:v>0,08</c:v>
                </c:pt>
                <c:pt idx="319">
                  <c:v>0,08</c:v>
                </c:pt>
                <c:pt idx="320">
                  <c:v>0,08</c:v>
                </c:pt>
                <c:pt idx="321">
                  <c:v>0,08</c:v>
                </c:pt>
                <c:pt idx="322">
                  <c:v>0,08</c:v>
                </c:pt>
                <c:pt idx="323">
                  <c:v>0,08</c:v>
                </c:pt>
                <c:pt idx="324">
                  <c:v>0,08</c:v>
                </c:pt>
                <c:pt idx="325">
                  <c:v>0,08</c:v>
                </c:pt>
                <c:pt idx="326">
                  <c:v>0,08</c:v>
                </c:pt>
                <c:pt idx="327">
                  <c:v>0,08</c:v>
                </c:pt>
                <c:pt idx="328">
                  <c:v>0,08</c:v>
                </c:pt>
                <c:pt idx="329">
                  <c:v>0,08</c:v>
                </c:pt>
                <c:pt idx="330">
                  <c:v>0,08</c:v>
                </c:pt>
                <c:pt idx="331">
                  <c:v>0,08</c:v>
                </c:pt>
                <c:pt idx="332">
                  <c:v>0,08</c:v>
                </c:pt>
                <c:pt idx="333">
                  <c:v>0,08</c:v>
                </c:pt>
                <c:pt idx="334">
                  <c:v>0,08</c:v>
                </c:pt>
                <c:pt idx="335">
                  <c:v>0,08</c:v>
                </c:pt>
                <c:pt idx="336">
                  <c:v>0,08</c:v>
                </c:pt>
                <c:pt idx="337">
                  <c:v>0,08</c:v>
                </c:pt>
                <c:pt idx="338">
                  <c:v>0,08</c:v>
                </c:pt>
                <c:pt idx="339">
                  <c:v>0,08</c:v>
                </c:pt>
                <c:pt idx="340">
                  <c:v>0,08</c:v>
                </c:pt>
                <c:pt idx="341">
                  <c:v>0,08</c:v>
                </c:pt>
                <c:pt idx="342">
                  <c:v>0,08</c:v>
                </c:pt>
                <c:pt idx="343">
                  <c:v>0,08</c:v>
                </c:pt>
                <c:pt idx="344">
                  <c:v>0,08</c:v>
                </c:pt>
                <c:pt idx="345">
                  <c:v>0,08</c:v>
                </c:pt>
                <c:pt idx="346">
                  <c:v>0,08</c:v>
                </c:pt>
                <c:pt idx="347">
                  <c:v>0,08</c:v>
                </c:pt>
                <c:pt idx="348">
                  <c:v>0,08</c:v>
                </c:pt>
                <c:pt idx="349">
                  <c:v>0,08</c:v>
                </c:pt>
                <c:pt idx="350">
                  <c:v>0,09</c:v>
                </c:pt>
                <c:pt idx="351">
                  <c:v>0,09</c:v>
                </c:pt>
                <c:pt idx="352">
                  <c:v>0,09</c:v>
                </c:pt>
                <c:pt idx="353">
                  <c:v>0,09</c:v>
                </c:pt>
                <c:pt idx="354">
                  <c:v>0,09</c:v>
                </c:pt>
                <c:pt idx="355">
                  <c:v>0,09</c:v>
                </c:pt>
                <c:pt idx="356">
                  <c:v>0,09</c:v>
                </c:pt>
                <c:pt idx="357">
                  <c:v>0,09</c:v>
                </c:pt>
                <c:pt idx="358">
                  <c:v>0,09</c:v>
                </c:pt>
                <c:pt idx="359">
                  <c:v>0,09</c:v>
                </c:pt>
                <c:pt idx="360">
                  <c:v>0,09</c:v>
                </c:pt>
                <c:pt idx="361">
                  <c:v>0,09</c:v>
                </c:pt>
                <c:pt idx="362">
                  <c:v>0,09</c:v>
                </c:pt>
                <c:pt idx="363">
                  <c:v>0,09</c:v>
                </c:pt>
                <c:pt idx="364">
                  <c:v>0,09</c:v>
                </c:pt>
                <c:pt idx="365">
                  <c:v>0,09</c:v>
                </c:pt>
                <c:pt idx="366">
                  <c:v>0,09</c:v>
                </c:pt>
                <c:pt idx="367">
                  <c:v>0,09</c:v>
                </c:pt>
                <c:pt idx="368">
                  <c:v>0,09</c:v>
                </c:pt>
                <c:pt idx="369">
                  <c:v>0,09</c:v>
                </c:pt>
                <c:pt idx="370">
                  <c:v>0,09</c:v>
                </c:pt>
                <c:pt idx="371">
                  <c:v>0,09</c:v>
                </c:pt>
                <c:pt idx="372">
                  <c:v>0,09</c:v>
                </c:pt>
                <c:pt idx="373">
                  <c:v>0,09</c:v>
                </c:pt>
                <c:pt idx="374">
                  <c:v>0,09</c:v>
                </c:pt>
                <c:pt idx="375">
                  <c:v>0,09</c:v>
                </c:pt>
                <c:pt idx="376">
                  <c:v>0,09</c:v>
                </c:pt>
                <c:pt idx="377">
                  <c:v>0,09</c:v>
                </c:pt>
                <c:pt idx="378">
                  <c:v>0,09</c:v>
                </c:pt>
                <c:pt idx="379">
                  <c:v>0,09</c:v>
                </c:pt>
                <c:pt idx="380">
                  <c:v>0,09</c:v>
                </c:pt>
                <c:pt idx="381">
                  <c:v>0,09</c:v>
                </c:pt>
                <c:pt idx="382">
                  <c:v>0,09</c:v>
                </c:pt>
                <c:pt idx="383">
                  <c:v>0,09</c:v>
                </c:pt>
                <c:pt idx="384">
                  <c:v>0,09</c:v>
                </c:pt>
                <c:pt idx="385">
                  <c:v>0,09</c:v>
                </c:pt>
                <c:pt idx="386">
                  <c:v>0,09</c:v>
                </c:pt>
                <c:pt idx="387">
                  <c:v>0,09</c:v>
                </c:pt>
                <c:pt idx="388">
                  <c:v>0,09</c:v>
                </c:pt>
                <c:pt idx="389">
                  <c:v>0,09</c:v>
                </c:pt>
                <c:pt idx="390">
                  <c:v>0,1</c:v>
                </c:pt>
                <c:pt idx="391">
                  <c:v>0,1</c:v>
                </c:pt>
                <c:pt idx="392">
                  <c:v>0,1</c:v>
                </c:pt>
                <c:pt idx="393">
                  <c:v>0,1</c:v>
                </c:pt>
                <c:pt idx="394">
                  <c:v>0,1</c:v>
                </c:pt>
                <c:pt idx="395">
                  <c:v>0,1</c:v>
                </c:pt>
                <c:pt idx="396">
                  <c:v>0,1</c:v>
                </c:pt>
                <c:pt idx="397">
                  <c:v>0,1</c:v>
                </c:pt>
                <c:pt idx="398">
                  <c:v>0,1</c:v>
                </c:pt>
                <c:pt idx="399">
                  <c:v>0,1</c:v>
                </c:pt>
                <c:pt idx="400">
                  <c:v>0,1</c:v>
                </c:pt>
                <c:pt idx="401">
                  <c:v>0,1</c:v>
                </c:pt>
                <c:pt idx="402">
                  <c:v>0,1</c:v>
                </c:pt>
                <c:pt idx="403">
                  <c:v>0,1</c:v>
                </c:pt>
                <c:pt idx="404">
                  <c:v>0,1</c:v>
                </c:pt>
                <c:pt idx="405">
                  <c:v>0,1</c:v>
                </c:pt>
                <c:pt idx="406">
                  <c:v>0,1</c:v>
                </c:pt>
                <c:pt idx="407">
                  <c:v>0,1</c:v>
                </c:pt>
                <c:pt idx="408">
                  <c:v>0,1</c:v>
                </c:pt>
                <c:pt idx="409">
                  <c:v>0,1</c:v>
                </c:pt>
                <c:pt idx="410">
                  <c:v>0,1</c:v>
                </c:pt>
                <c:pt idx="411">
                  <c:v>0,1</c:v>
                </c:pt>
                <c:pt idx="412">
                  <c:v>0,1</c:v>
                </c:pt>
                <c:pt idx="413">
                  <c:v>0,1</c:v>
                </c:pt>
                <c:pt idx="414">
                  <c:v>0,1</c:v>
                </c:pt>
                <c:pt idx="415">
                  <c:v>0,1</c:v>
                </c:pt>
                <c:pt idx="416">
                  <c:v>0,1</c:v>
                </c:pt>
                <c:pt idx="417">
                  <c:v>0,1</c:v>
                </c:pt>
                <c:pt idx="418">
                  <c:v>0,1</c:v>
                </c:pt>
                <c:pt idx="419">
                  <c:v>0,1</c:v>
                </c:pt>
                <c:pt idx="420">
                  <c:v>0,1</c:v>
                </c:pt>
                <c:pt idx="421">
                  <c:v>0,1</c:v>
                </c:pt>
                <c:pt idx="422">
                  <c:v>0,1</c:v>
                </c:pt>
                <c:pt idx="423">
                  <c:v>0,1</c:v>
                </c:pt>
                <c:pt idx="424">
                  <c:v>0,1</c:v>
                </c:pt>
                <c:pt idx="425">
                  <c:v>0,1</c:v>
                </c:pt>
                <c:pt idx="426">
                  <c:v>0,1</c:v>
                </c:pt>
                <c:pt idx="427">
                  <c:v>0,1</c:v>
                </c:pt>
                <c:pt idx="428">
                  <c:v>0,1</c:v>
                </c:pt>
                <c:pt idx="429">
                  <c:v>0,1</c:v>
                </c:pt>
                <c:pt idx="430">
                  <c:v>0,11</c:v>
                </c:pt>
                <c:pt idx="431">
                  <c:v>0,11</c:v>
                </c:pt>
                <c:pt idx="432">
                  <c:v>0,11</c:v>
                </c:pt>
                <c:pt idx="433">
                  <c:v>0,11</c:v>
                </c:pt>
                <c:pt idx="434">
                  <c:v>0,11</c:v>
                </c:pt>
                <c:pt idx="435">
                  <c:v>0,11</c:v>
                </c:pt>
                <c:pt idx="436">
                  <c:v>0,11</c:v>
                </c:pt>
                <c:pt idx="437">
                  <c:v>0,11</c:v>
                </c:pt>
                <c:pt idx="438">
                  <c:v>0,11</c:v>
                </c:pt>
                <c:pt idx="439">
                  <c:v>0,11</c:v>
                </c:pt>
                <c:pt idx="440">
                  <c:v>0,11</c:v>
                </c:pt>
                <c:pt idx="441">
                  <c:v>0,11</c:v>
                </c:pt>
                <c:pt idx="442">
                  <c:v>0,11</c:v>
                </c:pt>
                <c:pt idx="443">
                  <c:v>0,11</c:v>
                </c:pt>
                <c:pt idx="444">
                  <c:v>0,11</c:v>
                </c:pt>
                <c:pt idx="445">
                  <c:v>0,11</c:v>
                </c:pt>
                <c:pt idx="446">
                  <c:v>0,11</c:v>
                </c:pt>
                <c:pt idx="447">
                  <c:v>0,11</c:v>
                </c:pt>
                <c:pt idx="448">
                  <c:v>0,11</c:v>
                </c:pt>
                <c:pt idx="449">
                  <c:v>0,11</c:v>
                </c:pt>
                <c:pt idx="450">
                  <c:v>0,11</c:v>
                </c:pt>
                <c:pt idx="451">
                  <c:v>0,11</c:v>
                </c:pt>
                <c:pt idx="452">
                  <c:v>0,11</c:v>
                </c:pt>
                <c:pt idx="453">
                  <c:v>0,11</c:v>
                </c:pt>
                <c:pt idx="454">
                  <c:v>0,11</c:v>
                </c:pt>
                <c:pt idx="455">
                  <c:v>0,11</c:v>
                </c:pt>
                <c:pt idx="456">
                  <c:v>0,11</c:v>
                </c:pt>
                <c:pt idx="457">
                  <c:v>0,11</c:v>
                </c:pt>
                <c:pt idx="458">
                  <c:v>0,11</c:v>
                </c:pt>
                <c:pt idx="459">
                  <c:v>0,11</c:v>
                </c:pt>
                <c:pt idx="460">
                  <c:v>0,11</c:v>
                </c:pt>
                <c:pt idx="461">
                  <c:v>0,11</c:v>
                </c:pt>
                <c:pt idx="462">
                  <c:v>0,11</c:v>
                </c:pt>
                <c:pt idx="463">
                  <c:v>0,11</c:v>
                </c:pt>
                <c:pt idx="464">
                  <c:v>0,11</c:v>
                </c:pt>
                <c:pt idx="465">
                  <c:v>0,11</c:v>
                </c:pt>
                <c:pt idx="466">
                  <c:v>0,11</c:v>
                </c:pt>
                <c:pt idx="467">
                  <c:v>0,11</c:v>
                </c:pt>
                <c:pt idx="468">
                  <c:v>0,11</c:v>
                </c:pt>
                <c:pt idx="469">
                  <c:v>0,11</c:v>
                </c:pt>
                <c:pt idx="470">
                  <c:v>0,12</c:v>
                </c:pt>
                <c:pt idx="471">
                  <c:v>0,12</c:v>
                </c:pt>
                <c:pt idx="472">
                  <c:v>0,12</c:v>
                </c:pt>
                <c:pt idx="473">
                  <c:v>0,12</c:v>
                </c:pt>
                <c:pt idx="474">
                  <c:v>0,12</c:v>
                </c:pt>
                <c:pt idx="475">
                  <c:v>0,12</c:v>
                </c:pt>
                <c:pt idx="476">
                  <c:v>0,12</c:v>
                </c:pt>
                <c:pt idx="477">
                  <c:v>0,12</c:v>
                </c:pt>
                <c:pt idx="478">
                  <c:v>0,12</c:v>
                </c:pt>
                <c:pt idx="479">
                  <c:v>0,12</c:v>
                </c:pt>
                <c:pt idx="480">
                  <c:v>0,12</c:v>
                </c:pt>
                <c:pt idx="481">
                  <c:v>0,12</c:v>
                </c:pt>
                <c:pt idx="482">
                  <c:v>0,12</c:v>
                </c:pt>
                <c:pt idx="483">
                  <c:v>0,12</c:v>
                </c:pt>
                <c:pt idx="484">
                  <c:v>0,12</c:v>
                </c:pt>
                <c:pt idx="485">
                  <c:v>0,12</c:v>
                </c:pt>
                <c:pt idx="486">
                  <c:v>0,12</c:v>
                </c:pt>
                <c:pt idx="487">
                  <c:v>0,12</c:v>
                </c:pt>
                <c:pt idx="488">
                  <c:v>0,12</c:v>
                </c:pt>
                <c:pt idx="489">
                  <c:v>0,12</c:v>
                </c:pt>
                <c:pt idx="490">
                  <c:v>0,12</c:v>
                </c:pt>
                <c:pt idx="491">
                  <c:v>0,12</c:v>
                </c:pt>
                <c:pt idx="492">
                  <c:v>0,12</c:v>
                </c:pt>
                <c:pt idx="493">
                  <c:v>0,12</c:v>
                </c:pt>
                <c:pt idx="494">
                  <c:v>0,12</c:v>
                </c:pt>
                <c:pt idx="495">
                  <c:v>0,12</c:v>
                </c:pt>
                <c:pt idx="496">
                  <c:v>0,12</c:v>
                </c:pt>
                <c:pt idx="497">
                  <c:v>0,12</c:v>
                </c:pt>
                <c:pt idx="498">
                  <c:v>0,12</c:v>
                </c:pt>
                <c:pt idx="499">
                  <c:v>0,12</c:v>
                </c:pt>
                <c:pt idx="500">
                  <c:v>0,12</c:v>
                </c:pt>
                <c:pt idx="501">
                  <c:v>0,12</c:v>
                </c:pt>
                <c:pt idx="502">
                  <c:v>0,12</c:v>
                </c:pt>
                <c:pt idx="503">
                  <c:v>0,12</c:v>
                </c:pt>
                <c:pt idx="504">
                  <c:v>0,12</c:v>
                </c:pt>
                <c:pt idx="505">
                  <c:v>0,12</c:v>
                </c:pt>
                <c:pt idx="506">
                  <c:v>0,12</c:v>
                </c:pt>
                <c:pt idx="507">
                  <c:v>0,12</c:v>
                </c:pt>
                <c:pt idx="508">
                  <c:v>0,12</c:v>
                </c:pt>
                <c:pt idx="509">
                  <c:v>0,13</c:v>
                </c:pt>
                <c:pt idx="510">
                  <c:v>0,13</c:v>
                </c:pt>
                <c:pt idx="511">
                  <c:v>0,13</c:v>
                </c:pt>
                <c:pt idx="512">
                  <c:v>0,13</c:v>
                </c:pt>
                <c:pt idx="513">
                  <c:v>0,13</c:v>
                </c:pt>
                <c:pt idx="514">
                  <c:v>0,13</c:v>
                </c:pt>
                <c:pt idx="515">
                  <c:v>0,13</c:v>
                </c:pt>
                <c:pt idx="516">
                  <c:v>0,13</c:v>
                </c:pt>
                <c:pt idx="517">
                  <c:v>0,13</c:v>
                </c:pt>
                <c:pt idx="518">
                  <c:v>0,13</c:v>
                </c:pt>
                <c:pt idx="519">
                  <c:v>0,13</c:v>
                </c:pt>
                <c:pt idx="520">
                  <c:v>0,13</c:v>
                </c:pt>
                <c:pt idx="521">
                  <c:v>0,13</c:v>
                </c:pt>
                <c:pt idx="522">
                  <c:v>0,13</c:v>
                </c:pt>
                <c:pt idx="523">
                  <c:v>0,13</c:v>
                </c:pt>
                <c:pt idx="524">
                  <c:v>0,13</c:v>
                </c:pt>
                <c:pt idx="525">
                  <c:v>0,13</c:v>
                </c:pt>
                <c:pt idx="526">
                  <c:v>0,13</c:v>
                </c:pt>
                <c:pt idx="527">
                  <c:v>0,13</c:v>
                </c:pt>
                <c:pt idx="528">
                  <c:v>0,13</c:v>
                </c:pt>
                <c:pt idx="529">
                  <c:v>0,13</c:v>
                </c:pt>
                <c:pt idx="530">
                  <c:v>0,13</c:v>
                </c:pt>
                <c:pt idx="531">
                  <c:v>0,13</c:v>
                </c:pt>
                <c:pt idx="532">
                  <c:v>0,13</c:v>
                </c:pt>
                <c:pt idx="533">
                  <c:v>0,13</c:v>
                </c:pt>
                <c:pt idx="534">
                  <c:v>0,13</c:v>
                </c:pt>
                <c:pt idx="535">
                  <c:v>0,13</c:v>
                </c:pt>
                <c:pt idx="536">
                  <c:v>0,13</c:v>
                </c:pt>
                <c:pt idx="537">
                  <c:v>0,13</c:v>
                </c:pt>
                <c:pt idx="538">
                  <c:v>0,13</c:v>
                </c:pt>
                <c:pt idx="539">
                  <c:v>0,13</c:v>
                </c:pt>
                <c:pt idx="540">
                  <c:v>0,13</c:v>
                </c:pt>
                <c:pt idx="541">
                  <c:v>0,13</c:v>
                </c:pt>
                <c:pt idx="542">
                  <c:v>0,13</c:v>
                </c:pt>
                <c:pt idx="543">
                  <c:v>0,13</c:v>
                </c:pt>
                <c:pt idx="544">
                  <c:v>0,13</c:v>
                </c:pt>
                <c:pt idx="545">
                  <c:v>0,13</c:v>
                </c:pt>
                <c:pt idx="546">
                  <c:v>0,13</c:v>
                </c:pt>
                <c:pt idx="547">
                  <c:v>0,13</c:v>
                </c:pt>
                <c:pt idx="548">
                  <c:v>0,13</c:v>
                </c:pt>
                <c:pt idx="549">
                  <c:v>0,14</c:v>
                </c:pt>
                <c:pt idx="550">
                  <c:v>0,14</c:v>
                </c:pt>
                <c:pt idx="551">
                  <c:v>0,14</c:v>
                </c:pt>
                <c:pt idx="552">
                  <c:v>0,14</c:v>
                </c:pt>
                <c:pt idx="553">
                  <c:v>0,14</c:v>
                </c:pt>
                <c:pt idx="554">
                  <c:v>0,14</c:v>
                </c:pt>
                <c:pt idx="555">
                  <c:v>0,14</c:v>
                </c:pt>
                <c:pt idx="556">
                  <c:v>0,14</c:v>
                </c:pt>
                <c:pt idx="557">
                  <c:v>0,14</c:v>
                </c:pt>
                <c:pt idx="558">
                  <c:v>0,14</c:v>
                </c:pt>
                <c:pt idx="559">
                  <c:v>0,14</c:v>
                </c:pt>
                <c:pt idx="560">
                  <c:v>0,14</c:v>
                </c:pt>
                <c:pt idx="561">
                  <c:v>0,14</c:v>
                </c:pt>
                <c:pt idx="562">
                  <c:v>0,14</c:v>
                </c:pt>
                <c:pt idx="563">
                  <c:v>0,14</c:v>
                </c:pt>
                <c:pt idx="564">
                  <c:v>0,14</c:v>
                </c:pt>
                <c:pt idx="565">
                  <c:v>0,14</c:v>
                </c:pt>
                <c:pt idx="566">
                  <c:v>0,14</c:v>
                </c:pt>
                <c:pt idx="567">
                  <c:v>0,14</c:v>
                </c:pt>
                <c:pt idx="568">
                  <c:v>0,14</c:v>
                </c:pt>
                <c:pt idx="569">
                  <c:v>0,14</c:v>
                </c:pt>
                <c:pt idx="570">
                  <c:v>0,14</c:v>
                </c:pt>
                <c:pt idx="571">
                  <c:v>0,14</c:v>
                </c:pt>
                <c:pt idx="572">
                  <c:v>0,14</c:v>
                </c:pt>
                <c:pt idx="573">
                  <c:v>0,14</c:v>
                </c:pt>
                <c:pt idx="574">
                  <c:v>0,14</c:v>
                </c:pt>
                <c:pt idx="575">
                  <c:v>0,14</c:v>
                </c:pt>
                <c:pt idx="576">
                  <c:v>0,14</c:v>
                </c:pt>
                <c:pt idx="577">
                  <c:v>0,14</c:v>
                </c:pt>
                <c:pt idx="578">
                  <c:v>0,14</c:v>
                </c:pt>
                <c:pt idx="579">
                  <c:v>0,14</c:v>
                </c:pt>
                <c:pt idx="580">
                  <c:v>0,14</c:v>
                </c:pt>
                <c:pt idx="581">
                  <c:v>0,14</c:v>
                </c:pt>
                <c:pt idx="582">
                  <c:v>0,14</c:v>
                </c:pt>
                <c:pt idx="583">
                  <c:v>0,14</c:v>
                </c:pt>
                <c:pt idx="584">
                  <c:v>0,14</c:v>
                </c:pt>
                <c:pt idx="585">
                  <c:v>0,14</c:v>
                </c:pt>
                <c:pt idx="586">
                  <c:v>0,14</c:v>
                </c:pt>
                <c:pt idx="587">
                  <c:v>0,14</c:v>
                </c:pt>
                <c:pt idx="588">
                  <c:v>0,14</c:v>
                </c:pt>
                <c:pt idx="589">
                  <c:v>0,15</c:v>
                </c:pt>
                <c:pt idx="590">
                  <c:v>0,15</c:v>
                </c:pt>
                <c:pt idx="591">
                  <c:v>0,15</c:v>
                </c:pt>
                <c:pt idx="592">
                  <c:v>0,15</c:v>
                </c:pt>
                <c:pt idx="593">
                  <c:v>0,15</c:v>
                </c:pt>
                <c:pt idx="594">
                  <c:v>0,15</c:v>
                </c:pt>
                <c:pt idx="595">
                  <c:v>0,15</c:v>
                </c:pt>
                <c:pt idx="596">
                  <c:v>0,15</c:v>
                </c:pt>
                <c:pt idx="597">
                  <c:v>0,15</c:v>
                </c:pt>
                <c:pt idx="598">
                  <c:v>0,15</c:v>
                </c:pt>
                <c:pt idx="599">
                  <c:v>0,15</c:v>
                </c:pt>
                <c:pt idx="600">
                  <c:v>0,15</c:v>
                </c:pt>
                <c:pt idx="601">
                  <c:v>0,15</c:v>
                </c:pt>
                <c:pt idx="602">
                  <c:v>0,15</c:v>
                </c:pt>
                <c:pt idx="603">
                  <c:v>0,15</c:v>
                </c:pt>
                <c:pt idx="604">
                  <c:v>0,15</c:v>
                </c:pt>
                <c:pt idx="605">
                  <c:v>0,15</c:v>
                </c:pt>
                <c:pt idx="606">
                  <c:v>0,15</c:v>
                </c:pt>
                <c:pt idx="607">
                  <c:v>0,15</c:v>
                </c:pt>
                <c:pt idx="608">
                  <c:v>0,15</c:v>
                </c:pt>
                <c:pt idx="609">
                  <c:v>0,15</c:v>
                </c:pt>
                <c:pt idx="610">
                  <c:v>0,15</c:v>
                </c:pt>
                <c:pt idx="611">
                  <c:v>0,15</c:v>
                </c:pt>
                <c:pt idx="612">
                  <c:v>0,15</c:v>
                </c:pt>
                <c:pt idx="613">
                  <c:v>0,15</c:v>
                </c:pt>
                <c:pt idx="614">
                  <c:v>0,15</c:v>
                </c:pt>
                <c:pt idx="615">
                  <c:v>0,15</c:v>
                </c:pt>
                <c:pt idx="616">
                  <c:v>0,15</c:v>
                </c:pt>
                <c:pt idx="617">
                  <c:v>0,15</c:v>
                </c:pt>
                <c:pt idx="618">
                  <c:v>0,15</c:v>
                </c:pt>
                <c:pt idx="619">
                  <c:v>0,15</c:v>
                </c:pt>
                <c:pt idx="620">
                  <c:v>0,15</c:v>
                </c:pt>
                <c:pt idx="621">
                  <c:v>0,15</c:v>
                </c:pt>
                <c:pt idx="622">
                  <c:v>0,15</c:v>
                </c:pt>
                <c:pt idx="623">
                  <c:v>0,15</c:v>
                </c:pt>
                <c:pt idx="624">
                  <c:v>0,15</c:v>
                </c:pt>
                <c:pt idx="625">
                  <c:v>0,15</c:v>
                </c:pt>
                <c:pt idx="626">
                  <c:v>0,15</c:v>
                </c:pt>
                <c:pt idx="627">
                  <c:v>0,15</c:v>
                </c:pt>
                <c:pt idx="628">
                  <c:v>0,15</c:v>
                </c:pt>
                <c:pt idx="629">
                  <c:v>0,16</c:v>
                </c:pt>
                <c:pt idx="630">
                  <c:v>0,16</c:v>
                </c:pt>
                <c:pt idx="631">
                  <c:v>0,16</c:v>
                </c:pt>
                <c:pt idx="632">
                  <c:v>0,16</c:v>
                </c:pt>
                <c:pt idx="633">
                  <c:v>0,16</c:v>
                </c:pt>
                <c:pt idx="634">
                  <c:v>0,16</c:v>
                </c:pt>
                <c:pt idx="635">
                  <c:v>0,16</c:v>
                </c:pt>
                <c:pt idx="636">
                  <c:v>0,16</c:v>
                </c:pt>
                <c:pt idx="637">
                  <c:v>0,16</c:v>
                </c:pt>
                <c:pt idx="638">
                  <c:v>0,16</c:v>
                </c:pt>
                <c:pt idx="639">
                  <c:v>0,16</c:v>
                </c:pt>
                <c:pt idx="640">
                  <c:v>0,16</c:v>
                </c:pt>
                <c:pt idx="641">
                  <c:v>0,16</c:v>
                </c:pt>
                <c:pt idx="642">
                  <c:v>0,16</c:v>
                </c:pt>
                <c:pt idx="643">
                  <c:v>0,16</c:v>
                </c:pt>
                <c:pt idx="644">
                  <c:v>0,16</c:v>
                </c:pt>
                <c:pt idx="645">
                  <c:v>0,16</c:v>
                </c:pt>
                <c:pt idx="646">
                  <c:v>0,16</c:v>
                </c:pt>
                <c:pt idx="647">
                  <c:v>0,16</c:v>
                </c:pt>
                <c:pt idx="648">
                  <c:v>0,16</c:v>
                </c:pt>
                <c:pt idx="649">
                  <c:v>0,16</c:v>
                </c:pt>
                <c:pt idx="650">
                  <c:v>0,16</c:v>
                </c:pt>
                <c:pt idx="651">
                  <c:v>0,16</c:v>
                </c:pt>
                <c:pt idx="652">
                  <c:v>0,16</c:v>
                </c:pt>
                <c:pt idx="653">
                  <c:v>0,16</c:v>
                </c:pt>
                <c:pt idx="654">
                  <c:v>0,16</c:v>
                </c:pt>
                <c:pt idx="655">
                  <c:v>0,16</c:v>
                </c:pt>
                <c:pt idx="656">
                  <c:v>0,16</c:v>
                </c:pt>
                <c:pt idx="657">
                  <c:v>0,16</c:v>
                </c:pt>
                <c:pt idx="658">
                  <c:v>0,16</c:v>
                </c:pt>
                <c:pt idx="659">
                  <c:v>0,16</c:v>
                </c:pt>
                <c:pt idx="660">
                  <c:v>0,16</c:v>
                </c:pt>
                <c:pt idx="661">
                  <c:v>0,16</c:v>
                </c:pt>
                <c:pt idx="662">
                  <c:v>0,16</c:v>
                </c:pt>
                <c:pt idx="663">
                  <c:v>0,16</c:v>
                </c:pt>
                <c:pt idx="664">
                  <c:v>0,16</c:v>
                </c:pt>
                <c:pt idx="665">
                  <c:v>0,16</c:v>
                </c:pt>
                <c:pt idx="666">
                  <c:v>0,16</c:v>
                </c:pt>
                <c:pt idx="667">
                  <c:v>0,16</c:v>
                </c:pt>
                <c:pt idx="668">
                  <c:v>0,16</c:v>
                </c:pt>
                <c:pt idx="669">
                  <c:v>0,17</c:v>
                </c:pt>
                <c:pt idx="670">
                  <c:v>0,17</c:v>
                </c:pt>
                <c:pt idx="671">
                  <c:v>0,17</c:v>
                </c:pt>
                <c:pt idx="672">
                  <c:v>0,17</c:v>
                </c:pt>
                <c:pt idx="673">
                  <c:v>0,17</c:v>
                </c:pt>
                <c:pt idx="674">
                  <c:v>0,17</c:v>
                </c:pt>
                <c:pt idx="675">
                  <c:v>0,17</c:v>
                </c:pt>
                <c:pt idx="676">
                  <c:v>0,17</c:v>
                </c:pt>
                <c:pt idx="677">
                  <c:v>0,17</c:v>
                </c:pt>
                <c:pt idx="678">
                  <c:v>0,17</c:v>
                </c:pt>
                <c:pt idx="679">
                  <c:v>0,17</c:v>
                </c:pt>
                <c:pt idx="680">
                  <c:v>0,17</c:v>
                </c:pt>
                <c:pt idx="681">
                  <c:v>0,17</c:v>
                </c:pt>
                <c:pt idx="682">
                  <c:v>0,17</c:v>
                </c:pt>
                <c:pt idx="683">
                  <c:v>0,17</c:v>
                </c:pt>
                <c:pt idx="684">
                  <c:v>0,17</c:v>
                </c:pt>
                <c:pt idx="685">
                  <c:v>0,17</c:v>
                </c:pt>
                <c:pt idx="686">
                  <c:v>0,17</c:v>
                </c:pt>
                <c:pt idx="687">
                  <c:v>0,17</c:v>
                </c:pt>
                <c:pt idx="688">
                  <c:v>0,17</c:v>
                </c:pt>
                <c:pt idx="689">
                  <c:v>0,17</c:v>
                </c:pt>
                <c:pt idx="690">
                  <c:v>0,17</c:v>
                </c:pt>
                <c:pt idx="691">
                  <c:v>0,17</c:v>
                </c:pt>
                <c:pt idx="692">
                  <c:v>0,17</c:v>
                </c:pt>
                <c:pt idx="693">
                  <c:v>0,17</c:v>
                </c:pt>
                <c:pt idx="694">
                  <c:v>0,17</c:v>
                </c:pt>
                <c:pt idx="695">
                  <c:v>0,17</c:v>
                </c:pt>
                <c:pt idx="696">
                  <c:v>0,17</c:v>
                </c:pt>
                <c:pt idx="697">
                  <c:v>0,17</c:v>
                </c:pt>
                <c:pt idx="698">
                  <c:v>0,17</c:v>
                </c:pt>
                <c:pt idx="699">
                  <c:v>0,17</c:v>
                </c:pt>
                <c:pt idx="700">
                  <c:v>0,17</c:v>
                </c:pt>
                <c:pt idx="701">
                  <c:v>0,17</c:v>
                </c:pt>
                <c:pt idx="702">
                  <c:v>0,17</c:v>
                </c:pt>
                <c:pt idx="703">
                  <c:v>0,17</c:v>
                </c:pt>
                <c:pt idx="704">
                  <c:v>0,17</c:v>
                </c:pt>
                <c:pt idx="705">
                  <c:v>0,17</c:v>
                </c:pt>
                <c:pt idx="706">
                  <c:v>0,17</c:v>
                </c:pt>
                <c:pt idx="707">
                  <c:v>0,17</c:v>
                </c:pt>
                <c:pt idx="708">
                  <c:v>0,17</c:v>
                </c:pt>
                <c:pt idx="709">
                  <c:v>0,18</c:v>
                </c:pt>
                <c:pt idx="710">
                  <c:v>0,18</c:v>
                </c:pt>
                <c:pt idx="711">
                  <c:v>0,18</c:v>
                </c:pt>
                <c:pt idx="712">
                  <c:v>0,18</c:v>
                </c:pt>
                <c:pt idx="713">
                  <c:v>0,18</c:v>
                </c:pt>
                <c:pt idx="714">
                  <c:v>0,18</c:v>
                </c:pt>
                <c:pt idx="715">
                  <c:v>0,18</c:v>
                </c:pt>
                <c:pt idx="716">
                  <c:v>0,18</c:v>
                </c:pt>
                <c:pt idx="717">
                  <c:v>0,18</c:v>
                </c:pt>
                <c:pt idx="718">
                  <c:v>0,18</c:v>
                </c:pt>
                <c:pt idx="719">
                  <c:v>0,18</c:v>
                </c:pt>
                <c:pt idx="720">
                  <c:v>0,18</c:v>
                </c:pt>
                <c:pt idx="721">
                  <c:v>0,18</c:v>
                </c:pt>
                <c:pt idx="722">
                  <c:v>0,18</c:v>
                </c:pt>
                <c:pt idx="723">
                  <c:v>0,18</c:v>
                </c:pt>
                <c:pt idx="724">
                  <c:v>0,18</c:v>
                </c:pt>
                <c:pt idx="725">
                  <c:v>0,18</c:v>
                </c:pt>
                <c:pt idx="726">
                  <c:v>0,18</c:v>
                </c:pt>
                <c:pt idx="727">
                  <c:v>0,18</c:v>
                </c:pt>
                <c:pt idx="728">
                  <c:v>0,18</c:v>
                </c:pt>
                <c:pt idx="729">
                  <c:v>0,18</c:v>
                </c:pt>
                <c:pt idx="730">
                  <c:v>0,18</c:v>
                </c:pt>
                <c:pt idx="731">
                  <c:v>0,18</c:v>
                </c:pt>
                <c:pt idx="732">
                  <c:v>0,18</c:v>
                </c:pt>
                <c:pt idx="733">
                  <c:v>0,18</c:v>
                </c:pt>
                <c:pt idx="734">
                  <c:v>0,18</c:v>
                </c:pt>
                <c:pt idx="735">
                  <c:v>0,18</c:v>
                </c:pt>
                <c:pt idx="736">
                  <c:v>0,18</c:v>
                </c:pt>
                <c:pt idx="737">
                  <c:v>0,18</c:v>
                </c:pt>
                <c:pt idx="738">
                  <c:v>0,18</c:v>
                </c:pt>
                <c:pt idx="739">
                  <c:v>0,18</c:v>
                </c:pt>
                <c:pt idx="740">
                  <c:v>0,18</c:v>
                </c:pt>
                <c:pt idx="741">
                  <c:v>0,18</c:v>
                </c:pt>
                <c:pt idx="742">
                  <c:v>0,18</c:v>
                </c:pt>
                <c:pt idx="743">
                  <c:v>0,18</c:v>
                </c:pt>
                <c:pt idx="744">
                  <c:v>0,18</c:v>
                </c:pt>
                <c:pt idx="745">
                  <c:v>0,18</c:v>
                </c:pt>
                <c:pt idx="746">
                  <c:v>0,18</c:v>
                </c:pt>
                <c:pt idx="747">
                  <c:v>0,18</c:v>
                </c:pt>
                <c:pt idx="748">
                  <c:v>0,19</c:v>
                </c:pt>
                <c:pt idx="749">
                  <c:v>0,19</c:v>
                </c:pt>
                <c:pt idx="750">
                  <c:v>0,19</c:v>
                </c:pt>
                <c:pt idx="751">
                  <c:v>0,19</c:v>
                </c:pt>
                <c:pt idx="752">
                  <c:v>0,19</c:v>
                </c:pt>
                <c:pt idx="753">
                  <c:v>0,19</c:v>
                </c:pt>
                <c:pt idx="754">
                  <c:v>0,19</c:v>
                </c:pt>
                <c:pt idx="755">
                  <c:v>0,19</c:v>
                </c:pt>
                <c:pt idx="756">
                  <c:v>0,19</c:v>
                </c:pt>
                <c:pt idx="757">
                  <c:v>0,19</c:v>
                </c:pt>
                <c:pt idx="758">
                  <c:v>0,19</c:v>
                </c:pt>
                <c:pt idx="759">
                  <c:v>0,19</c:v>
                </c:pt>
                <c:pt idx="760">
                  <c:v>0,19</c:v>
                </c:pt>
                <c:pt idx="761">
                  <c:v>0,19</c:v>
                </c:pt>
                <c:pt idx="762">
                  <c:v>0,19</c:v>
                </c:pt>
                <c:pt idx="763">
                  <c:v>0,19</c:v>
                </c:pt>
                <c:pt idx="764">
                  <c:v>0,19</c:v>
                </c:pt>
                <c:pt idx="765">
                  <c:v>0,19</c:v>
                </c:pt>
                <c:pt idx="766">
                  <c:v>0,19</c:v>
                </c:pt>
                <c:pt idx="767">
                  <c:v>0,19</c:v>
                </c:pt>
                <c:pt idx="768">
                  <c:v>0,19</c:v>
                </c:pt>
                <c:pt idx="769">
                  <c:v>0,19</c:v>
                </c:pt>
                <c:pt idx="770">
                  <c:v>0,19</c:v>
                </c:pt>
                <c:pt idx="771">
                  <c:v>0,19</c:v>
                </c:pt>
                <c:pt idx="772">
                  <c:v>0,19</c:v>
                </c:pt>
                <c:pt idx="773">
                  <c:v>0,19</c:v>
                </c:pt>
                <c:pt idx="774">
                  <c:v>0,19</c:v>
                </c:pt>
                <c:pt idx="775">
                  <c:v>0,19</c:v>
                </c:pt>
                <c:pt idx="776">
                  <c:v>0,19</c:v>
                </c:pt>
                <c:pt idx="777">
                  <c:v>0,19</c:v>
                </c:pt>
                <c:pt idx="778">
                  <c:v>0,19</c:v>
                </c:pt>
                <c:pt idx="779">
                  <c:v>0,19</c:v>
                </c:pt>
                <c:pt idx="780">
                  <c:v>0,19</c:v>
                </c:pt>
                <c:pt idx="781">
                  <c:v>0,19</c:v>
                </c:pt>
                <c:pt idx="782">
                  <c:v>0,19</c:v>
                </c:pt>
                <c:pt idx="783">
                  <c:v>0,19</c:v>
                </c:pt>
                <c:pt idx="784">
                  <c:v>0,19</c:v>
                </c:pt>
                <c:pt idx="785">
                  <c:v>0,19</c:v>
                </c:pt>
                <c:pt idx="786">
                  <c:v>0,19</c:v>
                </c:pt>
                <c:pt idx="787">
                  <c:v>0,19</c:v>
                </c:pt>
                <c:pt idx="788">
                  <c:v>0,2</c:v>
                </c:pt>
                <c:pt idx="789">
                  <c:v>0,2</c:v>
                </c:pt>
                <c:pt idx="790">
                  <c:v>0,2</c:v>
                </c:pt>
                <c:pt idx="791">
                  <c:v>0,2</c:v>
                </c:pt>
                <c:pt idx="792">
                  <c:v>0,2</c:v>
                </c:pt>
                <c:pt idx="793">
                  <c:v>0,2</c:v>
                </c:pt>
                <c:pt idx="794">
                  <c:v>0,2</c:v>
                </c:pt>
                <c:pt idx="795">
                  <c:v>0,2</c:v>
                </c:pt>
                <c:pt idx="796">
                  <c:v>0,2</c:v>
                </c:pt>
                <c:pt idx="797">
                  <c:v>0,2</c:v>
                </c:pt>
                <c:pt idx="798">
                  <c:v>0,2</c:v>
                </c:pt>
                <c:pt idx="799">
                  <c:v>0,2</c:v>
                </c:pt>
                <c:pt idx="800">
                  <c:v>0,2</c:v>
                </c:pt>
                <c:pt idx="801">
                  <c:v>0,2</c:v>
                </c:pt>
                <c:pt idx="802">
                  <c:v>0,2</c:v>
                </c:pt>
                <c:pt idx="803">
                  <c:v>0,2</c:v>
                </c:pt>
                <c:pt idx="804">
                  <c:v>0,2</c:v>
                </c:pt>
                <c:pt idx="805">
                  <c:v>0,2</c:v>
                </c:pt>
                <c:pt idx="806">
                  <c:v>0,2</c:v>
                </c:pt>
                <c:pt idx="807">
                  <c:v>0,2</c:v>
                </c:pt>
                <c:pt idx="808">
                  <c:v>0,2</c:v>
                </c:pt>
                <c:pt idx="809">
                  <c:v>0,2</c:v>
                </c:pt>
                <c:pt idx="810">
                  <c:v>0,2</c:v>
                </c:pt>
                <c:pt idx="811">
                  <c:v>0,2</c:v>
                </c:pt>
                <c:pt idx="812">
                  <c:v>0,2</c:v>
                </c:pt>
                <c:pt idx="813">
                  <c:v>0,2</c:v>
                </c:pt>
                <c:pt idx="814">
                  <c:v>0,2</c:v>
                </c:pt>
                <c:pt idx="815">
                  <c:v>0,2</c:v>
                </c:pt>
                <c:pt idx="816">
                  <c:v>0,2</c:v>
                </c:pt>
                <c:pt idx="817">
                  <c:v>0,2</c:v>
                </c:pt>
                <c:pt idx="818">
                  <c:v>0,2</c:v>
                </c:pt>
                <c:pt idx="819">
                  <c:v>0,2</c:v>
                </c:pt>
                <c:pt idx="820">
                  <c:v>0,2</c:v>
                </c:pt>
                <c:pt idx="821">
                  <c:v>0,2</c:v>
                </c:pt>
                <c:pt idx="822">
                  <c:v>0,2</c:v>
                </c:pt>
                <c:pt idx="823">
                  <c:v>0,2</c:v>
                </c:pt>
                <c:pt idx="824">
                  <c:v>0,2</c:v>
                </c:pt>
                <c:pt idx="825">
                  <c:v>0,2</c:v>
                </c:pt>
                <c:pt idx="826">
                  <c:v>0,2</c:v>
                </c:pt>
                <c:pt idx="827">
                  <c:v>0,2</c:v>
                </c:pt>
                <c:pt idx="828">
                  <c:v>0,21</c:v>
                </c:pt>
                <c:pt idx="829">
                  <c:v>0,21</c:v>
                </c:pt>
                <c:pt idx="830">
                  <c:v>0,21</c:v>
                </c:pt>
                <c:pt idx="831">
                  <c:v>0,21</c:v>
                </c:pt>
                <c:pt idx="832">
                  <c:v>0,21</c:v>
                </c:pt>
                <c:pt idx="833">
                  <c:v>0,21</c:v>
                </c:pt>
                <c:pt idx="834">
                  <c:v>0,21</c:v>
                </c:pt>
                <c:pt idx="835">
                  <c:v>0,21</c:v>
                </c:pt>
                <c:pt idx="836">
                  <c:v>0,21</c:v>
                </c:pt>
                <c:pt idx="837">
                  <c:v>0,21</c:v>
                </c:pt>
                <c:pt idx="838">
                  <c:v>0,21</c:v>
                </c:pt>
                <c:pt idx="839">
                  <c:v>0,21</c:v>
                </c:pt>
                <c:pt idx="840">
                  <c:v>0,21</c:v>
                </c:pt>
                <c:pt idx="841">
                  <c:v>0,21</c:v>
                </c:pt>
                <c:pt idx="842">
                  <c:v>0,21</c:v>
                </c:pt>
                <c:pt idx="843">
                  <c:v>0,21</c:v>
                </c:pt>
                <c:pt idx="844">
                  <c:v>0,21</c:v>
                </c:pt>
                <c:pt idx="845">
                  <c:v>0,21</c:v>
                </c:pt>
                <c:pt idx="846">
                  <c:v>0,21</c:v>
                </c:pt>
                <c:pt idx="847">
                  <c:v>0,21</c:v>
                </c:pt>
                <c:pt idx="848">
                  <c:v>0,21</c:v>
                </c:pt>
                <c:pt idx="849">
                  <c:v>0,21</c:v>
                </c:pt>
                <c:pt idx="850">
                  <c:v>0,21</c:v>
                </c:pt>
                <c:pt idx="851">
                  <c:v>0,21</c:v>
                </c:pt>
                <c:pt idx="852">
                  <c:v>0,21</c:v>
                </c:pt>
                <c:pt idx="853">
                  <c:v>0,21</c:v>
                </c:pt>
                <c:pt idx="854">
                  <c:v>0,21</c:v>
                </c:pt>
                <c:pt idx="855">
                  <c:v>0,21</c:v>
                </c:pt>
                <c:pt idx="856">
                  <c:v>0,21</c:v>
                </c:pt>
                <c:pt idx="857">
                  <c:v>0,21</c:v>
                </c:pt>
                <c:pt idx="858">
                  <c:v>0,21</c:v>
                </c:pt>
                <c:pt idx="859">
                  <c:v>0,21</c:v>
                </c:pt>
                <c:pt idx="860">
                  <c:v>0,21</c:v>
                </c:pt>
                <c:pt idx="861">
                  <c:v>0,21</c:v>
                </c:pt>
                <c:pt idx="862">
                  <c:v>0,21</c:v>
                </c:pt>
                <c:pt idx="863">
                  <c:v>0,21</c:v>
                </c:pt>
                <c:pt idx="864">
                  <c:v>0,21</c:v>
                </c:pt>
                <c:pt idx="865">
                  <c:v>0,21</c:v>
                </c:pt>
                <c:pt idx="866">
                  <c:v>0,21</c:v>
                </c:pt>
                <c:pt idx="867">
                  <c:v>0,21</c:v>
                </c:pt>
                <c:pt idx="868">
                  <c:v>0,22</c:v>
                </c:pt>
                <c:pt idx="869">
                  <c:v>0,22</c:v>
                </c:pt>
                <c:pt idx="870">
                  <c:v>0,22</c:v>
                </c:pt>
                <c:pt idx="871">
                  <c:v>0,22</c:v>
                </c:pt>
                <c:pt idx="872">
                  <c:v>0,22</c:v>
                </c:pt>
                <c:pt idx="873">
                  <c:v>0,22</c:v>
                </c:pt>
                <c:pt idx="874">
                  <c:v>0,22</c:v>
                </c:pt>
                <c:pt idx="875">
                  <c:v>0,22</c:v>
                </c:pt>
                <c:pt idx="876">
                  <c:v>0,22</c:v>
                </c:pt>
                <c:pt idx="877">
                  <c:v>0,22</c:v>
                </c:pt>
                <c:pt idx="878">
                  <c:v>0,22</c:v>
                </c:pt>
                <c:pt idx="879">
                  <c:v>0,22</c:v>
                </c:pt>
                <c:pt idx="880">
                  <c:v>0,22</c:v>
                </c:pt>
                <c:pt idx="881">
                  <c:v>0,22</c:v>
                </c:pt>
                <c:pt idx="882">
                  <c:v>0,22</c:v>
                </c:pt>
                <c:pt idx="883">
                  <c:v>0,22</c:v>
                </c:pt>
                <c:pt idx="884">
                  <c:v>0,22</c:v>
                </c:pt>
                <c:pt idx="885">
                  <c:v>0,22</c:v>
                </c:pt>
                <c:pt idx="886">
                  <c:v>0,22</c:v>
                </c:pt>
                <c:pt idx="887">
                  <c:v>0,22</c:v>
                </c:pt>
                <c:pt idx="888">
                  <c:v>0,22</c:v>
                </c:pt>
                <c:pt idx="889">
                  <c:v>0,22</c:v>
                </c:pt>
                <c:pt idx="890">
                  <c:v>0,22</c:v>
                </c:pt>
                <c:pt idx="891">
                  <c:v>0,22</c:v>
                </c:pt>
                <c:pt idx="892">
                  <c:v>0,22</c:v>
                </c:pt>
                <c:pt idx="893">
                  <c:v>0,22</c:v>
                </c:pt>
                <c:pt idx="894">
                  <c:v>0,22</c:v>
                </c:pt>
                <c:pt idx="895">
                  <c:v>0,22</c:v>
                </c:pt>
                <c:pt idx="896">
                  <c:v>0,22</c:v>
                </c:pt>
                <c:pt idx="897">
                  <c:v>0,22</c:v>
                </c:pt>
                <c:pt idx="898">
                  <c:v>0,22</c:v>
                </c:pt>
                <c:pt idx="899">
                  <c:v>0,22</c:v>
                </c:pt>
                <c:pt idx="900">
                  <c:v>0,22</c:v>
                </c:pt>
                <c:pt idx="901">
                  <c:v>0,22</c:v>
                </c:pt>
                <c:pt idx="902">
                  <c:v>0,22</c:v>
                </c:pt>
                <c:pt idx="903">
                  <c:v>0,22</c:v>
                </c:pt>
                <c:pt idx="904">
                  <c:v>0,22</c:v>
                </c:pt>
                <c:pt idx="905">
                  <c:v>0,22</c:v>
                </c:pt>
                <c:pt idx="906">
                  <c:v>0,22</c:v>
                </c:pt>
                <c:pt idx="907">
                  <c:v>0,22</c:v>
                </c:pt>
                <c:pt idx="908">
                  <c:v>0,23</c:v>
                </c:pt>
                <c:pt idx="909">
                  <c:v>0,23</c:v>
                </c:pt>
                <c:pt idx="910">
                  <c:v>0,23</c:v>
                </c:pt>
                <c:pt idx="911">
                  <c:v>0,23</c:v>
                </c:pt>
                <c:pt idx="912">
                  <c:v>0,23</c:v>
                </c:pt>
                <c:pt idx="913">
                  <c:v>0,23</c:v>
                </c:pt>
                <c:pt idx="914">
                  <c:v>0,23</c:v>
                </c:pt>
                <c:pt idx="915">
                  <c:v>0,23</c:v>
                </c:pt>
                <c:pt idx="916">
                  <c:v>0,23</c:v>
                </c:pt>
                <c:pt idx="917">
                  <c:v>0,23</c:v>
                </c:pt>
                <c:pt idx="918">
                  <c:v>0,23</c:v>
                </c:pt>
                <c:pt idx="919">
                  <c:v>0,23</c:v>
                </c:pt>
                <c:pt idx="920">
                  <c:v>0,23</c:v>
                </c:pt>
                <c:pt idx="921">
                  <c:v>0,23</c:v>
                </c:pt>
                <c:pt idx="922">
                  <c:v>0,23</c:v>
                </c:pt>
                <c:pt idx="923">
                  <c:v>0,23</c:v>
                </c:pt>
                <c:pt idx="924">
                  <c:v>0,23</c:v>
                </c:pt>
                <c:pt idx="925">
                  <c:v>0,23</c:v>
                </c:pt>
                <c:pt idx="926">
                  <c:v>0,23</c:v>
                </c:pt>
                <c:pt idx="927">
                  <c:v>0,23</c:v>
                </c:pt>
                <c:pt idx="928">
                  <c:v>0,23</c:v>
                </c:pt>
                <c:pt idx="929">
                  <c:v>0,23</c:v>
                </c:pt>
                <c:pt idx="930">
                  <c:v>0,23</c:v>
                </c:pt>
                <c:pt idx="931">
                  <c:v>0,23</c:v>
                </c:pt>
                <c:pt idx="932">
                  <c:v>0,23</c:v>
                </c:pt>
                <c:pt idx="933">
                  <c:v>0,23</c:v>
                </c:pt>
                <c:pt idx="934">
                  <c:v>0,23</c:v>
                </c:pt>
                <c:pt idx="935">
                  <c:v>0,23</c:v>
                </c:pt>
                <c:pt idx="936">
                  <c:v>0,23</c:v>
                </c:pt>
                <c:pt idx="937">
                  <c:v>0,23</c:v>
                </c:pt>
                <c:pt idx="938">
                  <c:v>0,23</c:v>
                </c:pt>
                <c:pt idx="939">
                  <c:v>0,23</c:v>
                </c:pt>
                <c:pt idx="940">
                  <c:v>0,23</c:v>
                </c:pt>
                <c:pt idx="941">
                  <c:v>0,23</c:v>
                </c:pt>
                <c:pt idx="942">
                  <c:v>0,23</c:v>
                </c:pt>
                <c:pt idx="943">
                  <c:v>0,23</c:v>
                </c:pt>
                <c:pt idx="944">
                  <c:v>0,23</c:v>
                </c:pt>
                <c:pt idx="945">
                  <c:v>0,23</c:v>
                </c:pt>
                <c:pt idx="946">
                  <c:v>0,23</c:v>
                </c:pt>
                <c:pt idx="947">
                  <c:v>0,23</c:v>
                </c:pt>
                <c:pt idx="948">
                  <c:v>0,24</c:v>
                </c:pt>
                <c:pt idx="949">
                  <c:v>0,24</c:v>
                </c:pt>
                <c:pt idx="950">
                  <c:v>0,24</c:v>
                </c:pt>
                <c:pt idx="951">
                  <c:v>0,24</c:v>
                </c:pt>
                <c:pt idx="952">
                  <c:v>0,24</c:v>
                </c:pt>
                <c:pt idx="953">
                  <c:v>0,24</c:v>
                </c:pt>
                <c:pt idx="954">
                  <c:v>0,24</c:v>
                </c:pt>
                <c:pt idx="955">
                  <c:v>0,24</c:v>
                </c:pt>
                <c:pt idx="956">
                  <c:v>0,24</c:v>
                </c:pt>
                <c:pt idx="957">
                  <c:v>0,24</c:v>
                </c:pt>
                <c:pt idx="958">
                  <c:v>0,24</c:v>
                </c:pt>
                <c:pt idx="959">
                  <c:v>0,24</c:v>
                </c:pt>
                <c:pt idx="960">
                  <c:v>0,24</c:v>
                </c:pt>
                <c:pt idx="961">
                  <c:v>0,24</c:v>
                </c:pt>
                <c:pt idx="962">
                  <c:v>0,24</c:v>
                </c:pt>
                <c:pt idx="963">
                  <c:v>0,24</c:v>
                </c:pt>
                <c:pt idx="964">
                  <c:v>0,24</c:v>
                </c:pt>
                <c:pt idx="965">
                  <c:v>0,24</c:v>
                </c:pt>
                <c:pt idx="966">
                  <c:v>0,24</c:v>
                </c:pt>
                <c:pt idx="967">
                  <c:v>0,24</c:v>
                </c:pt>
                <c:pt idx="968">
                  <c:v>0,24</c:v>
                </c:pt>
                <c:pt idx="969">
                  <c:v>0,24</c:v>
                </c:pt>
                <c:pt idx="970">
                  <c:v>0,24</c:v>
                </c:pt>
                <c:pt idx="971">
                  <c:v>0,24</c:v>
                </c:pt>
                <c:pt idx="972">
                  <c:v>0,24</c:v>
                </c:pt>
                <c:pt idx="973">
                  <c:v>0,24</c:v>
                </c:pt>
                <c:pt idx="974">
                  <c:v>0,24</c:v>
                </c:pt>
                <c:pt idx="975">
                  <c:v>0,24</c:v>
                </c:pt>
                <c:pt idx="976">
                  <c:v>0,24</c:v>
                </c:pt>
                <c:pt idx="977">
                  <c:v>0,24</c:v>
                </c:pt>
                <c:pt idx="978">
                  <c:v>0,24</c:v>
                </c:pt>
                <c:pt idx="979">
                  <c:v>0,24</c:v>
                </c:pt>
                <c:pt idx="980">
                  <c:v>0,24</c:v>
                </c:pt>
                <c:pt idx="981">
                  <c:v>0,24</c:v>
                </c:pt>
                <c:pt idx="982">
                  <c:v>0,24</c:v>
                </c:pt>
                <c:pt idx="983">
                  <c:v>0,24</c:v>
                </c:pt>
                <c:pt idx="984">
                  <c:v>0,24</c:v>
                </c:pt>
                <c:pt idx="985">
                  <c:v>0,24</c:v>
                </c:pt>
                <c:pt idx="986">
                  <c:v>0,24</c:v>
                </c:pt>
                <c:pt idx="987">
                  <c:v>0,25</c:v>
                </c:pt>
                <c:pt idx="988">
                  <c:v>0,25</c:v>
                </c:pt>
                <c:pt idx="989">
                  <c:v>0,25</c:v>
                </c:pt>
                <c:pt idx="990">
                  <c:v>0,25</c:v>
                </c:pt>
                <c:pt idx="991">
                  <c:v>0,25</c:v>
                </c:pt>
                <c:pt idx="992">
                  <c:v>0,25</c:v>
                </c:pt>
                <c:pt idx="993">
                  <c:v>0,25</c:v>
                </c:pt>
                <c:pt idx="994">
                  <c:v>0,25</c:v>
                </c:pt>
                <c:pt idx="995">
                  <c:v>0,25</c:v>
                </c:pt>
                <c:pt idx="996">
                  <c:v>0,25</c:v>
                </c:pt>
                <c:pt idx="997">
                  <c:v>0,25</c:v>
                </c:pt>
                <c:pt idx="998">
                  <c:v>0,25</c:v>
                </c:pt>
                <c:pt idx="999">
                  <c:v>0,25</c:v>
                </c:pt>
                <c:pt idx="1000">
                  <c:v>0,25</c:v>
                </c:pt>
                <c:pt idx="1001">
                  <c:v>0,25</c:v>
                </c:pt>
                <c:pt idx="1002">
                  <c:v>0,25</c:v>
                </c:pt>
                <c:pt idx="1003">
                  <c:v>0,25</c:v>
                </c:pt>
                <c:pt idx="1004">
                  <c:v>0,25</c:v>
                </c:pt>
                <c:pt idx="1005">
                  <c:v>0,25</c:v>
                </c:pt>
                <c:pt idx="1006">
                  <c:v>0,25</c:v>
                </c:pt>
                <c:pt idx="1007">
                  <c:v>0,25</c:v>
                </c:pt>
                <c:pt idx="1008">
                  <c:v>0,25</c:v>
                </c:pt>
                <c:pt idx="1009">
                  <c:v>0,25</c:v>
                </c:pt>
                <c:pt idx="1010">
                  <c:v>0,25</c:v>
                </c:pt>
                <c:pt idx="1011">
                  <c:v>0,25</c:v>
                </c:pt>
                <c:pt idx="1012">
                  <c:v>0,25</c:v>
                </c:pt>
                <c:pt idx="1013">
                  <c:v>0,25</c:v>
                </c:pt>
                <c:pt idx="1014">
                  <c:v>0,25</c:v>
                </c:pt>
                <c:pt idx="1015">
                  <c:v>0,25</c:v>
                </c:pt>
                <c:pt idx="1016">
                  <c:v>0,25</c:v>
                </c:pt>
                <c:pt idx="1017">
                  <c:v>0,25</c:v>
                </c:pt>
                <c:pt idx="1018">
                  <c:v>0,25</c:v>
                </c:pt>
                <c:pt idx="1019">
                  <c:v>0,25</c:v>
                </c:pt>
                <c:pt idx="1020">
                  <c:v>0,25</c:v>
                </c:pt>
                <c:pt idx="1021">
                  <c:v>0,25</c:v>
                </c:pt>
                <c:pt idx="1022">
                  <c:v>0,25</c:v>
                </c:pt>
                <c:pt idx="1023">
                  <c:v>0,25</c:v>
                </c:pt>
                <c:pt idx="1024">
                  <c:v>0,25</c:v>
                </c:pt>
                <c:pt idx="1025">
                  <c:v>0,25</c:v>
                </c:pt>
                <c:pt idx="1026">
                  <c:v>0,25</c:v>
                </c:pt>
                <c:pt idx="1027">
                  <c:v>0,26</c:v>
                </c:pt>
                <c:pt idx="1028">
                  <c:v>0,26</c:v>
                </c:pt>
                <c:pt idx="1029">
                  <c:v>0,26</c:v>
                </c:pt>
                <c:pt idx="1030">
                  <c:v>0,26</c:v>
                </c:pt>
                <c:pt idx="1031">
                  <c:v>0,26</c:v>
                </c:pt>
                <c:pt idx="1032">
                  <c:v>0,26</c:v>
                </c:pt>
                <c:pt idx="1033">
                  <c:v>0,26</c:v>
                </c:pt>
                <c:pt idx="1034">
                  <c:v>0,26</c:v>
                </c:pt>
                <c:pt idx="1035">
                  <c:v>0,26</c:v>
                </c:pt>
                <c:pt idx="1036">
                  <c:v>0,26</c:v>
                </c:pt>
                <c:pt idx="1037">
                  <c:v>0,26</c:v>
                </c:pt>
                <c:pt idx="1038">
                  <c:v>0,26</c:v>
                </c:pt>
                <c:pt idx="1039">
                  <c:v>0,26</c:v>
                </c:pt>
                <c:pt idx="1040">
                  <c:v>0,26</c:v>
                </c:pt>
                <c:pt idx="1041">
                  <c:v>0,26</c:v>
                </c:pt>
                <c:pt idx="1042">
                  <c:v>0,26</c:v>
                </c:pt>
                <c:pt idx="1043">
                  <c:v>0,26</c:v>
                </c:pt>
                <c:pt idx="1044">
                  <c:v>0,26</c:v>
                </c:pt>
                <c:pt idx="1045">
                  <c:v>0,26</c:v>
                </c:pt>
                <c:pt idx="1046">
                  <c:v>0,26</c:v>
                </c:pt>
                <c:pt idx="1047">
                  <c:v>0,26</c:v>
                </c:pt>
                <c:pt idx="1048">
                  <c:v>0,26</c:v>
                </c:pt>
                <c:pt idx="1049">
                  <c:v>0,26</c:v>
                </c:pt>
                <c:pt idx="1050">
                  <c:v>0,26</c:v>
                </c:pt>
                <c:pt idx="1051">
                  <c:v>0,26</c:v>
                </c:pt>
                <c:pt idx="1052">
                  <c:v>0,26</c:v>
                </c:pt>
                <c:pt idx="1053">
                  <c:v>0,26</c:v>
                </c:pt>
                <c:pt idx="1054">
                  <c:v>0,26</c:v>
                </c:pt>
                <c:pt idx="1055">
                  <c:v>0,26</c:v>
                </c:pt>
                <c:pt idx="1056">
                  <c:v>0,26</c:v>
                </c:pt>
                <c:pt idx="1057">
                  <c:v>0,26</c:v>
                </c:pt>
                <c:pt idx="1058">
                  <c:v>0,26</c:v>
                </c:pt>
                <c:pt idx="1059">
                  <c:v>0,26</c:v>
                </c:pt>
                <c:pt idx="1060">
                  <c:v>0,26</c:v>
                </c:pt>
                <c:pt idx="1061">
                  <c:v>0,26</c:v>
                </c:pt>
                <c:pt idx="1062">
                  <c:v>0,26</c:v>
                </c:pt>
                <c:pt idx="1063">
                  <c:v>0,26</c:v>
                </c:pt>
                <c:pt idx="1064">
                  <c:v>0,26</c:v>
                </c:pt>
                <c:pt idx="1065">
                  <c:v>0,26</c:v>
                </c:pt>
                <c:pt idx="1066">
                  <c:v>0,26</c:v>
                </c:pt>
                <c:pt idx="1067">
                  <c:v>0,27</c:v>
                </c:pt>
                <c:pt idx="1068">
                  <c:v>0,27</c:v>
                </c:pt>
                <c:pt idx="1069">
                  <c:v>0,27</c:v>
                </c:pt>
                <c:pt idx="1070">
                  <c:v>0,27</c:v>
                </c:pt>
                <c:pt idx="1071">
                  <c:v>0,27</c:v>
                </c:pt>
                <c:pt idx="1072">
                  <c:v>0,27</c:v>
                </c:pt>
                <c:pt idx="1073">
                  <c:v>0,27</c:v>
                </c:pt>
                <c:pt idx="1074">
                  <c:v>0,27</c:v>
                </c:pt>
                <c:pt idx="1075">
                  <c:v>0,27</c:v>
                </c:pt>
                <c:pt idx="1076">
                  <c:v>0,27</c:v>
                </c:pt>
                <c:pt idx="1077">
                  <c:v>0,27</c:v>
                </c:pt>
                <c:pt idx="1078">
                  <c:v>0,27</c:v>
                </c:pt>
                <c:pt idx="1079">
                  <c:v>0,27</c:v>
                </c:pt>
                <c:pt idx="1080">
                  <c:v>0,27</c:v>
                </c:pt>
                <c:pt idx="1081">
                  <c:v>0,27</c:v>
                </c:pt>
                <c:pt idx="1082">
                  <c:v>0,27</c:v>
                </c:pt>
                <c:pt idx="1083">
                  <c:v>0,27</c:v>
                </c:pt>
                <c:pt idx="1084">
                  <c:v>0,27</c:v>
                </c:pt>
                <c:pt idx="1085">
                  <c:v>0,27</c:v>
                </c:pt>
                <c:pt idx="1086">
                  <c:v>0,27</c:v>
                </c:pt>
                <c:pt idx="1087">
                  <c:v>0,27</c:v>
                </c:pt>
                <c:pt idx="1088">
                  <c:v>0,27</c:v>
                </c:pt>
                <c:pt idx="1089">
                  <c:v>0,27</c:v>
                </c:pt>
                <c:pt idx="1090">
                  <c:v>0,27</c:v>
                </c:pt>
                <c:pt idx="1091">
                  <c:v>0,27</c:v>
                </c:pt>
                <c:pt idx="1092">
                  <c:v>0,27</c:v>
                </c:pt>
                <c:pt idx="1093">
                  <c:v>0,27</c:v>
                </c:pt>
                <c:pt idx="1094">
                  <c:v>0,27</c:v>
                </c:pt>
                <c:pt idx="1095">
                  <c:v>0,27</c:v>
                </c:pt>
                <c:pt idx="1096">
                  <c:v>0,27</c:v>
                </c:pt>
                <c:pt idx="1097">
                  <c:v>0,27</c:v>
                </c:pt>
                <c:pt idx="1098">
                  <c:v>0,27</c:v>
                </c:pt>
                <c:pt idx="1099">
                  <c:v>0,27</c:v>
                </c:pt>
                <c:pt idx="1100">
                  <c:v>0,27</c:v>
                </c:pt>
                <c:pt idx="1101">
                  <c:v>0,27</c:v>
                </c:pt>
                <c:pt idx="1102">
                  <c:v>0,27</c:v>
                </c:pt>
                <c:pt idx="1103">
                  <c:v>0,27</c:v>
                </c:pt>
                <c:pt idx="1104">
                  <c:v>0,27</c:v>
                </c:pt>
                <c:pt idx="1105">
                  <c:v>0,27</c:v>
                </c:pt>
                <c:pt idx="1106">
                  <c:v>0,27</c:v>
                </c:pt>
                <c:pt idx="1107">
                  <c:v>0,28</c:v>
                </c:pt>
                <c:pt idx="1108">
                  <c:v>0,28</c:v>
                </c:pt>
                <c:pt idx="1109">
                  <c:v>0,28</c:v>
                </c:pt>
                <c:pt idx="1110">
                  <c:v>0,28</c:v>
                </c:pt>
                <c:pt idx="1111">
                  <c:v>0,28</c:v>
                </c:pt>
                <c:pt idx="1112">
                  <c:v>0,28</c:v>
                </c:pt>
                <c:pt idx="1113">
                  <c:v>0,28</c:v>
                </c:pt>
                <c:pt idx="1114">
                  <c:v>0,28</c:v>
                </c:pt>
                <c:pt idx="1115">
                  <c:v>0,28</c:v>
                </c:pt>
                <c:pt idx="1116">
                  <c:v>0,28</c:v>
                </c:pt>
                <c:pt idx="1117">
                  <c:v>0,28</c:v>
                </c:pt>
                <c:pt idx="1118">
                  <c:v>0,28</c:v>
                </c:pt>
                <c:pt idx="1119">
                  <c:v>0,28</c:v>
                </c:pt>
                <c:pt idx="1120">
                  <c:v>0,28</c:v>
                </c:pt>
                <c:pt idx="1121">
                  <c:v>0,28</c:v>
                </c:pt>
                <c:pt idx="1122">
                  <c:v>0,28</c:v>
                </c:pt>
                <c:pt idx="1123">
                  <c:v>0,28</c:v>
                </c:pt>
                <c:pt idx="1124">
                  <c:v>0,28</c:v>
                </c:pt>
                <c:pt idx="1125">
                  <c:v>0,28</c:v>
                </c:pt>
                <c:pt idx="1126">
                  <c:v>0,28</c:v>
                </c:pt>
                <c:pt idx="1127">
                  <c:v>0,28</c:v>
                </c:pt>
                <c:pt idx="1128">
                  <c:v>0,28</c:v>
                </c:pt>
                <c:pt idx="1129">
                  <c:v>0,28</c:v>
                </c:pt>
                <c:pt idx="1130">
                  <c:v>0,28</c:v>
                </c:pt>
                <c:pt idx="1131">
                  <c:v>0,28</c:v>
                </c:pt>
                <c:pt idx="1132">
                  <c:v>0,28</c:v>
                </c:pt>
                <c:pt idx="1133">
                  <c:v>0,28</c:v>
                </c:pt>
                <c:pt idx="1134">
                  <c:v>0,28</c:v>
                </c:pt>
                <c:pt idx="1135">
                  <c:v>0,28</c:v>
                </c:pt>
                <c:pt idx="1136">
                  <c:v>0,28</c:v>
                </c:pt>
                <c:pt idx="1137">
                  <c:v>0,28</c:v>
                </c:pt>
                <c:pt idx="1138">
                  <c:v>0,28</c:v>
                </c:pt>
                <c:pt idx="1139">
                  <c:v>0,28</c:v>
                </c:pt>
                <c:pt idx="1140">
                  <c:v>0,28</c:v>
                </c:pt>
                <c:pt idx="1141">
                  <c:v>0,28</c:v>
                </c:pt>
                <c:pt idx="1142">
                  <c:v>0,28</c:v>
                </c:pt>
                <c:pt idx="1143">
                  <c:v>0,28</c:v>
                </c:pt>
                <c:pt idx="1144">
                  <c:v>0,28</c:v>
                </c:pt>
                <c:pt idx="1145">
                  <c:v>0,28</c:v>
                </c:pt>
                <c:pt idx="1146">
                  <c:v>0,28</c:v>
                </c:pt>
                <c:pt idx="1147">
                  <c:v>0,29</c:v>
                </c:pt>
                <c:pt idx="1148">
                  <c:v>0,29</c:v>
                </c:pt>
                <c:pt idx="1149">
                  <c:v>0,29</c:v>
                </c:pt>
                <c:pt idx="1150">
                  <c:v>0,29</c:v>
                </c:pt>
                <c:pt idx="1151">
                  <c:v>0,29</c:v>
                </c:pt>
                <c:pt idx="1152">
                  <c:v>0,29</c:v>
                </c:pt>
                <c:pt idx="1153">
                  <c:v>0,29</c:v>
                </c:pt>
                <c:pt idx="1154">
                  <c:v>0,29</c:v>
                </c:pt>
                <c:pt idx="1155">
                  <c:v>0,29</c:v>
                </c:pt>
                <c:pt idx="1156">
                  <c:v>0,29</c:v>
                </c:pt>
                <c:pt idx="1157">
                  <c:v>0,29</c:v>
                </c:pt>
                <c:pt idx="1158">
                  <c:v>0,29</c:v>
                </c:pt>
                <c:pt idx="1159">
                  <c:v>0,29</c:v>
                </c:pt>
                <c:pt idx="1160">
                  <c:v>0,29</c:v>
                </c:pt>
                <c:pt idx="1161">
                  <c:v>0,29</c:v>
                </c:pt>
                <c:pt idx="1162">
                  <c:v>0,29</c:v>
                </c:pt>
                <c:pt idx="1163">
                  <c:v>0,29</c:v>
                </c:pt>
                <c:pt idx="1164">
                  <c:v>0,29</c:v>
                </c:pt>
                <c:pt idx="1165">
                  <c:v>0,29</c:v>
                </c:pt>
                <c:pt idx="1166">
                  <c:v>0,29</c:v>
                </c:pt>
                <c:pt idx="1167">
                  <c:v>0,29</c:v>
                </c:pt>
                <c:pt idx="1168">
                  <c:v>0,29</c:v>
                </c:pt>
                <c:pt idx="1169">
                  <c:v>0,29</c:v>
                </c:pt>
                <c:pt idx="1170">
                  <c:v>0,29</c:v>
                </c:pt>
                <c:pt idx="1171">
                  <c:v>0,29</c:v>
                </c:pt>
                <c:pt idx="1172">
                  <c:v>0,29</c:v>
                </c:pt>
                <c:pt idx="1173">
                  <c:v>0,29</c:v>
                </c:pt>
                <c:pt idx="1174">
                  <c:v>0,29</c:v>
                </c:pt>
                <c:pt idx="1175">
                  <c:v>0,29</c:v>
                </c:pt>
                <c:pt idx="1176">
                  <c:v>0,29</c:v>
                </c:pt>
                <c:pt idx="1177">
                  <c:v>0,29</c:v>
                </c:pt>
                <c:pt idx="1178">
                  <c:v>0,29</c:v>
                </c:pt>
                <c:pt idx="1179">
                  <c:v>0,29</c:v>
                </c:pt>
                <c:pt idx="1180">
                  <c:v>0,29</c:v>
                </c:pt>
                <c:pt idx="1181">
                  <c:v>0,29</c:v>
                </c:pt>
                <c:pt idx="1182">
                  <c:v>0,29</c:v>
                </c:pt>
                <c:pt idx="1183">
                  <c:v>0,29</c:v>
                </c:pt>
                <c:pt idx="1184">
                  <c:v>0,29</c:v>
                </c:pt>
                <c:pt idx="1185">
                  <c:v>0,29</c:v>
                </c:pt>
                <c:pt idx="1186">
                  <c:v>0,3</c:v>
                </c:pt>
                <c:pt idx="1187">
                  <c:v>0,3</c:v>
                </c:pt>
                <c:pt idx="1188">
                  <c:v>0,3</c:v>
                </c:pt>
                <c:pt idx="1189">
                  <c:v>0,3</c:v>
                </c:pt>
                <c:pt idx="1190">
                  <c:v>0,3</c:v>
                </c:pt>
                <c:pt idx="1191">
                  <c:v>0,3</c:v>
                </c:pt>
                <c:pt idx="1192">
                  <c:v>0,3</c:v>
                </c:pt>
                <c:pt idx="1193">
                  <c:v>0,3</c:v>
                </c:pt>
                <c:pt idx="1194">
                  <c:v>0,3</c:v>
                </c:pt>
                <c:pt idx="1195">
                  <c:v>0,3</c:v>
                </c:pt>
                <c:pt idx="1196">
                  <c:v>0,3</c:v>
                </c:pt>
                <c:pt idx="1197">
                  <c:v>0,3</c:v>
                </c:pt>
                <c:pt idx="1198">
                  <c:v>0,3</c:v>
                </c:pt>
                <c:pt idx="1199">
                  <c:v>0,3</c:v>
                </c:pt>
                <c:pt idx="1200">
                  <c:v>0,3</c:v>
                </c:pt>
                <c:pt idx="1201">
                  <c:v>0,3</c:v>
                </c:pt>
                <c:pt idx="1202">
                  <c:v>0,3</c:v>
                </c:pt>
                <c:pt idx="1203">
                  <c:v>0,3</c:v>
                </c:pt>
                <c:pt idx="1204">
                  <c:v>0,3</c:v>
                </c:pt>
                <c:pt idx="1205">
                  <c:v>0,3</c:v>
                </c:pt>
                <c:pt idx="1206">
                  <c:v>0,3</c:v>
                </c:pt>
                <c:pt idx="1207">
                  <c:v>0,3</c:v>
                </c:pt>
                <c:pt idx="1208">
                  <c:v>0,3</c:v>
                </c:pt>
                <c:pt idx="1209">
                  <c:v>0,3</c:v>
                </c:pt>
                <c:pt idx="1210">
                  <c:v>0,3</c:v>
                </c:pt>
                <c:pt idx="1211">
                  <c:v>0,3</c:v>
                </c:pt>
                <c:pt idx="1212">
                  <c:v>0,3</c:v>
                </c:pt>
                <c:pt idx="1213">
                  <c:v>0,3</c:v>
                </c:pt>
                <c:pt idx="1214">
                  <c:v>0,3</c:v>
                </c:pt>
                <c:pt idx="1215">
                  <c:v>0,3</c:v>
                </c:pt>
                <c:pt idx="1216">
                  <c:v>0,3</c:v>
                </c:pt>
                <c:pt idx="1217">
                  <c:v>0,3</c:v>
                </c:pt>
                <c:pt idx="1218">
                  <c:v>0,3</c:v>
                </c:pt>
                <c:pt idx="1219">
                  <c:v>0,3</c:v>
                </c:pt>
                <c:pt idx="1220">
                  <c:v>0,3</c:v>
                </c:pt>
                <c:pt idx="1221">
                  <c:v>0,3</c:v>
                </c:pt>
                <c:pt idx="1222">
                  <c:v>0,3</c:v>
                </c:pt>
                <c:pt idx="1223">
                  <c:v>0,3</c:v>
                </c:pt>
                <c:pt idx="1224">
                  <c:v>0,3</c:v>
                </c:pt>
                <c:pt idx="1225">
                  <c:v>0,3</c:v>
                </c:pt>
                <c:pt idx="1226">
                  <c:v>0,31</c:v>
                </c:pt>
                <c:pt idx="1227">
                  <c:v>0,31</c:v>
                </c:pt>
                <c:pt idx="1228">
                  <c:v>0,31</c:v>
                </c:pt>
                <c:pt idx="1229">
                  <c:v>0,31</c:v>
                </c:pt>
                <c:pt idx="1230">
                  <c:v>0,31</c:v>
                </c:pt>
                <c:pt idx="1231">
                  <c:v>0,31</c:v>
                </c:pt>
                <c:pt idx="1232">
                  <c:v>0,31</c:v>
                </c:pt>
                <c:pt idx="1233">
                  <c:v>0,31</c:v>
                </c:pt>
                <c:pt idx="1234">
                  <c:v>0,31</c:v>
                </c:pt>
                <c:pt idx="1235">
                  <c:v>0,31</c:v>
                </c:pt>
                <c:pt idx="1236">
                  <c:v>0,31</c:v>
                </c:pt>
                <c:pt idx="1237">
                  <c:v>0,31</c:v>
                </c:pt>
                <c:pt idx="1238">
                  <c:v>0,31</c:v>
                </c:pt>
                <c:pt idx="1239">
                  <c:v>0,31</c:v>
                </c:pt>
                <c:pt idx="1240">
                  <c:v>0,31</c:v>
                </c:pt>
                <c:pt idx="1241">
                  <c:v>0,31</c:v>
                </c:pt>
                <c:pt idx="1242">
                  <c:v>0,31</c:v>
                </c:pt>
                <c:pt idx="1243">
                  <c:v>0,31</c:v>
                </c:pt>
                <c:pt idx="1244">
                  <c:v>0,31</c:v>
                </c:pt>
                <c:pt idx="1245">
                  <c:v>0,31</c:v>
                </c:pt>
                <c:pt idx="1246">
                  <c:v>0,31</c:v>
                </c:pt>
                <c:pt idx="1247">
                  <c:v>0,31</c:v>
                </c:pt>
                <c:pt idx="1248">
                  <c:v>0,31</c:v>
                </c:pt>
                <c:pt idx="1249">
                  <c:v>0,31</c:v>
                </c:pt>
                <c:pt idx="1250">
                  <c:v>0,31</c:v>
                </c:pt>
                <c:pt idx="1251">
                  <c:v>0,31</c:v>
                </c:pt>
                <c:pt idx="1252">
                  <c:v>0,31</c:v>
                </c:pt>
                <c:pt idx="1253">
                  <c:v>0,31</c:v>
                </c:pt>
                <c:pt idx="1254">
                  <c:v>0,31</c:v>
                </c:pt>
                <c:pt idx="1255">
                  <c:v>0,31</c:v>
                </c:pt>
                <c:pt idx="1256">
                  <c:v>0,31</c:v>
                </c:pt>
                <c:pt idx="1257">
                  <c:v>0,31</c:v>
                </c:pt>
                <c:pt idx="1258">
                  <c:v>0,31</c:v>
                </c:pt>
                <c:pt idx="1259">
                  <c:v>0,31</c:v>
                </c:pt>
                <c:pt idx="1260">
                  <c:v>0,31</c:v>
                </c:pt>
                <c:pt idx="1261">
                  <c:v>0,31</c:v>
                </c:pt>
                <c:pt idx="1262">
                  <c:v>0,31</c:v>
                </c:pt>
                <c:pt idx="1263">
                  <c:v>0,31</c:v>
                </c:pt>
                <c:pt idx="1264">
                  <c:v>0,31</c:v>
                </c:pt>
                <c:pt idx="1265">
                  <c:v>0,31</c:v>
                </c:pt>
                <c:pt idx="1266">
                  <c:v>0,32</c:v>
                </c:pt>
                <c:pt idx="1267">
                  <c:v>0,32</c:v>
                </c:pt>
                <c:pt idx="1268">
                  <c:v>0,32</c:v>
                </c:pt>
                <c:pt idx="1269">
                  <c:v>0,32</c:v>
                </c:pt>
                <c:pt idx="1270">
                  <c:v>0,32</c:v>
                </c:pt>
                <c:pt idx="1271">
                  <c:v>0,32</c:v>
                </c:pt>
                <c:pt idx="1272">
                  <c:v>0,32</c:v>
                </c:pt>
                <c:pt idx="1273">
                  <c:v>0,32</c:v>
                </c:pt>
                <c:pt idx="1274">
                  <c:v>0,32</c:v>
                </c:pt>
                <c:pt idx="1275">
                  <c:v>0,32</c:v>
                </c:pt>
                <c:pt idx="1276">
                  <c:v>0,32</c:v>
                </c:pt>
                <c:pt idx="1277">
                  <c:v>0,32</c:v>
                </c:pt>
                <c:pt idx="1278">
                  <c:v>0,32</c:v>
                </c:pt>
                <c:pt idx="1279">
                  <c:v>0,32</c:v>
                </c:pt>
                <c:pt idx="1280">
                  <c:v>0,32</c:v>
                </c:pt>
                <c:pt idx="1281">
                  <c:v>0,32</c:v>
                </c:pt>
                <c:pt idx="1282">
                  <c:v>0,32</c:v>
                </c:pt>
                <c:pt idx="1283">
                  <c:v>0,32</c:v>
                </c:pt>
                <c:pt idx="1284">
                  <c:v>0,32</c:v>
                </c:pt>
                <c:pt idx="1285">
                  <c:v>0,32</c:v>
                </c:pt>
                <c:pt idx="1286">
                  <c:v>0,32</c:v>
                </c:pt>
                <c:pt idx="1287">
                  <c:v>0,32</c:v>
                </c:pt>
                <c:pt idx="1288">
                  <c:v>0,32</c:v>
                </c:pt>
                <c:pt idx="1289">
                  <c:v>0,32</c:v>
                </c:pt>
                <c:pt idx="1290">
                  <c:v>0,32</c:v>
                </c:pt>
                <c:pt idx="1291">
                  <c:v>0,32</c:v>
                </c:pt>
                <c:pt idx="1292">
                  <c:v>0,32</c:v>
                </c:pt>
                <c:pt idx="1293">
                  <c:v>0,32</c:v>
                </c:pt>
                <c:pt idx="1294">
                  <c:v>0,32</c:v>
                </c:pt>
                <c:pt idx="1295">
                  <c:v>0,32</c:v>
                </c:pt>
                <c:pt idx="1296">
                  <c:v>0,32</c:v>
                </c:pt>
                <c:pt idx="1297">
                  <c:v>0,32</c:v>
                </c:pt>
                <c:pt idx="1298">
                  <c:v>0,32</c:v>
                </c:pt>
                <c:pt idx="1299">
                  <c:v>0,32</c:v>
                </c:pt>
                <c:pt idx="1300">
                  <c:v>0,32</c:v>
                </c:pt>
                <c:pt idx="1301">
                  <c:v>0,32</c:v>
                </c:pt>
                <c:pt idx="1302">
                  <c:v>0,32</c:v>
                </c:pt>
                <c:pt idx="1303">
                  <c:v>0,32</c:v>
                </c:pt>
                <c:pt idx="1304">
                  <c:v>0,32</c:v>
                </c:pt>
                <c:pt idx="1305">
                  <c:v>0,32</c:v>
                </c:pt>
                <c:pt idx="1306">
                  <c:v>0,33</c:v>
                </c:pt>
                <c:pt idx="1307">
                  <c:v>0,33</c:v>
                </c:pt>
                <c:pt idx="1308">
                  <c:v>0,33</c:v>
                </c:pt>
                <c:pt idx="1309">
                  <c:v>0,33</c:v>
                </c:pt>
                <c:pt idx="1310">
                  <c:v>0,33</c:v>
                </c:pt>
                <c:pt idx="1311">
                  <c:v>0,33</c:v>
                </c:pt>
                <c:pt idx="1312">
                  <c:v>0,33</c:v>
                </c:pt>
                <c:pt idx="1313">
                  <c:v>0,33</c:v>
                </c:pt>
                <c:pt idx="1314">
                  <c:v>0,33</c:v>
                </c:pt>
                <c:pt idx="1315">
                  <c:v>0,33</c:v>
                </c:pt>
                <c:pt idx="1316">
                  <c:v>0,33</c:v>
                </c:pt>
                <c:pt idx="1317">
                  <c:v>0,33</c:v>
                </c:pt>
                <c:pt idx="1318">
                  <c:v>0,33</c:v>
                </c:pt>
                <c:pt idx="1319">
                  <c:v>0,33</c:v>
                </c:pt>
                <c:pt idx="1320">
                  <c:v>0,33</c:v>
                </c:pt>
                <c:pt idx="1321">
                  <c:v>0,33</c:v>
                </c:pt>
                <c:pt idx="1322">
                  <c:v>0,33</c:v>
                </c:pt>
                <c:pt idx="1323">
                  <c:v>0,33</c:v>
                </c:pt>
                <c:pt idx="1324">
                  <c:v>0,33</c:v>
                </c:pt>
                <c:pt idx="1325">
                  <c:v>0,33</c:v>
                </c:pt>
                <c:pt idx="1326">
                  <c:v>0,33</c:v>
                </c:pt>
                <c:pt idx="1327">
                  <c:v>0,33</c:v>
                </c:pt>
                <c:pt idx="1328">
                  <c:v>0,33</c:v>
                </c:pt>
                <c:pt idx="1329">
                  <c:v>0,33</c:v>
                </c:pt>
                <c:pt idx="1330">
                  <c:v>0,33</c:v>
                </c:pt>
                <c:pt idx="1331">
                  <c:v>0,33</c:v>
                </c:pt>
                <c:pt idx="1332">
                  <c:v>0,33</c:v>
                </c:pt>
                <c:pt idx="1333">
                  <c:v>0,33</c:v>
                </c:pt>
                <c:pt idx="1334">
                  <c:v>0,33</c:v>
                </c:pt>
                <c:pt idx="1335">
                  <c:v>0,33</c:v>
                </c:pt>
                <c:pt idx="1336">
                  <c:v>0,33</c:v>
                </c:pt>
                <c:pt idx="1337">
                  <c:v>0,33</c:v>
                </c:pt>
                <c:pt idx="1338">
                  <c:v>0,33</c:v>
                </c:pt>
                <c:pt idx="1339">
                  <c:v>0,33</c:v>
                </c:pt>
                <c:pt idx="1340">
                  <c:v>0,33</c:v>
                </c:pt>
                <c:pt idx="1341">
                  <c:v>0,33</c:v>
                </c:pt>
                <c:pt idx="1342">
                  <c:v>0,33</c:v>
                </c:pt>
                <c:pt idx="1343">
                  <c:v>0,33</c:v>
                </c:pt>
                <c:pt idx="1344">
                  <c:v>0,33</c:v>
                </c:pt>
                <c:pt idx="1345">
                  <c:v>0,33</c:v>
                </c:pt>
                <c:pt idx="1346">
                  <c:v>0,34</c:v>
                </c:pt>
                <c:pt idx="1347">
                  <c:v>0,34</c:v>
                </c:pt>
                <c:pt idx="1348">
                  <c:v>0,34</c:v>
                </c:pt>
                <c:pt idx="1349">
                  <c:v>0,34</c:v>
                </c:pt>
                <c:pt idx="1350">
                  <c:v>0,34</c:v>
                </c:pt>
                <c:pt idx="1351">
                  <c:v>0,34</c:v>
                </c:pt>
                <c:pt idx="1352">
                  <c:v>0,34</c:v>
                </c:pt>
                <c:pt idx="1353">
                  <c:v>0,34</c:v>
                </c:pt>
                <c:pt idx="1354">
                  <c:v>0,34</c:v>
                </c:pt>
                <c:pt idx="1355">
                  <c:v>0,34</c:v>
                </c:pt>
                <c:pt idx="1356">
                  <c:v>0,34</c:v>
                </c:pt>
                <c:pt idx="1357">
                  <c:v>0,34</c:v>
                </c:pt>
                <c:pt idx="1358">
                  <c:v>0,34</c:v>
                </c:pt>
                <c:pt idx="1359">
                  <c:v>0,34</c:v>
                </c:pt>
                <c:pt idx="1360">
                  <c:v>0,34</c:v>
                </c:pt>
                <c:pt idx="1361">
                  <c:v>0,34</c:v>
                </c:pt>
                <c:pt idx="1362">
                  <c:v>0,34</c:v>
                </c:pt>
                <c:pt idx="1363">
                  <c:v>0,34</c:v>
                </c:pt>
                <c:pt idx="1364">
                  <c:v>0,34</c:v>
                </c:pt>
                <c:pt idx="1365">
                  <c:v>0,34</c:v>
                </c:pt>
                <c:pt idx="1366">
                  <c:v>0,34</c:v>
                </c:pt>
                <c:pt idx="1367">
                  <c:v>0,34</c:v>
                </c:pt>
                <c:pt idx="1368">
                  <c:v>0,34</c:v>
                </c:pt>
                <c:pt idx="1369">
                  <c:v>0,34</c:v>
                </c:pt>
                <c:pt idx="1370">
                  <c:v>0,34</c:v>
                </c:pt>
                <c:pt idx="1371">
                  <c:v>0,34</c:v>
                </c:pt>
                <c:pt idx="1372">
                  <c:v>0,34</c:v>
                </c:pt>
                <c:pt idx="1373">
                  <c:v>0,34</c:v>
                </c:pt>
                <c:pt idx="1374">
                  <c:v>0,34</c:v>
                </c:pt>
                <c:pt idx="1375">
                  <c:v>0,34</c:v>
                </c:pt>
                <c:pt idx="1376">
                  <c:v>0,34</c:v>
                </c:pt>
                <c:pt idx="1377">
                  <c:v>0,34</c:v>
                </c:pt>
                <c:pt idx="1378">
                  <c:v>0,34</c:v>
                </c:pt>
                <c:pt idx="1379">
                  <c:v>0,34</c:v>
                </c:pt>
                <c:pt idx="1380">
                  <c:v>0,34</c:v>
                </c:pt>
                <c:pt idx="1381">
                  <c:v>0,34</c:v>
                </c:pt>
                <c:pt idx="1382">
                  <c:v>0,34</c:v>
                </c:pt>
                <c:pt idx="1383">
                  <c:v>0,34</c:v>
                </c:pt>
                <c:pt idx="1384">
                  <c:v>0,34</c:v>
                </c:pt>
                <c:pt idx="1385">
                  <c:v>0,34</c:v>
                </c:pt>
                <c:pt idx="1386">
                  <c:v>0,35</c:v>
                </c:pt>
                <c:pt idx="1387">
                  <c:v>0,35</c:v>
                </c:pt>
                <c:pt idx="1388">
                  <c:v>0,35</c:v>
                </c:pt>
                <c:pt idx="1389">
                  <c:v>0,35</c:v>
                </c:pt>
                <c:pt idx="1390">
                  <c:v>0,35</c:v>
                </c:pt>
                <c:pt idx="1391">
                  <c:v>0,35</c:v>
                </c:pt>
                <c:pt idx="1392">
                  <c:v>0,35</c:v>
                </c:pt>
                <c:pt idx="1393">
                  <c:v>0,35</c:v>
                </c:pt>
                <c:pt idx="1394">
                  <c:v>0,35</c:v>
                </c:pt>
                <c:pt idx="1395">
                  <c:v>0,35</c:v>
                </c:pt>
                <c:pt idx="1396">
                  <c:v>0,35</c:v>
                </c:pt>
                <c:pt idx="1397">
                  <c:v>0,35</c:v>
                </c:pt>
                <c:pt idx="1398">
                  <c:v>0,35</c:v>
                </c:pt>
                <c:pt idx="1399">
                  <c:v>0,35</c:v>
                </c:pt>
                <c:pt idx="1400">
                  <c:v>0,35</c:v>
                </c:pt>
                <c:pt idx="1401">
                  <c:v>0,35</c:v>
                </c:pt>
                <c:pt idx="1402">
                  <c:v>0,35</c:v>
                </c:pt>
                <c:pt idx="1403">
                  <c:v>0,35</c:v>
                </c:pt>
                <c:pt idx="1404">
                  <c:v>0,35</c:v>
                </c:pt>
                <c:pt idx="1405">
                  <c:v>0,35</c:v>
                </c:pt>
                <c:pt idx="1406">
                  <c:v>0,35</c:v>
                </c:pt>
                <c:pt idx="1407">
                  <c:v>0,35</c:v>
                </c:pt>
                <c:pt idx="1408">
                  <c:v>0,35</c:v>
                </c:pt>
                <c:pt idx="1409">
                  <c:v>0,35</c:v>
                </c:pt>
                <c:pt idx="1410">
                  <c:v>0,35</c:v>
                </c:pt>
                <c:pt idx="1411">
                  <c:v>0,35</c:v>
                </c:pt>
                <c:pt idx="1412">
                  <c:v>0,35</c:v>
                </c:pt>
                <c:pt idx="1413">
                  <c:v>0,35</c:v>
                </c:pt>
                <c:pt idx="1414">
                  <c:v>0,35</c:v>
                </c:pt>
                <c:pt idx="1415">
                  <c:v>0,35</c:v>
                </c:pt>
                <c:pt idx="1416">
                  <c:v>0,35</c:v>
                </c:pt>
                <c:pt idx="1417">
                  <c:v>0,35</c:v>
                </c:pt>
                <c:pt idx="1418">
                  <c:v>0,35</c:v>
                </c:pt>
                <c:pt idx="1419">
                  <c:v>0,35</c:v>
                </c:pt>
                <c:pt idx="1420">
                  <c:v>0,35</c:v>
                </c:pt>
                <c:pt idx="1421">
                  <c:v>0,35</c:v>
                </c:pt>
                <c:pt idx="1422">
                  <c:v>0,35</c:v>
                </c:pt>
                <c:pt idx="1423">
                  <c:v>0,35</c:v>
                </c:pt>
                <c:pt idx="1424">
                  <c:v>0,35</c:v>
                </c:pt>
                <c:pt idx="1425">
                  <c:v>0,36</c:v>
                </c:pt>
                <c:pt idx="1426">
                  <c:v>0,36</c:v>
                </c:pt>
                <c:pt idx="1427">
                  <c:v>0,36</c:v>
                </c:pt>
                <c:pt idx="1428">
                  <c:v>0,36</c:v>
                </c:pt>
                <c:pt idx="1429">
                  <c:v>0,36</c:v>
                </c:pt>
                <c:pt idx="1430">
                  <c:v>0,36</c:v>
                </c:pt>
                <c:pt idx="1431">
                  <c:v>0,36</c:v>
                </c:pt>
                <c:pt idx="1432">
                  <c:v>0,36</c:v>
                </c:pt>
                <c:pt idx="1433">
                  <c:v>0,36</c:v>
                </c:pt>
                <c:pt idx="1434">
                  <c:v>0,36</c:v>
                </c:pt>
                <c:pt idx="1435">
                  <c:v>0,36</c:v>
                </c:pt>
                <c:pt idx="1436">
                  <c:v>0,36</c:v>
                </c:pt>
                <c:pt idx="1437">
                  <c:v>0,36</c:v>
                </c:pt>
                <c:pt idx="1438">
                  <c:v>0,36</c:v>
                </c:pt>
                <c:pt idx="1439">
                  <c:v>0,36</c:v>
                </c:pt>
                <c:pt idx="1440">
                  <c:v>0,36</c:v>
                </c:pt>
                <c:pt idx="1441">
                  <c:v>0,36</c:v>
                </c:pt>
                <c:pt idx="1442">
                  <c:v>0,36</c:v>
                </c:pt>
                <c:pt idx="1443">
                  <c:v>0,36</c:v>
                </c:pt>
                <c:pt idx="1444">
                  <c:v>0,36</c:v>
                </c:pt>
                <c:pt idx="1445">
                  <c:v>0,36</c:v>
                </c:pt>
                <c:pt idx="1446">
                  <c:v>0,36</c:v>
                </c:pt>
                <c:pt idx="1447">
                  <c:v>0,36</c:v>
                </c:pt>
                <c:pt idx="1448">
                  <c:v>0,36</c:v>
                </c:pt>
                <c:pt idx="1449">
                  <c:v>0,36</c:v>
                </c:pt>
                <c:pt idx="1450">
                  <c:v>0,36</c:v>
                </c:pt>
                <c:pt idx="1451">
                  <c:v>0,36</c:v>
                </c:pt>
                <c:pt idx="1452">
                  <c:v>0,36</c:v>
                </c:pt>
                <c:pt idx="1453">
                  <c:v>0,36</c:v>
                </c:pt>
                <c:pt idx="1454">
                  <c:v>0,36</c:v>
                </c:pt>
                <c:pt idx="1455">
                  <c:v>0,36</c:v>
                </c:pt>
                <c:pt idx="1456">
                  <c:v>0,36</c:v>
                </c:pt>
                <c:pt idx="1457">
                  <c:v>0,36</c:v>
                </c:pt>
                <c:pt idx="1458">
                  <c:v>0,36</c:v>
                </c:pt>
                <c:pt idx="1459">
                  <c:v>0,36</c:v>
                </c:pt>
                <c:pt idx="1460">
                  <c:v>0,36</c:v>
                </c:pt>
                <c:pt idx="1461">
                  <c:v>0,36</c:v>
                </c:pt>
                <c:pt idx="1462">
                  <c:v>0,36</c:v>
                </c:pt>
                <c:pt idx="1463">
                  <c:v>0,36</c:v>
                </c:pt>
                <c:pt idx="1464">
                  <c:v>0,36</c:v>
                </c:pt>
                <c:pt idx="1465">
                  <c:v>0,37</c:v>
                </c:pt>
                <c:pt idx="1466">
                  <c:v>0,37</c:v>
                </c:pt>
                <c:pt idx="1467">
                  <c:v>0,37</c:v>
                </c:pt>
                <c:pt idx="1468">
                  <c:v>0,37</c:v>
                </c:pt>
                <c:pt idx="1469">
                  <c:v>0,37</c:v>
                </c:pt>
                <c:pt idx="1470">
                  <c:v>0,37</c:v>
                </c:pt>
                <c:pt idx="1471">
                  <c:v>0,37</c:v>
                </c:pt>
                <c:pt idx="1472">
                  <c:v>0,37</c:v>
                </c:pt>
                <c:pt idx="1473">
                  <c:v>0,37</c:v>
                </c:pt>
                <c:pt idx="1474">
                  <c:v>0,37</c:v>
                </c:pt>
                <c:pt idx="1475">
                  <c:v>0,37</c:v>
                </c:pt>
                <c:pt idx="1476">
                  <c:v>0,37</c:v>
                </c:pt>
                <c:pt idx="1477">
                  <c:v>0,37</c:v>
                </c:pt>
                <c:pt idx="1478">
                  <c:v>0,37</c:v>
                </c:pt>
                <c:pt idx="1479">
                  <c:v>0,37</c:v>
                </c:pt>
                <c:pt idx="1480">
                  <c:v>0,37</c:v>
                </c:pt>
                <c:pt idx="1481">
                  <c:v>0,37</c:v>
                </c:pt>
                <c:pt idx="1482">
                  <c:v>0,37</c:v>
                </c:pt>
                <c:pt idx="1483">
                  <c:v>0,37</c:v>
                </c:pt>
                <c:pt idx="1484">
                  <c:v>0,37</c:v>
                </c:pt>
                <c:pt idx="1485">
                  <c:v>0,37</c:v>
                </c:pt>
                <c:pt idx="1486">
                  <c:v>0,37</c:v>
                </c:pt>
                <c:pt idx="1487">
                  <c:v>0,37</c:v>
                </c:pt>
                <c:pt idx="1488">
                  <c:v>0,37</c:v>
                </c:pt>
                <c:pt idx="1489">
                  <c:v>0,37</c:v>
                </c:pt>
                <c:pt idx="1490">
                  <c:v>0,37</c:v>
                </c:pt>
                <c:pt idx="1491">
                  <c:v>0,37</c:v>
                </c:pt>
                <c:pt idx="1492">
                  <c:v>0,37</c:v>
                </c:pt>
                <c:pt idx="1493">
                  <c:v>0,37</c:v>
                </c:pt>
                <c:pt idx="1494">
                  <c:v>0,37</c:v>
                </c:pt>
                <c:pt idx="1495">
                  <c:v>0,37</c:v>
                </c:pt>
                <c:pt idx="1496">
                  <c:v>0,37</c:v>
                </c:pt>
                <c:pt idx="1497">
                  <c:v>0,37</c:v>
                </c:pt>
                <c:pt idx="1498">
                  <c:v>0,37</c:v>
                </c:pt>
                <c:pt idx="1499">
                  <c:v>0,37</c:v>
                </c:pt>
                <c:pt idx="1500">
                  <c:v>0,37</c:v>
                </c:pt>
                <c:pt idx="1501">
                  <c:v>0,37</c:v>
                </c:pt>
                <c:pt idx="1502">
                  <c:v>0,37</c:v>
                </c:pt>
                <c:pt idx="1503">
                  <c:v>0,37</c:v>
                </c:pt>
                <c:pt idx="1504">
                  <c:v>0,37</c:v>
                </c:pt>
                <c:pt idx="1505">
                  <c:v>0,38</c:v>
                </c:pt>
                <c:pt idx="1506">
                  <c:v>0,38</c:v>
                </c:pt>
                <c:pt idx="1507">
                  <c:v>0,38</c:v>
                </c:pt>
                <c:pt idx="1508">
                  <c:v>0,38</c:v>
                </c:pt>
                <c:pt idx="1509">
                  <c:v>0,38</c:v>
                </c:pt>
                <c:pt idx="1510">
                  <c:v>0,38</c:v>
                </c:pt>
                <c:pt idx="1511">
                  <c:v>0,38</c:v>
                </c:pt>
                <c:pt idx="1512">
                  <c:v>0,38</c:v>
                </c:pt>
                <c:pt idx="1513">
                  <c:v>0,38</c:v>
                </c:pt>
                <c:pt idx="1514">
                  <c:v>0,38</c:v>
                </c:pt>
                <c:pt idx="1515">
                  <c:v>0,38</c:v>
                </c:pt>
                <c:pt idx="1516">
                  <c:v>0,38</c:v>
                </c:pt>
                <c:pt idx="1517">
                  <c:v>0,38</c:v>
                </c:pt>
                <c:pt idx="1518">
                  <c:v>0,38</c:v>
                </c:pt>
                <c:pt idx="1519">
                  <c:v>0,38</c:v>
                </c:pt>
                <c:pt idx="1520">
                  <c:v>0,38</c:v>
                </c:pt>
                <c:pt idx="1521">
                  <c:v>0,38</c:v>
                </c:pt>
                <c:pt idx="1522">
                  <c:v>0,38</c:v>
                </c:pt>
                <c:pt idx="1523">
                  <c:v>0,38</c:v>
                </c:pt>
                <c:pt idx="1524">
                  <c:v>0,38</c:v>
                </c:pt>
                <c:pt idx="1525">
                  <c:v>0,38</c:v>
                </c:pt>
                <c:pt idx="1526">
                  <c:v>0,38</c:v>
                </c:pt>
                <c:pt idx="1527">
                  <c:v>0,38</c:v>
                </c:pt>
                <c:pt idx="1528">
                  <c:v>0,38</c:v>
                </c:pt>
                <c:pt idx="1529">
                  <c:v>0,38</c:v>
                </c:pt>
                <c:pt idx="1530">
                  <c:v>0,38</c:v>
                </c:pt>
                <c:pt idx="1531">
                  <c:v>0,38</c:v>
                </c:pt>
                <c:pt idx="1532">
                  <c:v>0,38</c:v>
                </c:pt>
                <c:pt idx="1533">
                  <c:v>0,38</c:v>
                </c:pt>
                <c:pt idx="1534">
                  <c:v>0,38</c:v>
                </c:pt>
                <c:pt idx="1535">
                  <c:v>0,38</c:v>
                </c:pt>
                <c:pt idx="1536">
                  <c:v>0,38</c:v>
                </c:pt>
                <c:pt idx="1537">
                  <c:v>0,38</c:v>
                </c:pt>
                <c:pt idx="1538">
                  <c:v>0,38</c:v>
                </c:pt>
                <c:pt idx="1539">
                  <c:v>0,38</c:v>
                </c:pt>
                <c:pt idx="1540">
                  <c:v>0,38</c:v>
                </c:pt>
                <c:pt idx="1541">
                  <c:v>0,38</c:v>
                </c:pt>
                <c:pt idx="1542">
                  <c:v>0,38</c:v>
                </c:pt>
                <c:pt idx="1543">
                  <c:v>0,38</c:v>
                </c:pt>
                <c:pt idx="1544">
                  <c:v>0,38</c:v>
                </c:pt>
                <c:pt idx="1545">
                  <c:v>0,39</c:v>
                </c:pt>
                <c:pt idx="1546">
                  <c:v>0,39</c:v>
                </c:pt>
                <c:pt idx="1547">
                  <c:v>0,39</c:v>
                </c:pt>
                <c:pt idx="1548">
                  <c:v>0,39</c:v>
                </c:pt>
                <c:pt idx="1549">
                  <c:v>0,39</c:v>
                </c:pt>
                <c:pt idx="1550">
                  <c:v>0,39</c:v>
                </c:pt>
                <c:pt idx="1551">
                  <c:v>0,39</c:v>
                </c:pt>
                <c:pt idx="1552">
                  <c:v>0,39</c:v>
                </c:pt>
                <c:pt idx="1553">
                  <c:v>0,39</c:v>
                </c:pt>
                <c:pt idx="1554">
                  <c:v>0,39</c:v>
                </c:pt>
                <c:pt idx="1555">
                  <c:v>0,39</c:v>
                </c:pt>
                <c:pt idx="1556">
                  <c:v>0,39</c:v>
                </c:pt>
                <c:pt idx="1557">
                  <c:v>0,39</c:v>
                </c:pt>
                <c:pt idx="1558">
                  <c:v>0,39</c:v>
                </c:pt>
                <c:pt idx="1559">
                  <c:v>0,39</c:v>
                </c:pt>
                <c:pt idx="1560">
                  <c:v>0,39</c:v>
                </c:pt>
                <c:pt idx="1561">
                  <c:v>0,39</c:v>
                </c:pt>
                <c:pt idx="1562">
                  <c:v>0,39</c:v>
                </c:pt>
                <c:pt idx="1563">
                  <c:v>0,39</c:v>
                </c:pt>
                <c:pt idx="1564">
                  <c:v>0,39</c:v>
                </c:pt>
                <c:pt idx="1565">
                  <c:v>0,39</c:v>
                </c:pt>
                <c:pt idx="1566">
                  <c:v>0,39</c:v>
                </c:pt>
                <c:pt idx="1567">
                  <c:v>0,39</c:v>
                </c:pt>
                <c:pt idx="1568">
                  <c:v>0,39</c:v>
                </c:pt>
                <c:pt idx="1569">
                  <c:v>0,39</c:v>
                </c:pt>
                <c:pt idx="1570">
                  <c:v>0,39</c:v>
                </c:pt>
                <c:pt idx="1571">
                  <c:v>0,39</c:v>
                </c:pt>
                <c:pt idx="1572">
                  <c:v>0,39</c:v>
                </c:pt>
                <c:pt idx="1573">
                  <c:v>0,39</c:v>
                </c:pt>
                <c:pt idx="1574">
                  <c:v>0,39</c:v>
                </c:pt>
                <c:pt idx="1575">
                  <c:v>0,39</c:v>
                </c:pt>
                <c:pt idx="1576">
                  <c:v>0,39</c:v>
                </c:pt>
                <c:pt idx="1577">
                  <c:v>0,39</c:v>
                </c:pt>
                <c:pt idx="1578">
                  <c:v>0,39</c:v>
                </c:pt>
                <c:pt idx="1579">
                  <c:v>0,39</c:v>
                </c:pt>
                <c:pt idx="1580">
                  <c:v>0,39</c:v>
                </c:pt>
                <c:pt idx="1581">
                  <c:v>0,39</c:v>
                </c:pt>
                <c:pt idx="1582">
                  <c:v>0,39</c:v>
                </c:pt>
                <c:pt idx="1583">
                  <c:v>0,39</c:v>
                </c:pt>
                <c:pt idx="1584">
                  <c:v>0,39</c:v>
                </c:pt>
                <c:pt idx="1585">
                  <c:v>0,4</c:v>
                </c:pt>
                <c:pt idx="1586">
                  <c:v>0,4</c:v>
                </c:pt>
                <c:pt idx="1587">
                  <c:v>0,4</c:v>
                </c:pt>
                <c:pt idx="1588">
                  <c:v>0,4</c:v>
                </c:pt>
                <c:pt idx="1589">
                  <c:v>0,4</c:v>
                </c:pt>
                <c:pt idx="1590">
                  <c:v>0,4</c:v>
                </c:pt>
                <c:pt idx="1591">
                  <c:v>0,4</c:v>
                </c:pt>
                <c:pt idx="1592">
                  <c:v>0,4</c:v>
                </c:pt>
                <c:pt idx="1593">
                  <c:v>0,4</c:v>
                </c:pt>
                <c:pt idx="1594">
                  <c:v>0,4</c:v>
                </c:pt>
                <c:pt idx="1595">
                  <c:v>0,4</c:v>
                </c:pt>
                <c:pt idx="1596">
                  <c:v>0,4</c:v>
                </c:pt>
                <c:pt idx="1597">
                  <c:v>0,4</c:v>
                </c:pt>
                <c:pt idx="1598">
                  <c:v>0,4</c:v>
                </c:pt>
                <c:pt idx="1599">
                  <c:v>0,4</c:v>
                </c:pt>
                <c:pt idx="1600">
                  <c:v>0,4</c:v>
                </c:pt>
                <c:pt idx="1601">
                  <c:v>0,4</c:v>
                </c:pt>
                <c:pt idx="1602">
                  <c:v>0,4</c:v>
                </c:pt>
                <c:pt idx="1603">
                  <c:v>0,4</c:v>
                </c:pt>
                <c:pt idx="1604">
                  <c:v>0,4</c:v>
                </c:pt>
                <c:pt idx="1605">
                  <c:v>0,4</c:v>
                </c:pt>
                <c:pt idx="1606">
                  <c:v>0,4</c:v>
                </c:pt>
                <c:pt idx="1607">
                  <c:v>0,4</c:v>
                </c:pt>
                <c:pt idx="1608">
                  <c:v>0,4</c:v>
                </c:pt>
                <c:pt idx="1609">
                  <c:v>0,4</c:v>
                </c:pt>
                <c:pt idx="1610">
                  <c:v>0,4</c:v>
                </c:pt>
                <c:pt idx="1611">
                  <c:v>0,4</c:v>
                </c:pt>
                <c:pt idx="1612">
                  <c:v>0,4</c:v>
                </c:pt>
                <c:pt idx="1613">
                  <c:v>0,4</c:v>
                </c:pt>
                <c:pt idx="1614">
                  <c:v>0,4</c:v>
                </c:pt>
                <c:pt idx="1615">
                  <c:v>0,4</c:v>
                </c:pt>
                <c:pt idx="1616">
                  <c:v>0,4</c:v>
                </c:pt>
                <c:pt idx="1617">
                  <c:v>0,4</c:v>
                </c:pt>
                <c:pt idx="1618">
                  <c:v>0,4</c:v>
                </c:pt>
                <c:pt idx="1619">
                  <c:v>0,4</c:v>
                </c:pt>
                <c:pt idx="1620">
                  <c:v>0,4</c:v>
                </c:pt>
                <c:pt idx="1621">
                  <c:v>0,4</c:v>
                </c:pt>
                <c:pt idx="1622">
                  <c:v>0,4</c:v>
                </c:pt>
                <c:pt idx="1623">
                  <c:v>0,4</c:v>
                </c:pt>
                <c:pt idx="1624">
                  <c:v>0,4</c:v>
                </c:pt>
                <c:pt idx="1625">
                  <c:v>0,41</c:v>
                </c:pt>
                <c:pt idx="1626">
                  <c:v>0,41</c:v>
                </c:pt>
                <c:pt idx="1627">
                  <c:v>0,41</c:v>
                </c:pt>
                <c:pt idx="1628">
                  <c:v>0,41</c:v>
                </c:pt>
                <c:pt idx="1629">
                  <c:v>0,41</c:v>
                </c:pt>
                <c:pt idx="1630">
                  <c:v>0,41</c:v>
                </c:pt>
                <c:pt idx="1631">
                  <c:v>0,41</c:v>
                </c:pt>
                <c:pt idx="1632">
                  <c:v>0,41</c:v>
                </c:pt>
                <c:pt idx="1633">
                  <c:v>0,41</c:v>
                </c:pt>
                <c:pt idx="1634">
                  <c:v>0,41</c:v>
                </c:pt>
                <c:pt idx="1635">
                  <c:v>0,41</c:v>
                </c:pt>
                <c:pt idx="1636">
                  <c:v>0,41</c:v>
                </c:pt>
                <c:pt idx="1637">
                  <c:v>0,41</c:v>
                </c:pt>
                <c:pt idx="1638">
                  <c:v>0,41</c:v>
                </c:pt>
                <c:pt idx="1639">
                  <c:v>0,41</c:v>
                </c:pt>
                <c:pt idx="1640">
                  <c:v>0,41</c:v>
                </c:pt>
                <c:pt idx="1641">
                  <c:v>0,41</c:v>
                </c:pt>
                <c:pt idx="1642">
                  <c:v>0,41</c:v>
                </c:pt>
                <c:pt idx="1643">
                  <c:v>0,41</c:v>
                </c:pt>
                <c:pt idx="1644">
                  <c:v>0,41</c:v>
                </c:pt>
                <c:pt idx="1645">
                  <c:v>0,41</c:v>
                </c:pt>
                <c:pt idx="1646">
                  <c:v>0,41</c:v>
                </c:pt>
                <c:pt idx="1647">
                  <c:v>0,41</c:v>
                </c:pt>
                <c:pt idx="1648">
                  <c:v>0,41</c:v>
                </c:pt>
                <c:pt idx="1649">
                  <c:v>0,41</c:v>
                </c:pt>
                <c:pt idx="1650">
                  <c:v>0,41</c:v>
                </c:pt>
                <c:pt idx="1651">
                  <c:v>0,41</c:v>
                </c:pt>
                <c:pt idx="1652">
                  <c:v>0,41</c:v>
                </c:pt>
                <c:pt idx="1653">
                  <c:v>0,41</c:v>
                </c:pt>
                <c:pt idx="1654">
                  <c:v>0,41</c:v>
                </c:pt>
                <c:pt idx="1655">
                  <c:v>0,41</c:v>
                </c:pt>
                <c:pt idx="1656">
                  <c:v>0,41</c:v>
                </c:pt>
                <c:pt idx="1657">
                  <c:v>0,41</c:v>
                </c:pt>
                <c:pt idx="1658">
                  <c:v>0,41</c:v>
                </c:pt>
                <c:pt idx="1659">
                  <c:v>0,41</c:v>
                </c:pt>
                <c:pt idx="1660">
                  <c:v>0,41</c:v>
                </c:pt>
                <c:pt idx="1661">
                  <c:v>0,41</c:v>
                </c:pt>
                <c:pt idx="1662">
                  <c:v>0,41</c:v>
                </c:pt>
                <c:pt idx="1663">
                  <c:v>0,41</c:v>
                </c:pt>
                <c:pt idx="1664">
                  <c:v>0,42</c:v>
                </c:pt>
                <c:pt idx="1665">
                  <c:v>0,42</c:v>
                </c:pt>
                <c:pt idx="1666">
                  <c:v>0,42</c:v>
                </c:pt>
                <c:pt idx="1667">
                  <c:v>0,42</c:v>
                </c:pt>
                <c:pt idx="1668">
                  <c:v>0,42</c:v>
                </c:pt>
                <c:pt idx="1669">
                  <c:v>0,42</c:v>
                </c:pt>
                <c:pt idx="1670">
                  <c:v>0,42</c:v>
                </c:pt>
                <c:pt idx="1671">
                  <c:v>0,42</c:v>
                </c:pt>
                <c:pt idx="1672">
                  <c:v>0,42</c:v>
                </c:pt>
                <c:pt idx="1673">
                  <c:v>0,42</c:v>
                </c:pt>
                <c:pt idx="1674">
                  <c:v>0,42</c:v>
                </c:pt>
                <c:pt idx="1675">
                  <c:v>0,42</c:v>
                </c:pt>
                <c:pt idx="1676">
                  <c:v>0,42</c:v>
                </c:pt>
                <c:pt idx="1677">
                  <c:v>0,42</c:v>
                </c:pt>
                <c:pt idx="1678">
                  <c:v>0,42</c:v>
                </c:pt>
                <c:pt idx="1679">
                  <c:v>0,42</c:v>
                </c:pt>
                <c:pt idx="1680">
                  <c:v>0,42</c:v>
                </c:pt>
                <c:pt idx="1681">
                  <c:v>0,42</c:v>
                </c:pt>
                <c:pt idx="1682">
                  <c:v>0,42</c:v>
                </c:pt>
                <c:pt idx="1683">
                  <c:v>0,42</c:v>
                </c:pt>
                <c:pt idx="1684">
                  <c:v>0,42</c:v>
                </c:pt>
                <c:pt idx="1685">
                  <c:v>0,42</c:v>
                </c:pt>
                <c:pt idx="1686">
                  <c:v>0,42</c:v>
                </c:pt>
                <c:pt idx="1687">
                  <c:v>0,42</c:v>
                </c:pt>
                <c:pt idx="1688">
                  <c:v>0,42</c:v>
                </c:pt>
                <c:pt idx="1689">
                  <c:v>0,42</c:v>
                </c:pt>
                <c:pt idx="1690">
                  <c:v>0,42</c:v>
                </c:pt>
                <c:pt idx="1691">
                  <c:v>0,42</c:v>
                </c:pt>
                <c:pt idx="1692">
                  <c:v>0,42</c:v>
                </c:pt>
                <c:pt idx="1693">
                  <c:v>0,42</c:v>
                </c:pt>
                <c:pt idx="1694">
                  <c:v>0,42</c:v>
                </c:pt>
                <c:pt idx="1695">
                  <c:v>0,42</c:v>
                </c:pt>
                <c:pt idx="1696">
                  <c:v>0,42</c:v>
                </c:pt>
                <c:pt idx="1697">
                  <c:v>0,42</c:v>
                </c:pt>
                <c:pt idx="1698">
                  <c:v>0,42</c:v>
                </c:pt>
                <c:pt idx="1699">
                  <c:v>0,42</c:v>
                </c:pt>
                <c:pt idx="1700">
                  <c:v>0,42</c:v>
                </c:pt>
                <c:pt idx="1701">
                  <c:v>0,42</c:v>
                </c:pt>
                <c:pt idx="1702">
                  <c:v>0,42</c:v>
                </c:pt>
                <c:pt idx="1703">
                  <c:v>0,42</c:v>
                </c:pt>
                <c:pt idx="1704">
                  <c:v>0,43</c:v>
                </c:pt>
                <c:pt idx="1705">
                  <c:v>0,43</c:v>
                </c:pt>
                <c:pt idx="1706">
                  <c:v>0,43</c:v>
                </c:pt>
                <c:pt idx="1707">
                  <c:v>0,43</c:v>
                </c:pt>
                <c:pt idx="1708">
                  <c:v>0,43</c:v>
                </c:pt>
                <c:pt idx="1709">
                  <c:v>0,43</c:v>
                </c:pt>
                <c:pt idx="1710">
                  <c:v>0,43</c:v>
                </c:pt>
                <c:pt idx="1711">
                  <c:v>0,43</c:v>
                </c:pt>
                <c:pt idx="1712">
                  <c:v>0,43</c:v>
                </c:pt>
                <c:pt idx="1713">
                  <c:v>0,43</c:v>
                </c:pt>
                <c:pt idx="1714">
                  <c:v>0,43</c:v>
                </c:pt>
                <c:pt idx="1715">
                  <c:v>0,43</c:v>
                </c:pt>
                <c:pt idx="1716">
                  <c:v>0,43</c:v>
                </c:pt>
                <c:pt idx="1717">
                  <c:v>0,43</c:v>
                </c:pt>
                <c:pt idx="1718">
                  <c:v>0,43</c:v>
                </c:pt>
                <c:pt idx="1719">
                  <c:v>0,43</c:v>
                </c:pt>
                <c:pt idx="1720">
                  <c:v>0,43</c:v>
                </c:pt>
                <c:pt idx="1721">
                  <c:v>0,43</c:v>
                </c:pt>
                <c:pt idx="1722">
                  <c:v>0,43</c:v>
                </c:pt>
                <c:pt idx="1723">
                  <c:v>0,43</c:v>
                </c:pt>
                <c:pt idx="1724">
                  <c:v>0,43</c:v>
                </c:pt>
                <c:pt idx="1725">
                  <c:v>0,43</c:v>
                </c:pt>
                <c:pt idx="1726">
                  <c:v>0,43</c:v>
                </c:pt>
                <c:pt idx="1727">
                  <c:v>0,43</c:v>
                </c:pt>
                <c:pt idx="1728">
                  <c:v>0,43</c:v>
                </c:pt>
                <c:pt idx="1729">
                  <c:v>0,43</c:v>
                </c:pt>
                <c:pt idx="1730">
                  <c:v>0,43</c:v>
                </c:pt>
                <c:pt idx="1731">
                  <c:v>0,43</c:v>
                </c:pt>
                <c:pt idx="1732">
                  <c:v>0,43</c:v>
                </c:pt>
                <c:pt idx="1733">
                  <c:v>0,43</c:v>
                </c:pt>
                <c:pt idx="1734">
                  <c:v>0,43</c:v>
                </c:pt>
                <c:pt idx="1735">
                  <c:v>0,43</c:v>
                </c:pt>
                <c:pt idx="1736">
                  <c:v>0,43</c:v>
                </c:pt>
                <c:pt idx="1737">
                  <c:v>0,43</c:v>
                </c:pt>
                <c:pt idx="1738">
                  <c:v>0,43</c:v>
                </c:pt>
                <c:pt idx="1739">
                  <c:v>0,43</c:v>
                </c:pt>
                <c:pt idx="1740">
                  <c:v>0,43</c:v>
                </c:pt>
                <c:pt idx="1741">
                  <c:v>0,43</c:v>
                </c:pt>
                <c:pt idx="1742">
                  <c:v>0,43</c:v>
                </c:pt>
                <c:pt idx="1743">
                  <c:v>0,43</c:v>
                </c:pt>
                <c:pt idx="1744">
                  <c:v>0,44</c:v>
                </c:pt>
                <c:pt idx="1745">
                  <c:v>0,44</c:v>
                </c:pt>
                <c:pt idx="1746">
                  <c:v>0,44</c:v>
                </c:pt>
                <c:pt idx="1747">
                  <c:v>0,44</c:v>
                </c:pt>
                <c:pt idx="1748">
                  <c:v>0,44</c:v>
                </c:pt>
                <c:pt idx="1749">
                  <c:v>0,44</c:v>
                </c:pt>
                <c:pt idx="1750">
                  <c:v>0,44</c:v>
                </c:pt>
                <c:pt idx="1751">
                  <c:v>0,44</c:v>
                </c:pt>
                <c:pt idx="1752">
                  <c:v>0,44</c:v>
                </c:pt>
                <c:pt idx="1753">
                  <c:v>0,44</c:v>
                </c:pt>
                <c:pt idx="1754">
                  <c:v>0,44</c:v>
                </c:pt>
                <c:pt idx="1755">
                  <c:v>0,44</c:v>
                </c:pt>
                <c:pt idx="1756">
                  <c:v>0,44</c:v>
                </c:pt>
                <c:pt idx="1757">
                  <c:v>0,44</c:v>
                </c:pt>
                <c:pt idx="1758">
                  <c:v>0,44</c:v>
                </c:pt>
                <c:pt idx="1759">
                  <c:v>0,44</c:v>
                </c:pt>
                <c:pt idx="1760">
                  <c:v>0,44</c:v>
                </c:pt>
                <c:pt idx="1761">
                  <c:v>0,44</c:v>
                </c:pt>
                <c:pt idx="1762">
                  <c:v>0,44</c:v>
                </c:pt>
                <c:pt idx="1763">
                  <c:v>0,44</c:v>
                </c:pt>
                <c:pt idx="1764">
                  <c:v>0,44</c:v>
                </c:pt>
                <c:pt idx="1765">
                  <c:v>0,44</c:v>
                </c:pt>
                <c:pt idx="1766">
                  <c:v>0,44</c:v>
                </c:pt>
                <c:pt idx="1767">
                  <c:v>0,44</c:v>
                </c:pt>
                <c:pt idx="1768">
                  <c:v>0,44</c:v>
                </c:pt>
                <c:pt idx="1769">
                  <c:v>0,44</c:v>
                </c:pt>
                <c:pt idx="1770">
                  <c:v>0,44</c:v>
                </c:pt>
                <c:pt idx="1771">
                  <c:v>0,44</c:v>
                </c:pt>
                <c:pt idx="1772">
                  <c:v>0,44</c:v>
                </c:pt>
                <c:pt idx="1773">
                  <c:v>0,44</c:v>
                </c:pt>
                <c:pt idx="1774">
                  <c:v>0,44</c:v>
                </c:pt>
                <c:pt idx="1775">
                  <c:v>0,44</c:v>
                </c:pt>
                <c:pt idx="1776">
                  <c:v>0,44</c:v>
                </c:pt>
                <c:pt idx="1777">
                  <c:v>0,44</c:v>
                </c:pt>
                <c:pt idx="1778">
                  <c:v>0,44</c:v>
                </c:pt>
                <c:pt idx="1779">
                  <c:v>0,44</c:v>
                </c:pt>
                <c:pt idx="1780">
                  <c:v>0,44</c:v>
                </c:pt>
                <c:pt idx="1781">
                  <c:v>0,44</c:v>
                </c:pt>
                <c:pt idx="1782">
                  <c:v>0,44</c:v>
                </c:pt>
                <c:pt idx="1783">
                  <c:v>0,44</c:v>
                </c:pt>
                <c:pt idx="1784">
                  <c:v>0,45</c:v>
                </c:pt>
                <c:pt idx="1785">
                  <c:v>0,45</c:v>
                </c:pt>
                <c:pt idx="1786">
                  <c:v>0,45</c:v>
                </c:pt>
                <c:pt idx="1787">
                  <c:v>0,45</c:v>
                </c:pt>
                <c:pt idx="1788">
                  <c:v>0,45</c:v>
                </c:pt>
                <c:pt idx="1789">
                  <c:v>0,45</c:v>
                </c:pt>
                <c:pt idx="1790">
                  <c:v>0,45</c:v>
                </c:pt>
                <c:pt idx="1791">
                  <c:v>0,45</c:v>
                </c:pt>
                <c:pt idx="1792">
                  <c:v>0,45</c:v>
                </c:pt>
                <c:pt idx="1793">
                  <c:v>0,45</c:v>
                </c:pt>
                <c:pt idx="1794">
                  <c:v>0,45</c:v>
                </c:pt>
                <c:pt idx="1795">
                  <c:v>0,45</c:v>
                </c:pt>
                <c:pt idx="1796">
                  <c:v>0,45</c:v>
                </c:pt>
                <c:pt idx="1797">
                  <c:v>0,45</c:v>
                </c:pt>
                <c:pt idx="1798">
                  <c:v>0,45</c:v>
                </c:pt>
                <c:pt idx="1799">
                  <c:v>0,45</c:v>
                </c:pt>
                <c:pt idx="1800">
                  <c:v>0,45</c:v>
                </c:pt>
                <c:pt idx="1801">
                  <c:v>0,45</c:v>
                </c:pt>
                <c:pt idx="1802">
                  <c:v>0,45</c:v>
                </c:pt>
                <c:pt idx="1803">
                  <c:v>0,45</c:v>
                </c:pt>
                <c:pt idx="1804">
                  <c:v>0,45</c:v>
                </c:pt>
                <c:pt idx="1805">
                  <c:v>0,45</c:v>
                </c:pt>
                <c:pt idx="1806">
                  <c:v>0,45</c:v>
                </c:pt>
                <c:pt idx="1807">
                  <c:v>0,45</c:v>
                </c:pt>
                <c:pt idx="1808">
                  <c:v>0,45</c:v>
                </c:pt>
                <c:pt idx="1809">
                  <c:v>0,45</c:v>
                </c:pt>
                <c:pt idx="1810">
                  <c:v>0,45</c:v>
                </c:pt>
                <c:pt idx="1811">
                  <c:v>0,45</c:v>
                </c:pt>
                <c:pt idx="1812">
                  <c:v>0,45</c:v>
                </c:pt>
                <c:pt idx="1813">
                  <c:v>0,45</c:v>
                </c:pt>
                <c:pt idx="1814">
                  <c:v>0,45</c:v>
                </c:pt>
                <c:pt idx="1815">
                  <c:v>0,45</c:v>
                </c:pt>
                <c:pt idx="1816">
                  <c:v>0,45</c:v>
                </c:pt>
                <c:pt idx="1817">
                  <c:v>0,45</c:v>
                </c:pt>
                <c:pt idx="1818">
                  <c:v>0,45</c:v>
                </c:pt>
                <c:pt idx="1819">
                  <c:v>0,45</c:v>
                </c:pt>
                <c:pt idx="1820">
                  <c:v>0,45</c:v>
                </c:pt>
                <c:pt idx="1821">
                  <c:v>0,45</c:v>
                </c:pt>
                <c:pt idx="1822">
                  <c:v>0,45</c:v>
                </c:pt>
                <c:pt idx="1823">
                  <c:v>0,45</c:v>
                </c:pt>
                <c:pt idx="1824">
                  <c:v>0,46</c:v>
                </c:pt>
                <c:pt idx="1825">
                  <c:v>0,46</c:v>
                </c:pt>
                <c:pt idx="1826">
                  <c:v>0,46</c:v>
                </c:pt>
                <c:pt idx="1827">
                  <c:v>0,46</c:v>
                </c:pt>
                <c:pt idx="1828">
                  <c:v>0,46</c:v>
                </c:pt>
                <c:pt idx="1829">
                  <c:v>0,46</c:v>
                </c:pt>
                <c:pt idx="1830">
                  <c:v>0,46</c:v>
                </c:pt>
                <c:pt idx="1831">
                  <c:v>0,46</c:v>
                </c:pt>
                <c:pt idx="1832">
                  <c:v>0,46</c:v>
                </c:pt>
                <c:pt idx="1833">
                  <c:v>0,46</c:v>
                </c:pt>
                <c:pt idx="1834">
                  <c:v>0,46</c:v>
                </c:pt>
                <c:pt idx="1835">
                  <c:v>0,46</c:v>
                </c:pt>
                <c:pt idx="1836">
                  <c:v>0,46</c:v>
                </c:pt>
                <c:pt idx="1837">
                  <c:v>0,46</c:v>
                </c:pt>
                <c:pt idx="1838">
                  <c:v>0,46</c:v>
                </c:pt>
                <c:pt idx="1839">
                  <c:v>0,46</c:v>
                </c:pt>
                <c:pt idx="1840">
                  <c:v>0,46</c:v>
                </c:pt>
                <c:pt idx="1841">
                  <c:v>0,46</c:v>
                </c:pt>
                <c:pt idx="1842">
                  <c:v>0,46</c:v>
                </c:pt>
                <c:pt idx="1843">
                  <c:v>0,46</c:v>
                </c:pt>
                <c:pt idx="1844">
                  <c:v>0,46</c:v>
                </c:pt>
                <c:pt idx="1845">
                  <c:v>0,46</c:v>
                </c:pt>
                <c:pt idx="1846">
                  <c:v>0,46</c:v>
                </c:pt>
                <c:pt idx="1847">
                  <c:v>0,46</c:v>
                </c:pt>
                <c:pt idx="1848">
                  <c:v>0,46</c:v>
                </c:pt>
                <c:pt idx="1849">
                  <c:v>0,46</c:v>
                </c:pt>
                <c:pt idx="1850">
                  <c:v>0,46</c:v>
                </c:pt>
                <c:pt idx="1851">
                  <c:v>0,46</c:v>
                </c:pt>
                <c:pt idx="1852">
                  <c:v>0,46</c:v>
                </c:pt>
                <c:pt idx="1853">
                  <c:v>0,46</c:v>
                </c:pt>
                <c:pt idx="1854">
                  <c:v>0,46</c:v>
                </c:pt>
                <c:pt idx="1855">
                  <c:v>0,46</c:v>
                </c:pt>
                <c:pt idx="1856">
                  <c:v>0,46</c:v>
                </c:pt>
                <c:pt idx="1857">
                  <c:v>0,46</c:v>
                </c:pt>
                <c:pt idx="1858">
                  <c:v>0,46</c:v>
                </c:pt>
                <c:pt idx="1859">
                  <c:v>0,46</c:v>
                </c:pt>
                <c:pt idx="1860">
                  <c:v>0,46</c:v>
                </c:pt>
                <c:pt idx="1861">
                  <c:v>0,46</c:v>
                </c:pt>
                <c:pt idx="1862">
                  <c:v>0,46</c:v>
                </c:pt>
                <c:pt idx="1863">
                  <c:v>0,46</c:v>
                </c:pt>
                <c:pt idx="1864">
                  <c:v>0,47</c:v>
                </c:pt>
                <c:pt idx="1865">
                  <c:v>0,47</c:v>
                </c:pt>
                <c:pt idx="1866">
                  <c:v>0,47</c:v>
                </c:pt>
                <c:pt idx="1867">
                  <c:v>0,47</c:v>
                </c:pt>
                <c:pt idx="1868">
                  <c:v>0,47</c:v>
                </c:pt>
                <c:pt idx="1869">
                  <c:v>0,47</c:v>
                </c:pt>
                <c:pt idx="1870">
                  <c:v>0,47</c:v>
                </c:pt>
                <c:pt idx="1871">
                  <c:v>0,47</c:v>
                </c:pt>
                <c:pt idx="1872">
                  <c:v>0,47</c:v>
                </c:pt>
                <c:pt idx="1873">
                  <c:v>0,47</c:v>
                </c:pt>
                <c:pt idx="1874">
                  <c:v>0,47</c:v>
                </c:pt>
                <c:pt idx="1875">
                  <c:v>0,47</c:v>
                </c:pt>
                <c:pt idx="1876">
                  <c:v>0,47</c:v>
                </c:pt>
                <c:pt idx="1877">
                  <c:v>0,47</c:v>
                </c:pt>
                <c:pt idx="1878">
                  <c:v>0,47</c:v>
                </c:pt>
                <c:pt idx="1879">
                  <c:v>0,47</c:v>
                </c:pt>
                <c:pt idx="1880">
                  <c:v>0,47</c:v>
                </c:pt>
                <c:pt idx="1881">
                  <c:v>0,47</c:v>
                </c:pt>
                <c:pt idx="1882">
                  <c:v>0,47</c:v>
                </c:pt>
                <c:pt idx="1883">
                  <c:v>0,47</c:v>
                </c:pt>
                <c:pt idx="1884">
                  <c:v>0,47</c:v>
                </c:pt>
                <c:pt idx="1885">
                  <c:v>0,47</c:v>
                </c:pt>
                <c:pt idx="1886">
                  <c:v>0,47</c:v>
                </c:pt>
                <c:pt idx="1887">
                  <c:v>0,47</c:v>
                </c:pt>
                <c:pt idx="1888">
                  <c:v>0,47</c:v>
                </c:pt>
                <c:pt idx="1889">
                  <c:v>0,47</c:v>
                </c:pt>
                <c:pt idx="1890">
                  <c:v>0,47</c:v>
                </c:pt>
                <c:pt idx="1891">
                  <c:v>0,47</c:v>
                </c:pt>
                <c:pt idx="1892">
                  <c:v>0,47</c:v>
                </c:pt>
                <c:pt idx="1893">
                  <c:v>0,47</c:v>
                </c:pt>
                <c:pt idx="1894">
                  <c:v>0,47</c:v>
                </c:pt>
                <c:pt idx="1895">
                  <c:v>0,47</c:v>
                </c:pt>
                <c:pt idx="1896">
                  <c:v>0,47</c:v>
                </c:pt>
                <c:pt idx="1897">
                  <c:v>0,47</c:v>
                </c:pt>
                <c:pt idx="1898">
                  <c:v>0,47</c:v>
                </c:pt>
                <c:pt idx="1899">
                  <c:v>0,47</c:v>
                </c:pt>
                <c:pt idx="1900">
                  <c:v>0,47</c:v>
                </c:pt>
                <c:pt idx="1901">
                  <c:v>0,47</c:v>
                </c:pt>
                <c:pt idx="1902">
                  <c:v>0,47</c:v>
                </c:pt>
                <c:pt idx="1903">
                  <c:v>0,48</c:v>
                </c:pt>
                <c:pt idx="1904">
                  <c:v>0,48</c:v>
                </c:pt>
                <c:pt idx="1905">
                  <c:v>0,48</c:v>
                </c:pt>
                <c:pt idx="1906">
                  <c:v>0,48</c:v>
                </c:pt>
                <c:pt idx="1907">
                  <c:v>0,48</c:v>
                </c:pt>
                <c:pt idx="1908">
                  <c:v>0,48</c:v>
                </c:pt>
                <c:pt idx="1909">
                  <c:v>0,48</c:v>
                </c:pt>
                <c:pt idx="1910">
                  <c:v>0,48</c:v>
                </c:pt>
                <c:pt idx="1911">
                  <c:v>0,48</c:v>
                </c:pt>
                <c:pt idx="1912">
                  <c:v>0,48</c:v>
                </c:pt>
                <c:pt idx="1913">
                  <c:v>0,48</c:v>
                </c:pt>
                <c:pt idx="1914">
                  <c:v>0,48</c:v>
                </c:pt>
                <c:pt idx="1915">
                  <c:v>0,48</c:v>
                </c:pt>
                <c:pt idx="1916">
                  <c:v>0,48</c:v>
                </c:pt>
                <c:pt idx="1917">
                  <c:v>0,48</c:v>
                </c:pt>
                <c:pt idx="1918">
                  <c:v>0,48</c:v>
                </c:pt>
                <c:pt idx="1919">
                  <c:v>0,48</c:v>
                </c:pt>
                <c:pt idx="1920">
                  <c:v>0,48</c:v>
                </c:pt>
                <c:pt idx="1921">
                  <c:v>0,48</c:v>
                </c:pt>
                <c:pt idx="1922">
                  <c:v>0,48</c:v>
                </c:pt>
                <c:pt idx="1923">
                  <c:v>0,48</c:v>
                </c:pt>
                <c:pt idx="1924">
                  <c:v>0,48</c:v>
                </c:pt>
                <c:pt idx="1925">
                  <c:v>0,48</c:v>
                </c:pt>
                <c:pt idx="1926">
                  <c:v>0,48</c:v>
                </c:pt>
                <c:pt idx="1927">
                  <c:v>0,48</c:v>
                </c:pt>
                <c:pt idx="1928">
                  <c:v>0,48</c:v>
                </c:pt>
                <c:pt idx="1929">
                  <c:v>0,48</c:v>
                </c:pt>
                <c:pt idx="1930">
                  <c:v>0,48</c:v>
                </c:pt>
                <c:pt idx="1931">
                  <c:v>0,48</c:v>
                </c:pt>
                <c:pt idx="1932">
                  <c:v>0,48</c:v>
                </c:pt>
                <c:pt idx="1933">
                  <c:v>0,48</c:v>
                </c:pt>
                <c:pt idx="1934">
                  <c:v>0,48</c:v>
                </c:pt>
                <c:pt idx="1935">
                  <c:v>0,48</c:v>
                </c:pt>
                <c:pt idx="1936">
                  <c:v>0,48</c:v>
                </c:pt>
                <c:pt idx="1937">
                  <c:v>0,48</c:v>
                </c:pt>
                <c:pt idx="1938">
                  <c:v>0,48</c:v>
                </c:pt>
                <c:pt idx="1939">
                  <c:v>0,48</c:v>
                </c:pt>
                <c:pt idx="1940">
                  <c:v>0,48</c:v>
                </c:pt>
                <c:pt idx="1941">
                  <c:v>0,48</c:v>
                </c:pt>
                <c:pt idx="1942">
                  <c:v>0,48</c:v>
                </c:pt>
                <c:pt idx="1943">
                  <c:v>0,49</c:v>
                </c:pt>
                <c:pt idx="1944">
                  <c:v>0,49</c:v>
                </c:pt>
                <c:pt idx="1945">
                  <c:v>0,49</c:v>
                </c:pt>
                <c:pt idx="1946">
                  <c:v>0,49</c:v>
                </c:pt>
                <c:pt idx="1947">
                  <c:v>0,49</c:v>
                </c:pt>
                <c:pt idx="1948">
                  <c:v>0,49</c:v>
                </c:pt>
                <c:pt idx="1949">
                  <c:v>0,49</c:v>
                </c:pt>
                <c:pt idx="1950">
                  <c:v>0,49</c:v>
                </c:pt>
                <c:pt idx="1951">
                  <c:v>0,49</c:v>
                </c:pt>
                <c:pt idx="1952">
                  <c:v>0,49</c:v>
                </c:pt>
                <c:pt idx="1953">
                  <c:v>0,49</c:v>
                </c:pt>
                <c:pt idx="1954">
                  <c:v>0,49</c:v>
                </c:pt>
                <c:pt idx="1955">
                  <c:v>0,49</c:v>
                </c:pt>
                <c:pt idx="1956">
                  <c:v>0,49</c:v>
                </c:pt>
                <c:pt idx="1957">
                  <c:v>0,49</c:v>
                </c:pt>
                <c:pt idx="1958">
                  <c:v>0,49</c:v>
                </c:pt>
                <c:pt idx="1959">
                  <c:v>0,49</c:v>
                </c:pt>
                <c:pt idx="1960">
                  <c:v>0,49</c:v>
                </c:pt>
                <c:pt idx="1961">
                  <c:v>0,49</c:v>
                </c:pt>
                <c:pt idx="1962">
                  <c:v>0,49</c:v>
                </c:pt>
                <c:pt idx="1963">
                  <c:v>0,49</c:v>
                </c:pt>
                <c:pt idx="1964">
                  <c:v>0,49</c:v>
                </c:pt>
                <c:pt idx="1965">
                  <c:v>0,49</c:v>
                </c:pt>
                <c:pt idx="1966">
                  <c:v>0,49</c:v>
                </c:pt>
                <c:pt idx="1967">
                  <c:v>0,49</c:v>
                </c:pt>
                <c:pt idx="1968">
                  <c:v>0,49</c:v>
                </c:pt>
                <c:pt idx="1969">
                  <c:v>0,49</c:v>
                </c:pt>
                <c:pt idx="1970">
                  <c:v>0,49</c:v>
                </c:pt>
                <c:pt idx="1971">
                  <c:v>0,49</c:v>
                </c:pt>
                <c:pt idx="1972">
                  <c:v>0,49</c:v>
                </c:pt>
                <c:pt idx="1973">
                  <c:v>0,49</c:v>
                </c:pt>
                <c:pt idx="1974">
                  <c:v>0,49</c:v>
                </c:pt>
                <c:pt idx="1975">
                  <c:v>0,49</c:v>
                </c:pt>
                <c:pt idx="1976">
                  <c:v>0,49</c:v>
                </c:pt>
                <c:pt idx="1977">
                  <c:v>0,49</c:v>
                </c:pt>
                <c:pt idx="1978">
                  <c:v>0,49</c:v>
                </c:pt>
                <c:pt idx="1979">
                  <c:v>0,49</c:v>
                </c:pt>
                <c:pt idx="1980">
                  <c:v>0,49</c:v>
                </c:pt>
                <c:pt idx="1981">
                  <c:v>0,49</c:v>
                </c:pt>
                <c:pt idx="1982">
                  <c:v>0,49</c:v>
                </c:pt>
                <c:pt idx="1983">
                  <c:v>0,5</c:v>
                </c:pt>
                <c:pt idx="1984">
                  <c:v>0,5</c:v>
                </c:pt>
                <c:pt idx="1985">
                  <c:v>0,5</c:v>
                </c:pt>
                <c:pt idx="1986">
                  <c:v>0,5</c:v>
                </c:pt>
                <c:pt idx="1987">
                  <c:v>0,5</c:v>
                </c:pt>
                <c:pt idx="1988">
                  <c:v>0,5</c:v>
                </c:pt>
                <c:pt idx="1989">
                  <c:v>0,5</c:v>
                </c:pt>
                <c:pt idx="1990">
                  <c:v>0,5</c:v>
                </c:pt>
                <c:pt idx="1991">
                  <c:v>0,5</c:v>
                </c:pt>
                <c:pt idx="1992">
                  <c:v>0,5</c:v>
                </c:pt>
                <c:pt idx="1993">
                  <c:v>0,5</c:v>
                </c:pt>
                <c:pt idx="1994">
                  <c:v>0,5</c:v>
                </c:pt>
                <c:pt idx="1995">
                  <c:v>0,5</c:v>
                </c:pt>
                <c:pt idx="1996">
                  <c:v>0,5</c:v>
                </c:pt>
                <c:pt idx="1997">
                  <c:v>0,5</c:v>
                </c:pt>
                <c:pt idx="1998">
                  <c:v>0,5</c:v>
                </c:pt>
                <c:pt idx="1999">
                  <c:v>0,5</c:v>
                </c:pt>
                <c:pt idx="2000">
                  <c:v>0,5</c:v>
                </c:pt>
                <c:pt idx="2001">
                  <c:v>0,5</c:v>
                </c:pt>
                <c:pt idx="2002">
                  <c:v>0,5</c:v>
                </c:pt>
                <c:pt idx="2003">
                  <c:v>0,5</c:v>
                </c:pt>
                <c:pt idx="2004">
                  <c:v>0,5</c:v>
                </c:pt>
                <c:pt idx="2005">
                  <c:v>0,5</c:v>
                </c:pt>
                <c:pt idx="2006">
                  <c:v>0,5</c:v>
                </c:pt>
                <c:pt idx="2007">
                  <c:v>0,5</c:v>
                </c:pt>
                <c:pt idx="2008">
                  <c:v>0,5</c:v>
                </c:pt>
                <c:pt idx="2009">
                  <c:v>0,5</c:v>
                </c:pt>
                <c:pt idx="2010">
                  <c:v>0,5</c:v>
                </c:pt>
                <c:pt idx="2011">
                  <c:v>0,5</c:v>
                </c:pt>
                <c:pt idx="2012">
                  <c:v>0,5</c:v>
                </c:pt>
                <c:pt idx="2013">
                  <c:v>0,5</c:v>
                </c:pt>
                <c:pt idx="2014">
                  <c:v>0,5</c:v>
                </c:pt>
                <c:pt idx="2015">
                  <c:v>0,5</c:v>
                </c:pt>
                <c:pt idx="2016">
                  <c:v>0,5</c:v>
                </c:pt>
                <c:pt idx="2017">
                  <c:v>0,5</c:v>
                </c:pt>
                <c:pt idx="2018">
                  <c:v>0,5</c:v>
                </c:pt>
                <c:pt idx="2019">
                  <c:v>0,5</c:v>
                </c:pt>
                <c:pt idx="2020">
                  <c:v>0,5</c:v>
                </c:pt>
                <c:pt idx="2021">
                  <c:v>0,5</c:v>
                </c:pt>
                <c:pt idx="2022">
                  <c:v>0,5</c:v>
                </c:pt>
                <c:pt idx="2023">
                  <c:v>0,51</c:v>
                </c:pt>
                <c:pt idx="2024">
                  <c:v>0,51</c:v>
                </c:pt>
                <c:pt idx="2025">
                  <c:v>0,51</c:v>
                </c:pt>
                <c:pt idx="2026">
                  <c:v>0,51</c:v>
                </c:pt>
                <c:pt idx="2027">
                  <c:v>0,51</c:v>
                </c:pt>
                <c:pt idx="2028">
                  <c:v>0,51</c:v>
                </c:pt>
                <c:pt idx="2029">
                  <c:v>0,51</c:v>
                </c:pt>
                <c:pt idx="2030">
                  <c:v>0,51</c:v>
                </c:pt>
                <c:pt idx="2031">
                  <c:v>0,51</c:v>
                </c:pt>
                <c:pt idx="2032">
                  <c:v>0,51</c:v>
                </c:pt>
                <c:pt idx="2033">
                  <c:v>0,51</c:v>
                </c:pt>
                <c:pt idx="2034">
                  <c:v>0,51</c:v>
                </c:pt>
                <c:pt idx="2035">
                  <c:v>0,51</c:v>
                </c:pt>
                <c:pt idx="2036">
                  <c:v>0,51</c:v>
                </c:pt>
                <c:pt idx="2037">
                  <c:v>0,51</c:v>
                </c:pt>
                <c:pt idx="2038">
                  <c:v>0,51</c:v>
                </c:pt>
                <c:pt idx="2039">
                  <c:v>0,51</c:v>
                </c:pt>
                <c:pt idx="2040">
                  <c:v>0,51</c:v>
                </c:pt>
                <c:pt idx="2041">
                  <c:v>0,51</c:v>
                </c:pt>
                <c:pt idx="2042">
                  <c:v>0,51</c:v>
                </c:pt>
                <c:pt idx="2043">
                  <c:v>0,51</c:v>
                </c:pt>
                <c:pt idx="2044">
                  <c:v>0,51</c:v>
                </c:pt>
                <c:pt idx="2045">
                  <c:v>0,51</c:v>
                </c:pt>
                <c:pt idx="2046">
                  <c:v>0,51</c:v>
                </c:pt>
                <c:pt idx="2047">
                  <c:v>0,51</c:v>
                </c:pt>
                <c:pt idx="2048">
                  <c:v>0,51</c:v>
                </c:pt>
                <c:pt idx="2049">
                  <c:v>0,51</c:v>
                </c:pt>
                <c:pt idx="2050">
                  <c:v>0,51</c:v>
                </c:pt>
                <c:pt idx="2051">
                  <c:v>0,51</c:v>
                </c:pt>
                <c:pt idx="2052">
                  <c:v>0,51</c:v>
                </c:pt>
                <c:pt idx="2053">
                  <c:v>0,51</c:v>
                </c:pt>
                <c:pt idx="2054">
                  <c:v>0,51</c:v>
                </c:pt>
                <c:pt idx="2055">
                  <c:v>0,51</c:v>
                </c:pt>
                <c:pt idx="2056">
                  <c:v>0,51</c:v>
                </c:pt>
                <c:pt idx="2057">
                  <c:v>0,51</c:v>
                </c:pt>
                <c:pt idx="2058">
                  <c:v>0,51</c:v>
                </c:pt>
                <c:pt idx="2059">
                  <c:v>0,51</c:v>
                </c:pt>
                <c:pt idx="2060">
                  <c:v>0,51</c:v>
                </c:pt>
                <c:pt idx="2061">
                  <c:v>0,51</c:v>
                </c:pt>
                <c:pt idx="2062">
                  <c:v>0,51</c:v>
                </c:pt>
                <c:pt idx="2063">
                  <c:v>0,52</c:v>
                </c:pt>
                <c:pt idx="2064">
                  <c:v>0,52</c:v>
                </c:pt>
                <c:pt idx="2065">
                  <c:v>0,52</c:v>
                </c:pt>
                <c:pt idx="2066">
                  <c:v>0,52</c:v>
                </c:pt>
                <c:pt idx="2067">
                  <c:v>0,52</c:v>
                </c:pt>
                <c:pt idx="2068">
                  <c:v>0,52</c:v>
                </c:pt>
                <c:pt idx="2069">
                  <c:v>0,52</c:v>
                </c:pt>
                <c:pt idx="2070">
                  <c:v>0,52</c:v>
                </c:pt>
                <c:pt idx="2071">
                  <c:v>0,52</c:v>
                </c:pt>
                <c:pt idx="2072">
                  <c:v>0,52</c:v>
                </c:pt>
                <c:pt idx="2073">
                  <c:v>0,52</c:v>
                </c:pt>
                <c:pt idx="2074">
                  <c:v>0,52</c:v>
                </c:pt>
                <c:pt idx="2075">
                  <c:v>0,52</c:v>
                </c:pt>
                <c:pt idx="2076">
                  <c:v>0,52</c:v>
                </c:pt>
                <c:pt idx="2077">
                  <c:v>0,52</c:v>
                </c:pt>
                <c:pt idx="2078">
                  <c:v>0,52</c:v>
                </c:pt>
                <c:pt idx="2079">
                  <c:v>0,52</c:v>
                </c:pt>
                <c:pt idx="2080">
                  <c:v>0,52</c:v>
                </c:pt>
                <c:pt idx="2081">
                  <c:v>0,52</c:v>
                </c:pt>
                <c:pt idx="2082">
                  <c:v>0,52</c:v>
                </c:pt>
                <c:pt idx="2083">
                  <c:v>0,52</c:v>
                </c:pt>
                <c:pt idx="2084">
                  <c:v>0,52</c:v>
                </c:pt>
                <c:pt idx="2085">
                  <c:v>0,52</c:v>
                </c:pt>
                <c:pt idx="2086">
                  <c:v>0,52</c:v>
                </c:pt>
                <c:pt idx="2087">
                  <c:v>0,52</c:v>
                </c:pt>
                <c:pt idx="2088">
                  <c:v>0,52</c:v>
                </c:pt>
                <c:pt idx="2089">
                  <c:v>0,52</c:v>
                </c:pt>
                <c:pt idx="2090">
                  <c:v>0,52</c:v>
                </c:pt>
                <c:pt idx="2091">
                  <c:v>0,52</c:v>
                </c:pt>
                <c:pt idx="2092">
                  <c:v>0,52</c:v>
                </c:pt>
                <c:pt idx="2093">
                  <c:v>0,52</c:v>
                </c:pt>
                <c:pt idx="2094">
                  <c:v>0,52</c:v>
                </c:pt>
                <c:pt idx="2095">
                  <c:v>0,52</c:v>
                </c:pt>
                <c:pt idx="2096">
                  <c:v>0,52</c:v>
                </c:pt>
                <c:pt idx="2097">
                  <c:v>0,52</c:v>
                </c:pt>
                <c:pt idx="2098">
                  <c:v>0,52</c:v>
                </c:pt>
                <c:pt idx="2099">
                  <c:v>0,52</c:v>
                </c:pt>
                <c:pt idx="2100">
                  <c:v>0,52</c:v>
                </c:pt>
                <c:pt idx="2101">
                  <c:v>0,52</c:v>
                </c:pt>
                <c:pt idx="2102">
                  <c:v>0,52</c:v>
                </c:pt>
                <c:pt idx="2103">
                  <c:v>0,53</c:v>
                </c:pt>
                <c:pt idx="2104">
                  <c:v>0,53</c:v>
                </c:pt>
                <c:pt idx="2105">
                  <c:v>0,53</c:v>
                </c:pt>
                <c:pt idx="2106">
                  <c:v>0,53</c:v>
                </c:pt>
                <c:pt idx="2107">
                  <c:v>0,53</c:v>
                </c:pt>
                <c:pt idx="2108">
                  <c:v>0,53</c:v>
                </c:pt>
                <c:pt idx="2109">
                  <c:v>0,53</c:v>
                </c:pt>
                <c:pt idx="2110">
                  <c:v>0,53</c:v>
                </c:pt>
                <c:pt idx="2111">
                  <c:v>0,53</c:v>
                </c:pt>
                <c:pt idx="2112">
                  <c:v>0,53</c:v>
                </c:pt>
                <c:pt idx="2113">
                  <c:v>0,53</c:v>
                </c:pt>
                <c:pt idx="2114">
                  <c:v>0,53</c:v>
                </c:pt>
                <c:pt idx="2115">
                  <c:v>0,53</c:v>
                </c:pt>
                <c:pt idx="2116">
                  <c:v>0,53</c:v>
                </c:pt>
                <c:pt idx="2117">
                  <c:v>0,53</c:v>
                </c:pt>
                <c:pt idx="2118">
                  <c:v>0,53</c:v>
                </c:pt>
                <c:pt idx="2119">
                  <c:v>0,53</c:v>
                </c:pt>
                <c:pt idx="2120">
                  <c:v>0,53</c:v>
                </c:pt>
                <c:pt idx="2121">
                  <c:v>0,53</c:v>
                </c:pt>
                <c:pt idx="2122">
                  <c:v>0,53</c:v>
                </c:pt>
                <c:pt idx="2123">
                  <c:v>0,53</c:v>
                </c:pt>
                <c:pt idx="2124">
                  <c:v>0,53</c:v>
                </c:pt>
                <c:pt idx="2125">
                  <c:v>0,53</c:v>
                </c:pt>
                <c:pt idx="2126">
                  <c:v>0,53</c:v>
                </c:pt>
                <c:pt idx="2127">
                  <c:v>0,53</c:v>
                </c:pt>
                <c:pt idx="2128">
                  <c:v>0,53</c:v>
                </c:pt>
                <c:pt idx="2129">
                  <c:v>0,53</c:v>
                </c:pt>
                <c:pt idx="2130">
                  <c:v>0,53</c:v>
                </c:pt>
                <c:pt idx="2131">
                  <c:v>0,53</c:v>
                </c:pt>
                <c:pt idx="2132">
                  <c:v>0,53</c:v>
                </c:pt>
                <c:pt idx="2133">
                  <c:v>0,53</c:v>
                </c:pt>
                <c:pt idx="2134">
                  <c:v>0,53</c:v>
                </c:pt>
                <c:pt idx="2135">
                  <c:v>0,53</c:v>
                </c:pt>
                <c:pt idx="2136">
                  <c:v>0,53</c:v>
                </c:pt>
                <c:pt idx="2137">
                  <c:v>0,53</c:v>
                </c:pt>
                <c:pt idx="2138">
                  <c:v>0,53</c:v>
                </c:pt>
                <c:pt idx="2139">
                  <c:v>0,53</c:v>
                </c:pt>
                <c:pt idx="2140">
                  <c:v>0,53</c:v>
                </c:pt>
                <c:pt idx="2141">
                  <c:v>0,53</c:v>
                </c:pt>
                <c:pt idx="2142">
                  <c:v>0,54</c:v>
                </c:pt>
                <c:pt idx="2143">
                  <c:v>0,54</c:v>
                </c:pt>
                <c:pt idx="2144">
                  <c:v>0,54</c:v>
                </c:pt>
                <c:pt idx="2145">
                  <c:v>0,54</c:v>
                </c:pt>
                <c:pt idx="2146">
                  <c:v>0,54</c:v>
                </c:pt>
                <c:pt idx="2147">
                  <c:v>0,54</c:v>
                </c:pt>
                <c:pt idx="2148">
                  <c:v>0,54</c:v>
                </c:pt>
                <c:pt idx="2149">
                  <c:v>0,54</c:v>
                </c:pt>
                <c:pt idx="2150">
                  <c:v>0,54</c:v>
                </c:pt>
                <c:pt idx="2151">
                  <c:v>0,54</c:v>
                </c:pt>
                <c:pt idx="2152">
                  <c:v>0,54</c:v>
                </c:pt>
                <c:pt idx="2153">
                  <c:v>0,54</c:v>
                </c:pt>
                <c:pt idx="2154">
                  <c:v>0,54</c:v>
                </c:pt>
                <c:pt idx="2155">
                  <c:v>0,54</c:v>
                </c:pt>
                <c:pt idx="2156">
                  <c:v>0,54</c:v>
                </c:pt>
                <c:pt idx="2157">
                  <c:v>0,54</c:v>
                </c:pt>
                <c:pt idx="2158">
                  <c:v>0,54</c:v>
                </c:pt>
                <c:pt idx="2159">
                  <c:v>0,54</c:v>
                </c:pt>
                <c:pt idx="2160">
                  <c:v>0,54</c:v>
                </c:pt>
                <c:pt idx="2161">
                  <c:v>0,54</c:v>
                </c:pt>
                <c:pt idx="2162">
                  <c:v>0,54</c:v>
                </c:pt>
                <c:pt idx="2163">
                  <c:v>0,54</c:v>
                </c:pt>
                <c:pt idx="2164">
                  <c:v>0,54</c:v>
                </c:pt>
                <c:pt idx="2165">
                  <c:v>0,54</c:v>
                </c:pt>
                <c:pt idx="2166">
                  <c:v>0,54</c:v>
                </c:pt>
                <c:pt idx="2167">
                  <c:v>0,54</c:v>
                </c:pt>
                <c:pt idx="2168">
                  <c:v>0,54</c:v>
                </c:pt>
                <c:pt idx="2169">
                  <c:v>0,54</c:v>
                </c:pt>
                <c:pt idx="2170">
                  <c:v>0,54</c:v>
                </c:pt>
                <c:pt idx="2171">
                  <c:v>0,54</c:v>
                </c:pt>
                <c:pt idx="2172">
                  <c:v>0,54</c:v>
                </c:pt>
                <c:pt idx="2173">
                  <c:v>0,54</c:v>
                </c:pt>
                <c:pt idx="2174">
                  <c:v>0,54</c:v>
                </c:pt>
                <c:pt idx="2175">
                  <c:v>0,54</c:v>
                </c:pt>
                <c:pt idx="2176">
                  <c:v>0,54</c:v>
                </c:pt>
                <c:pt idx="2177">
                  <c:v>0,54</c:v>
                </c:pt>
                <c:pt idx="2178">
                  <c:v>0,54</c:v>
                </c:pt>
                <c:pt idx="2179">
                  <c:v>0,54</c:v>
                </c:pt>
                <c:pt idx="2180">
                  <c:v>0,54</c:v>
                </c:pt>
                <c:pt idx="2181">
                  <c:v>0,54</c:v>
                </c:pt>
                <c:pt idx="2182">
                  <c:v>0,55</c:v>
                </c:pt>
                <c:pt idx="2183">
                  <c:v>0,55</c:v>
                </c:pt>
                <c:pt idx="2184">
                  <c:v>0,55</c:v>
                </c:pt>
                <c:pt idx="2185">
                  <c:v>0,55</c:v>
                </c:pt>
                <c:pt idx="2186">
                  <c:v>0,55</c:v>
                </c:pt>
                <c:pt idx="2187">
                  <c:v>0,55</c:v>
                </c:pt>
                <c:pt idx="2188">
                  <c:v>0,55</c:v>
                </c:pt>
                <c:pt idx="2189">
                  <c:v>0,55</c:v>
                </c:pt>
                <c:pt idx="2190">
                  <c:v>0,55</c:v>
                </c:pt>
                <c:pt idx="2191">
                  <c:v>0,55</c:v>
                </c:pt>
                <c:pt idx="2192">
                  <c:v>0,55</c:v>
                </c:pt>
                <c:pt idx="2193">
                  <c:v>0,55</c:v>
                </c:pt>
                <c:pt idx="2194">
                  <c:v>0,55</c:v>
                </c:pt>
                <c:pt idx="2195">
                  <c:v>0,55</c:v>
                </c:pt>
                <c:pt idx="2196">
                  <c:v>0,55</c:v>
                </c:pt>
                <c:pt idx="2197">
                  <c:v>0,55</c:v>
                </c:pt>
                <c:pt idx="2198">
                  <c:v>0,55</c:v>
                </c:pt>
                <c:pt idx="2199">
                  <c:v>0,55</c:v>
                </c:pt>
                <c:pt idx="2200">
                  <c:v>0,55</c:v>
                </c:pt>
                <c:pt idx="2201">
                  <c:v>0,55</c:v>
                </c:pt>
                <c:pt idx="2202">
                  <c:v>0,55</c:v>
                </c:pt>
                <c:pt idx="2203">
                  <c:v>0,55</c:v>
                </c:pt>
                <c:pt idx="2204">
                  <c:v>0,55</c:v>
                </c:pt>
                <c:pt idx="2205">
                  <c:v>0,55</c:v>
                </c:pt>
                <c:pt idx="2206">
                  <c:v>0,55</c:v>
                </c:pt>
                <c:pt idx="2207">
                  <c:v>0,55</c:v>
                </c:pt>
                <c:pt idx="2208">
                  <c:v>0,55</c:v>
                </c:pt>
                <c:pt idx="2209">
                  <c:v>0,55</c:v>
                </c:pt>
                <c:pt idx="2210">
                  <c:v>0,55</c:v>
                </c:pt>
                <c:pt idx="2211">
                  <c:v>0,55</c:v>
                </c:pt>
                <c:pt idx="2212">
                  <c:v>0,55</c:v>
                </c:pt>
                <c:pt idx="2213">
                  <c:v>0,55</c:v>
                </c:pt>
                <c:pt idx="2214">
                  <c:v>0,55</c:v>
                </c:pt>
                <c:pt idx="2215">
                  <c:v>0,55</c:v>
                </c:pt>
                <c:pt idx="2216">
                  <c:v>0,55</c:v>
                </c:pt>
                <c:pt idx="2217">
                  <c:v>0,55</c:v>
                </c:pt>
                <c:pt idx="2218">
                  <c:v>0,55</c:v>
                </c:pt>
                <c:pt idx="2219">
                  <c:v>0,55</c:v>
                </c:pt>
                <c:pt idx="2220">
                  <c:v>0,55</c:v>
                </c:pt>
                <c:pt idx="2221">
                  <c:v>0,55</c:v>
                </c:pt>
                <c:pt idx="2222">
                  <c:v>0,56</c:v>
                </c:pt>
                <c:pt idx="2223">
                  <c:v>0,56</c:v>
                </c:pt>
                <c:pt idx="2224">
                  <c:v>0,56</c:v>
                </c:pt>
                <c:pt idx="2225">
                  <c:v>0,56</c:v>
                </c:pt>
                <c:pt idx="2226">
                  <c:v>0,56</c:v>
                </c:pt>
                <c:pt idx="2227">
                  <c:v>0,56</c:v>
                </c:pt>
                <c:pt idx="2228">
                  <c:v>0,56</c:v>
                </c:pt>
                <c:pt idx="2229">
                  <c:v>0,56</c:v>
                </c:pt>
                <c:pt idx="2230">
                  <c:v>0,56</c:v>
                </c:pt>
                <c:pt idx="2231">
                  <c:v>0,56</c:v>
                </c:pt>
                <c:pt idx="2232">
                  <c:v>0,56</c:v>
                </c:pt>
                <c:pt idx="2233">
                  <c:v>0,56</c:v>
                </c:pt>
                <c:pt idx="2234">
                  <c:v>0,56</c:v>
                </c:pt>
                <c:pt idx="2235">
                  <c:v>0,56</c:v>
                </c:pt>
                <c:pt idx="2236">
                  <c:v>0,56</c:v>
                </c:pt>
                <c:pt idx="2237">
                  <c:v>0,56</c:v>
                </c:pt>
                <c:pt idx="2238">
                  <c:v>0,56</c:v>
                </c:pt>
                <c:pt idx="2239">
                  <c:v>0,56</c:v>
                </c:pt>
                <c:pt idx="2240">
                  <c:v>0,56</c:v>
                </c:pt>
                <c:pt idx="2241">
                  <c:v>0,56</c:v>
                </c:pt>
                <c:pt idx="2242">
                  <c:v>0,56</c:v>
                </c:pt>
                <c:pt idx="2243">
                  <c:v>0,56</c:v>
                </c:pt>
                <c:pt idx="2244">
                  <c:v>0,56</c:v>
                </c:pt>
                <c:pt idx="2245">
                  <c:v>0,56</c:v>
                </c:pt>
                <c:pt idx="2246">
                  <c:v>0,56</c:v>
                </c:pt>
                <c:pt idx="2247">
                  <c:v>0,56</c:v>
                </c:pt>
                <c:pt idx="2248">
                  <c:v>0,56</c:v>
                </c:pt>
                <c:pt idx="2249">
                  <c:v>0,56</c:v>
                </c:pt>
                <c:pt idx="2250">
                  <c:v>0,56</c:v>
                </c:pt>
                <c:pt idx="2251">
                  <c:v>0,56</c:v>
                </c:pt>
                <c:pt idx="2252">
                  <c:v>0,56</c:v>
                </c:pt>
                <c:pt idx="2253">
                  <c:v>0,56</c:v>
                </c:pt>
                <c:pt idx="2254">
                  <c:v>0,56</c:v>
                </c:pt>
                <c:pt idx="2255">
                  <c:v>0,56</c:v>
                </c:pt>
                <c:pt idx="2256">
                  <c:v>0,56</c:v>
                </c:pt>
                <c:pt idx="2257">
                  <c:v>0,56</c:v>
                </c:pt>
                <c:pt idx="2258">
                  <c:v>0,56</c:v>
                </c:pt>
                <c:pt idx="2259">
                  <c:v>0,56</c:v>
                </c:pt>
                <c:pt idx="2260">
                  <c:v>0,56</c:v>
                </c:pt>
                <c:pt idx="2261">
                  <c:v>0,56</c:v>
                </c:pt>
                <c:pt idx="2262">
                  <c:v>0,57</c:v>
                </c:pt>
                <c:pt idx="2263">
                  <c:v>0,57</c:v>
                </c:pt>
                <c:pt idx="2264">
                  <c:v>0,57</c:v>
                </c:pt>
                <c:pt idx="2265">
                  <c:v>0,57</c:v>
                </c:pt>
                <c:pt idx="2266">
                  <c:v>0,57</c:v>
                </c:pt>
                <c:pt idx="2267">
                  <c:v>0,57</c:v>
                </c:pt>
                <c:pt idx="2268">
                  <c:v>0,57</c:v>
                </c:pt>
                <c:pt idx="2269">
                  <c:v>0,57</c:v>
                </c:pt>
                <c:pt idx="2270">
                  <c:v>0,57</c:v>
                </c:pt>
                <c:pt idx="2271">
                  <c:v>0,57</c:v>
                </c:pt>
                <c:pt idx="2272">
                  <c:v>0,57</c:v>
                </c:pt>
                <c:pt idx="2273">
                  <c:v>0,57</c:v>
                </c:pt>
                <c:pt idx="2274">
                  <c:v>0,57</c:v>
                </c:pt>
                <c:pt idx="2275">
                  <c:v>0,57</c:v>
                </c:pt>
                <c:pt idx="2276">
                  <c:v>0,57</c:v>
                </c:pt>
                <c:pt idx="2277">
                  <c:v>0,57</c:v>
                </c:pt>
                <c:pt idx="2278">
                  <c:v>0,57</c:v>
                </c:pt>
                <c:pt idx="2279">
                  <c:v>0,57</c:v>
                </c:pt>
                <c:pt idx="2280">
                  <c:v>0,57</c:v>
                </c:pt>
                <c:pt idx="2281">
                  <c:v>0,57</c:v>
                </c:pt>
                <c:pt idx="2282">
                  <c:v>0,57</c:v>
                </c:pt>
                <c:pt idx="2283">
                  <c:v>0,57</c:v>
                </c:pt>
                <c:pt idx="2284">
                  <c:v>0,57</c:v>
                </c:pt>
                <c:pt idx="2285">
                  <c:v>0,57</c:v>
                </c:pt>
                <c:pt idx="2286">
                  <c:v>0,57</c:v>
                </c:pt>
                <c:pt idx="2287">
                  <c:v>0,57</c:v>
                </c:pt>
                <c:pt idx="2288">
                  <c:v>0,57</c:v>
                </c:pt>
                <c:pt idx="2289">
                  <c:v>0,57</c:v>
                </c:pt>
                <c:pt idx="2290">
                  <c:v>0,57</c:v>
                </c:pt>
                <c:pt idx="2291">
                  <c:v>0,57</c:v>
                </c:pt>
                <c:pt idx="2292">
                  <c:v>0,57</c:v>
                </c:pt>
                <c:pt idx="2293">
                  <c:v>0,57</c:v>
                </c:pt>
                <c:pt idx="2294">
                  <c:v>0,57</c:v>
                </c:pt>
                <c:pt idx="2295">
                  <c:v>0,57</c:v>
                </c:pt>
                <c:pt idx="2296">
                  <c:v>0,57</c:v>
                </c:pt>
                <c:pt idx="2297">
                  <c:v>0,57</c:v>
                </c:pt>
                <c:pt idx="2298">
                  <c:v>0,57</c:v>
                </c:pt>
                <c:pt idx="2299">
                  <c:v>0,57</c:v>
                </c:pt>
                <c:pt idx="2300">
                  <c:v>0,57</c:v>
                </c:pt>
                <c:pt idx="2301">
                  <c:v>0,57</c:v>
                </c:pt>
                <c:pt idx="2302">
                  <c:v>0,58</c:v>
                </c:pt>
                <c:pt idx="2303">
                  <c:v>0,58</c:v>
                </c:pt>
                <c:pt idx="2304">
                  <c:v>0,58</c:v>
                </c:pt>
                <c:pt idx="2305">
                  <c:v>0,58</c:v>
                </c:pt>
                <c:pt idx="2306">
                  <c:v>0,58</c:v>
                </c:pt>
                <c:pt idx="2307">
                  <c:v>0,58</c:v>
                </c:pt>
                <c:pt idx="2308">
                  <c:v>0,58</c:v>
                </c:pt>
                <c:pt idx="2309">
                  <c:v>0,58</c:v>
                </c:pt>
                <c:pt idx="2310">
                  <c:v>0,58</c:v>
                </c:pt>
                <c:pt idx="2311">
                  <c:v>0,58</c:v>
                </c:pt>
                <c:pt idx="2312">
                  <c:v>0,58</c:v>
                </c:pt>
                <c:pt idx="2313">
                  <c:v>0,58</c:v>
                </c:pt>
                <c:pt idx="2314">
                  <c:v>0,58</c:v>
                </c:pt>
                <c:pt idx="2315">
                  <c:v>0,58</c:v>
                </c:pt>
                <c:pt idx="2316">
                  <c:v>0,58</c:v>
                </c:pt>
                <c:pt idx="2317">
                  <c:v>0,58</c:v>
                </c:pt>
                <c:pt idx="2318">
                  <c:v>0,58</c:v>
                </c:pt>
                <c:pt idx="2319">
                  <c:v>0,58</c:v>
                </c:pt>
                <c:pt idx="2320">
                  <c:v>0,58</c:v>
                </c:pt>
                <c:pt idx="2321">
                  <c:v>0,58</c:v>
                </c:pt>
                <c:pt idx="2322">
                  <c:v>0,58</c:v>
                </c:pt>
                <c:pt idx="2323">
                  <c:v>0,58</c:v>
                </c:pt>
                <c:pt idx="2324">
                  <c:v>0,58</c:v>
                </c:pt>
                <c:pt idx="2325">
                  <c:v>0,58</c:v>
                </c:pt>
                <c:pt idx="2326">
                  <c:v>0,58</c:v>
                </c:pt>
                <c:pt idx="2327">
                  <c:v>0,58</c:v>
                </c:pt>
                <c:pt idx="2328">
                  <c:v>0,58</c:v>
                </c:pt>
                <c:pt idx="2329">
                  <c:v>0,58</c:v>
                </c:pt>
                <c:pt idx="2330">
                  <c:v>0,58</c:v>
                </c:pt>
                <c:pt idx="2331">
                  <c:v>0,58</c:v>
                </c:pt>
                <c:pt idx="2332">
                  <c:v>0,58</c:v>
                </c:pt>
                <c:pt idx="2333">
                  <c:v>0,58</c:v>
                </c:pt>
                <c:pt idx="2334">
                  <c:v>0,58</c:v>
                </c:pt>
                <c:pt idx="2335">
                  <c:v>0,58</c:v>
                </c:pt>
                <c:pt idx="2336">
                  <c:v>0,58</c:v>
                </c:pt>
                <c:pt idx="2337">
                  <c:v>0,58</c:v>
                </c:pt>
                <c:pt idx="2338">
                  <c:v>0,58</c:v>
                </c:pt>
                <c:pt idx="2339">
                  <c:v>0,58</c:v>
                </c:pt>
                <c:pt idx="2340">
                  <c:v>0,58</c:v>
                </c:pt>
                <c:pt idx="2341">
                  <c:v>0,58</c:v>
                </c:pt>
                <c:pt idx="2342">
                  <c:v>0,59</c:v>
                </c:pt>
                <c:pt idx="2343">
                  <c:v>0,59</c:v>
                </c:pt>
                <c:pt idx="2344">
                  <c:v>0,59</c:v>
                </c:pt>
                <c:pt idx="2345">
                  <c:v>0,59</c:v>
                </c:pt>
                <c:pt idx="2346">
                  <c:v>0,59</c:v>
                </c:pt>
                <c:pt idx="2347">
                  <c:v>0,59</c:v>
                </c:pt>
                <c:pt idx="2348">
                  <c:v>0,59</c:v>
                </c:pt>
                <c:pt idx="2349">
                  <c:v>0,59</c:v>
                </c:pt>
                <c:pt idx="2350">
                  <c:v>0,59</c:v>
                </c:pt>
                <c:pt idx="2351">
                  <c:v>0,59</c:v>
                </c:pt>
                <c:pt idx="2352">
                  <c:v>0,59</c:v>
                </c:pt>
                <c:pt idx="2353">
                  <c:v>0,59</c:v>
                </c:pt>
                <c:pt idx="2354">
                  <c:v>0,59</c:v>
                </c:pt>
                <c:pt idx="2355">
                  <c:v>0,59</c:v>
                </c:pt>
                <c:pt idx="2356">
                  <c:v>0,59</c:v>
                </c:pt>
                <c:pt idx="2357">
                  <c:v>0,59</c:v>
                </c:pt>
                <c:pt idx="2358">
                  <c:v>0,59</c:v>
                </c:pt>
                <c:pt idx="2359">
                  <c:v>0,59</c:v>
                </c:pt>
                <c:pt idx="2360">
                  <c:v>0,59</c:v>
                </c:pt>
                <c:pt idx="2361">
                  <c:v>0,59</c:v>
                </c:pt>
                <c:pt idx="2362">
                  <c:v>0,59</c:v>
                </c:pt>
                <c:pt idx="2363">
                  <c:v>0,59</c:v>
                </c:pt>
                <c:pt idx="2364">
                  <c:v>0,59</c:v>
                </c:pt>
                <c:pt idx="2365">
                  <c:v>0,59</c:v>
                </c:pt>
                <c:pt idx="2366">
                  <c:v>0,59</c:v>
                </c:pt>
                <c:pt idx="2367">
                  <c:v>0,59</c:v>
                </c:pt>
                <c:pt idx="2368">
                  <c:v>0,59</c:v>
                </c:pt>
                <c:pt idx="2369">
                  <c:v>0,59</c:v>
                </c:pt>
                <c:pt idx="2370">
                  <c:v>0,59</c:v>
                </c:pt>
                <c:pt idx="2371">
                  <c:v>0,59</c:v>
                </c:pt>
                <c:pt idx="2372">
                  <c:v>0,59</c:v>
                </c:pt>
                <c:pt idx="2373">
                  <c:v>0,59</c:v>
                </c:pt>
                <c:pt idx="2374">
                  <c:v>0,59</c:v>
                </c:pt>
                <c:pt idx="2375">
                  <c:v>0,59</c:v>
                </c:pt>
                <c:pt idx="2376">
                  <c:v>0,59</c:v>
                </c:pt>
                <c:pt idx="2377">
                  <c:v>0,59</c:v>
                </c:pt>
                <c:pt idx="2378">
                  <c:v>0,59</c:v>
                </c:pt>
                <c:pt idx="2379">
                  <c:v>0,59</c:v>
                </c:pt>
                <c:pt idx="2380">
                  <c:v>0,59</c:v>
                </c:pt>
                <c:pt idx="2381">
                  <c:v>0,6</c:v>
                </c:pt>
                <c:pt idx="2382">
                  <c:v>0,6</c:v>
                </c:pt>
                <c:pt idx="2383">
                  <c:v>0,6</c:v>
                </c:pt>
                <c:pt idx="2384">
                  <c:v>0,6</c:v>
                </c:pt>
                <c:pt idx="2385">
                  <c:v>0,6</c:v>
                </c:pt>
                <c:pt idx="2386">
                  <c:v>0,6</c:v>
                </c:pt>
                <c:pt idx="2387">
                  <c:v>0,6</c:v>
                </c:pt>
                <c:pt idx="2388">
                  <c:v>0,6</c:v>
                </c:pt>
                <c:pt idx="2389">
                  <c:v>0,6</c:v>
                </c:pt>
                <c:pt idx="2390">
                  <c:v>0,6</c:v>
                </c:pt>
                <c:pt idx="2391">
                  <c:v>0,6</c:v>
                </c:pt>
                <c:pt idx="2392">
                  <c:v>0,6</c:v>
                </c:pt>
                <c:pt idx="2393">
                  <c:v>0,6</c:v>
                </c:pt>
                <c:pt idx="2394">
                  <c:v>0,6</c:v>
                </c:pt>
                <c:pt idx="2395">
                  <c:v>0,6</c:v>
                </c:pt>
                <c:pt idx="2396">
                  <c:v>0,6</c:v>
                </c:pt>
                <c:pt idx="2397">
                  <c:v>0,6</c:v>
                </c:pt>
                <c:pt idx="2398">
                  <c:v>0,6</c:v>
                </c:pt>
                <c:pt idx="2399">
                  <c:v>0,6</c:v>
                </c:pt>
                <c:pt idx="2400">
                  <c:v>0,6</c:v>
                </c:pt>
                <c:pt idx="2401">
                  <c:v>0,6</c:v>
                </c:pt>
                <c:pt idx="2402">
                  <c:v>0,6</c:v>
                </c:pt>
                <c:pt idx="2403">
                  <c:v>0,6</c:v>
                </c:pt>
                <c:pt idx="2404">
                  <c:v>0,6</c:v>
                </c:pt>
                <c:pt idx="2405">
                  <c:v>0,6</c:v>
                </c:pt>
                <c:pt idx="2406">
                  <c:v>0,6</c:v>
                </c:pt>
                <c:pt idx="2407">
                  <c:v>0,6</c:v>
                </c:pt>
                <c:pt idx="2408">
                  <c:v>0,6</c:v>
                </c:pt>
                <c:pt idx="2409">
                  <c:v>0,6</c:v>
                </c:pt>
                <c:pt idx="2410">
                  <c:v>0,6</c:v>
                </c:pt>
                <c:pt idx="2411">
                  <c:v>0,6</c:v>
                </c:pt>
                <c:pt idx="2412">
                  <c:v>0,6</c:v>
                </c:pt>
                <c:pt idx="2413">
                  <c:v>0,6</c:v>
                </c:pt>
                <c:pt idx="2414">
                  <c:v>0,6</c:v>
                </c:pt>
                <c:pt idx="2415">
                  <c:v>0,6</c:v>
                </c:pt>
                <c:pt idx="2416">
                  <c:v>0,6</c:v>
                </c:pt>
                <c:pt idx="2417">
                  <c:v>0,6</c:v>
                </c:pt>
                <c:pt idx="2418">
                  <c:v>0,6</c:v>
                </c:pt>
                <c:pt idx="2419">
                  <c:v>0,6</c:v>
                </c:pt>
                <c:pt idx="2420">
                  <c:v>0,6</c:v>
                </c:pt>
                <c:pt idx="2421">
                  <c:v>0,61</c:v>
                </c:pt>
                <c:pt idx="2422">
                  <c:v>0,61</c:v>
                </c:pt>
                <c:pt idx="2423">
                  <c:v>0,61</c:v>
                </c:pt>
                <c:pt idx="2424">
                  <c:v>0,61</c:v>
                </c:pt>
                <c:pt idx="2425">
                  <c:v>0,61</c:v>
                </c:pt>
                <c:pt idx="2426">
                  <c:v>0,61</c:v>
                </c:pt>
                <c:pt idx="2427">
                  <c:v>0,61</c:v>
                </c:pt>
                <c:pt idx="2428">
                  <c:v>0,61</c:v>
                </c:pt>
                <c:pt idx="2429">
                  <c:v>0,61</c:v>
                </c:pt>
                <c:pt idx="2430">
                  <c:v>0,61</c:v>
                </c:pt>
                <c:pt idx="2431">
                  <c:v>0,61</c:v>
                </c:pt>
                <c:pt idx="2432">
                  <c:v>0,61</c:v>
                </c:pt>
                <c:pt idx="2433">
                  <c:v>0,61</c:v>
                </c:pt>
                <c:pt idx="2434">
                  <c:v>0,61</c:v>
                </c:pt>
                <c:pt idx="2435">
                  <c:v>0,61</c:v>
                </c:pt>
                <c:pt idx="2436">
                  <c:v>0,61</c:v>
                </c:pt>
                <c:pt idx="2437">
                  <c:v>0,61</c:v>
                </c:pt>
                <c:pt idx="2438">
                  <c:v>0,61</c:v>
                </c:pt>
                <c:pt idx="2439">
                  <c:v>0,61</c:v>
                </c:pt>
                <c:pt idx="2440">
                  <c:v>0,61</c:v>
                </c:pt>
                <c:pt idx="2441">
                  <c:v>0,61</c:v>
                </c:pt>
                <c:pt idx="2442">
                  <c:v>0,61</c:v>
                </c:pt>
                <c:pt idx="2443">
                  <c:v>0,61</c:v>
                </c:pt>
                <c:pt idx="2444">
                  <c:v>0,61</c:v>
                </c:pt>
                <c:pt idx="2445">
                  <c:v>0,61</c:v>
                </c:pt>
                <c:pt idx="2446">
                  <c:v>0,61</c:v>
                </c:pt>
                <c:pt idx="2447">
                  <c:v>0,61</c:v>
                </c:pt>
                <c:pt idx="2448">
                  <c:v>0,61</c:v>
                </c:pt>
                <c:pt idx="2449">
                  <c:v>0,61</c:v>
                </c:pt>
                <c:pt idx="2450">
                  <c:v>0,61</c:v>
                </c:pt>
                <c:pt idx="2451">
                  <c:v>0,61</c:v>
                </c:pt>
                <c:pt idx="2452">
                  <c:v>0,61</c:v>
                </c:pt>
                <c:pt idx="2453">
                  <c:v>0,61</c:v>
                </c:pt>
                <c:pt idx="2454">
                  <c:v>0,61</c:v>
                </c:pt>
                <c:pt idx="2455">
                  <c:v>0,61</c:v>
                </c:pt>
                <c:pt idx="2456">
                  <c:v>0,61</c:v>
                </c:pt>
                <c:pt idx="2457">
                  <c:v>0,61</c:v>
                </c:pt>
                <c:pt idx="2458">
                  <c:v>0,61</c:v>
                </c:pt>
                <c:pt idx="2459">
                  <c:v>0,61</c:v>
                </c:pt>
                <c:pt idx="2460">
                  <c:v>0,61</c:v>
                </c:pt>
                <c:pt idx="2461">
                  <c:v>0,62</c:v>
                </c:pt>
                <c:pt idx="2462">
                  <c:v>0,62</c:v>
                </c:pt>
                <c:pt idx="2463">
                  <c:v>0,62</c:v>
                </c:pt>
                <c:pt idx="2464">
                  <c:v>0,62</c:v>
                </c:pt>
                <c:pt idx="2465">
                  <c:v>0,62</c:v>
                </c:pt>
                <c:pt idx="2466">
                  <c:v>0,62</c:v>
                </c:pt>
                <c:pt idx="2467">
                  <c:v>0,62</c:v>
                </c:pt>
                <c:pt idx="2468">
                  <c:v>0,62</c:v>
                </c:pt>
                <c:pt idx="2469">
                  <c:v>0,62</c:v>
                </c:pt>
                <c:pt idx="2470">
                  <c:v>0,62</c:v>
                </c:pt>
                <c:pt idx="2471">
                  <c:v>0,62</c:v>
                </c:pt>
                <c:pt idx="2472">
                  <c:v>0,62</c:v>
                </c:pt>
                <c:pt idx="2473">
                  <c:v>0,62</c:v>
                </c:pt>
                <c:pt idx="2474">
                  <c:v>0,62</c:v>
                </c:pt>
                <c:pt idx="2475">
                  <c:v>0,62</c:v>
                </c:pt>
                <c:pt idx="2476">
                  <c:v>0,62</c:v>
                </c:pt>
                <c:pt idx="2477">
                  <c:v>0,62</c:v>
                </c:pt>
                <c:pt idx="2478">
                  <c:v>0,62</c:v>
                </c:pt>
                <c:pt idx="2479">
                  <c:v>0,62</c:v>
                </c:pt>
                <c:pt idx="2480">
                  <c:v>0,62</c:v>
                </c:pt>
                <c:pt idx="2481">
                  <c:v>0,62</c:v>
                </c:pt>
                <c:pt idx="2482">
                  <c:v>0,62</c:v>
                </c:pt>
                <c:pt idx="2483">
                  <c:v>0,62</c:v>
                </c:pt>
                <c:pt idx="2484">
                  <c:v>0,62</c:v>
                </c:pt>
                <c:pt idx="2485">
                  <c:v>0,62</c:v>
                </c:pt>
                <c:pt idx="2486">
                  <c:v>0,62</c:v>
                </c:pt>
                <c:pt idx="2487">
                  <c:v>0,62</c:v>
                </c:pt>
                <c:pt idx="2488">
                  <c:v>0,62</c:v>
                </c:pt>
                <c:pt idx="2489">
                  <c:v>0,62</c:v>
                </c:pt>
                <c:pt idx="2490">
                  <c:v>0,62</c:v>
                </c:pt>
                <c:pt idx="2491">
                  <c:v>0,62</c:v>
                </c:pt>
                <c:pt idx="2492">
                  <c:v>0,62</c:v>
                </c:pt>
                <c:pt idx="2493">
                  <c:v>0,62</c:v>
                </c:pt>
                <c:pt idx="2494">
                  <c:v>0,62</c:v>
                </c:pt>
                <c:pt idx="2495">
                  <c:v>0,62</c:v>
                </c:pt>
                <c:pt idx="2496">
                  <c:v>0,62</c:v>
                </c:pt>
                <c:pt idx="2497">
                  <c:v>0,62</c:v>
                </c:pt>
                <c:pt idx="2498">
                  <c:v>0,62</c:v>
                </c:pt>
                <c:pt idx="2499">
                  <c:v>0,62</c:v>
                </c:pt>
                <c:pt idx="2500">
                  <c:v>0,62</c:v>
                </c:pt>
                <c:pt idx="2501">
                  <c:v>0,63</c:v>
                </c:pt>
                <c:pt idx="2502">
                  <c:v>0,63</c:v>
                </c:pt>
                <c:pt idx="2503">
                  <c:v>0,63</c:v>
                </c:pt>
                <c:pt idx="2504">
                  <c:v>0,63</c:v>
                </c:pt>
                <c:pt idx="2505">
                  <c:v>0,63</c:v>
                </c:pt>
                <c:pt idx="2506">
                  <c:v>0,63</c:v>
                </c:pt>
                <c:pt idx="2507">
                  <c:v>0,63</c:v>
                </c:pt>
                <c:pt idx="2508">
                  <c:v>0,63</c:v>
                </c:pt>
                <c:pt idx="2509">
                  <c:v>0,63</c:v>
                </c:pt>
                <c:pt idx="2510">
                  <c:v>0,63</c:v>
                </c:pt>
                <c:pt idx="2511">
                  <c:v>0,63</c:v>
                </c:pt>
                <c:pt idx="2512">
                  <c:v>0,63</c:v>
                </c:pt>
                <c:pt idx="2513">
                  <c:v>0,63</c:v>
                </c:pt>
                <c:pt idx="2514">
                  <c:v>0,63</c:v>
                </c:pt>
                <c:pt idx="2515">
                  <c:v>0,63</c:v>
                </c:pt>
                <c:pt idx="2516">
                  <c:v>0,63</c:v>
                </c:pt>
                <c:pt idx="2517">
                  <c:v>0,63</c:v>
                </c:pt>
                <c:pt idx="2518">
                  <c:v>0,63</c:v>
                </c:pt>
                <c:pt idx="2519">
                  <c:v>0,63</c:v>
                </c:pt>
                <c:pt idx="2520">
                  <c:v>0,63</c:v>
                </c:pt>
                <c:pt idx="2521">
                  <c:v>0,63</c:v>
                </c:pt>
                <c:pt idx="2522">
                  <c:v>0,63</c:v>
                </c:pt>
                <c:pt idx="2523">
                  <c:v>0,63</c:v>
                </c:pt>
                <c:pt idx="2524">
                  <c:v>0,63</c:v>
                </c:pt>
                <c:pt idx="2525">
                  <c:v>0,63</c:v>
                </c:pt>
                <c:pt idx="2526">
                  <c:v>0,63</c:v>
                </c:pt>
                <c:pt idx="2527">
                  <c:v>0,63</c:v>
                </c:pt>
                <c:pt idx="2528">
                  <c:v>0,63</c:v>
                </c:pt>
                <c:pt idx="2529">
                  <c:v>0,63</c:v>
                </c:pt>
                <c:pt idx="2530">
                  <c:v>0,63</c:v>
                </c:pt>
                <c:pt idx="2531">
                  <c:v>0,63</c:v>
                </c:pt>
                <c:pt idx="2532">
                  <c:v>0,63</c:v>
                </c:pt>
                <c:pt idx="2533">
                  <c:v>0,63</c:v>
                </c:pt>
                <c:pt idx="2534">
                  <c:v>0,63</c:v>
                </c:pt>
                <c:pt idx="2535">
                  <c:v>0,63</c:v>
                </c:pt>
                <c:pt idx="2536">
                  <c:v>0,63</c:v>
                </c:pt>
                <c:pt idx="2537">
                  <c:v>0,63</c:v>
                </c:pt>
                <c:pt idx="2538">
                  <c:v>0,63</c:v>
                </c:pt>
                <c:pt idx="2539">
                  <c:v>0,63</c:v>
                </c:pt>
                <c:pt idx="2540">
                  <c:v>0,63</c:v>
                </c:pt>
                <c:pt idx="2541">
                  <c:v>0,64</c:v>
                </c:pt>
                <c:pt idx="2542">
                  <c:v>0,64</c:v>
                </c:pt>
                <c:pt idx="2543">
                  <c:v>0,64</c:v>
                </c:pt>
                <c:pt idx="2544">
                  <c:v>0,64</c:v>
                </c:pt>
                <c:pt idx="2545">
                  <c:v>0,64</c:v>
                </c:pt>
                <c:pt idx="2546">
                  <c:v>0,64</c:v>
                </c:pt>
                <c:pt idx="2547">
                  <c:v>0,64</c:v>
                </c:pt>
                <c:pt idx="2548">
                  <c:v>0,64</c:v>
                </c:pt>
                <c:pt idx="2549">
                  <c:v>0,64</c:v>
                </c:pt>
                <c:pt idx="2550">
                  <c:v>0,64</c:v>
                </c:pt>
                <c:pt idx="2551">
                  <c:v>0,64</c:v>
                </c:pt>
                <c:pt idx="2552">
                  <c:v>0,64</c:v>
                </c:pt>
                <c:pt idx="2553">
                  <c:v>0,64</c:v>
                </c:pt>
                <c:pt idx="2554">
                  <c:v>0,64</c:v>
                </c:pt>
                <c:pt idx="2555">
                  <c:v>0,64</c:v>
                </c:pt>
                <c:pt idx="2556">
                  <c:v>0,64</c:v>
                </c:pt>
                <c:pt idx="2557">
                  <c:v>0,64</c:v>
                </c:pt>
                <c:pt idx="2558">
                  <c:v>0,64</c:v>
                </c:pt>
                <c:pt idx="2559">
                  <c:v>0,64</c:v>
                </c:pt>
                <c:pt idx="2560">
                  <c:v>0,64</c:v>
                </c:pt>
                <c:pt idx="2561">
                  <c:v>0,64</c:v>
                </c:pt>
                <c:pt idx="2562">
                  <c:v>0,64</c:v>
                </c:pt>
                <c:pt idx="2563">
                  <c:v>0,64</c:v>
                </c:pt>
                <c:pt idx="2564">
                  <c:v>0,64</c:v>
                </c:pt>
                <c:pt idx="2565">
                  <c:v>0,64</c:v>
                </c:pt>
                <c:pt idx="2566">
                  <c:v>0,64</c:v>
                </c:pt>
                <c:pt idx="2567">
                  <c:v>0,64</c:v>
                </c:pt>
                <c:pt idx="2568">
                  <c:v>0,64</c:v>
                </c:pt>
                <c:pt idx="2569">
                  <c:v>0,64</c:v>
                </c:pt>
                <c:pt idx="2570">
                  <c:v>0,64</c:v>
                </c:pt>
                <c:pt idx="2571">
                  <c:v>0,64</c:v>
                </c:pt>
                <c:pt idx="2572">
                  <c:v>0,64</c:v>
                </c:pt>
                <c:pt idx="2573">
                  <c:v>0,64</c:v>
                </c:pt>
                <c:pt idx="2574">
                  <c:v>0,64</c:v>
                </c:pt>
                <c:pt idx="2575">
                  <c:v>0,64</c:v>
                </c:pt>
                <c:pt idx="2576">
                  <c:v>0,64</c:v>
                </c:pt>
                <c:pt idx="2577">
                  <c:v>0,64</c:v>
                </c:pt>
                <c:pt idx="2578">
                  <c:v>0,64</c:v>
                </c:pt>
                <c:pt idx="2579">
                  <c:v>0,64</c:v>
                </c:pt>
                <c:pt idx="2580">
                  <c:v>0,64</c:v>
                </c:pt>
                <c:pt idx="2581">
                  <c:v>0,65</c:v>
                </c:pt>
                <c:pt idx="2582">
                  <c:v>0,65</c:v>
                </c:pt>
                <c:pt idx="2583">
                  <c:v>0,65</c:v>
                </c:pt>
                <c:pt idx="2584">
                  <c:v>0,65</c:v>
                </c:pt>
                <c:pt idx="2585">
                  <c:v>0,65</c:v>
                </c:pt>
                <c:pt idx="2586">
                  <c:v>0,65</c:v>
                </c:pt>
                <c:pt idx="2587">
                  <c:v>0,65</c:v>
                </c:pt>
                <c:pt idx="2588">
                  <c:v>0,65</c:v>
                </c:pt>
                <c:pt idx="2589">
                  <c:v>0,65</c:v>
                </c:pt>
                <c:pt idx="2590">
                  <c:v>0,65</c:v>
                </c:pt>
                <c:pt idx="2591">
                  <c:v>0,65</c:v>
                </c:pt>
                <c:pt idx="2592">
                  <c:v>0,65</c:v>
                </c:pt>
                <c:pt idx="2593">
                  <c:v>0,65</c:v>
                </c:pt>
                <c:pt idx="2594">
                  <c:v>0,65</c:v>
                </c:pt>
                <c:pt idx="2595">
                  <c:v>0,65</c:v>
                </c:pt>
                <c:pt idx="2596">
                  <c:v>0,65</c:v>
                </c:pt>
                <c:pt idx="2597">
                  <c:v>0,65</c:v>
                </c:pt>
                <c:pt idx="2598">
                  <c:v>0,65</c:v>
                </c:pt>
                <c:pt idx="2599">
                  <c:v>0,65</c:v>
                </c:pt>
                <c:pt idx="2600">
                  <c:v>0,65</c:v>
                </c:pt>
                <c:pt idx="2601">
                  <c:v>0,65</c:v>
                </c:pt>
                <c:pt idx="2602">
                  <c:v>0,65</c:v>
                </c:pt>
                <c:pt idx="2603">
                  <c:v>0,65</c:v>
                </c:pt>
                <c:pt idx="2604">
                  <c:v>0,65</c:v>
                </c:pt>
                <c:pt idx="2605">
                  <c:v>0,65</c:v>
                </c:pt>
                <c:pt idx="2606">
                  <c:v>0,65</c:v>
                </c:pt>
                <c:pt idx="2607">
                  <c:v>0,65</c:v>
                </c:pt>
                <c:pt idx="2608">
                  <c:v>0,65</c:v>
                </c:pt>
                <c:pt idx="2609">
                  <c:v>0,65</c:v>
                </c:pt>
                <c:pt idx="2610">
                  <c:v>0,65</c:v>
                </c:pt>
                <c:pt idx="2611">
                  <c:v>0,65</c:v>
                </c:pt>
                <c:pt idx="2612">
                  <c:v>0,65</c:v>
                </c:pt>
                <c:pt idx="2613">
                  <c:v>0,65</c:v>
                </c:pt>
                <c:pt idx="2614">
                  <c:v>0,65</c:v>
                </c:pt>
                <c:pt idx="2615">
                  <c:v>0,65</c:v>
                </c:pt>
                <c:pt idx="2616">
                  <c:v>0,65</c:v>
                </c:pt>
                <c:pt idx="2617">
                  <c:v>0,65</c:v>
                </c:pt>
                <c:pt idx="2618">
                  <c:v>0,65</c:v>
                </c:pt>
                <c:pt idx="2619">
                  <c:v>0,65</c:v>
                </c:pt>
                <c:pt idx="2620">
                  <c:v>0,66</c:v>
                </c:pt>
                <c:pt idx="2621">
                  <c:v>0,66</c:v>
                </c:pt>
                <c:pt idx="2622">
                  <c:v>0,66</c:v>
                </c:pt>
                <c:pt idx="2623">
                  <c:v>0,66</c:v>
                </c:pt>
                <c:pt idx="2624">
                  <c:v>0,66</c:v>
                </c:pt>
                <c:pt idx="2625">
                  <c:v>0,66</c:v>
                </c:pt>
                <c:pt idx="2626">
                  <c:v>0,66</c:v>
                </c:pt>
                <c:pt idx="2627">
                  <c:v>0,66</c:v>
                </c:pt>
                <c:pt idx="2628">
                  <c:v>0,66</c:v>
                </c:pt>
                <c:pt idx="2629">
                  <c:v>0,66</c:v>
                </c:pt>
                <c:pt idx="2630">
                  <c:v>0,66</c:v>
                </c:pt>
                <c:pt idx="2631">
                  <c:v>0,66</c:v>
                </c:pt>
                <c:pt idx="2632">
                  <c:v>0,66</c:v>
                </c:pt>
                <c:pt idx="2633">
                  <c:v>0,66</c:v>
                </c:pt>
                <c:pt idx="2634">
                  <c:v>0,66</c:v>
                </c:pt>
                <c:pt idx="2635">
                  <c:v>0,66</c:v>
                </c:pt>
                <c:pt idx="2636">
                  <c:v>0,66</c:v>
                </c:pt>
                <c:pt idx="2637">
                  <c:v>0,66</c:v>
                </c:pt>
                <c:pt idx="2638">
                  <c:v>0,66</c:v>
                </c:pt>
                <c:pt idx="2639">
                  <c:v>0,66</c:v>
                </c:pt>
                <c:pt idx="2640">
                  <c:v>0,66</c:v>
                </c:pt>
                <c:pt idx="2641">
                  <c:v>0,66</c:v>
                </c:pt>
                <c:pt idx="2642">
                  <c:v>0,66</c:v>
                </c:pt>
                <c:pt idx="2643">
                  <c:v>0,66</c:v>
                </c:pt>
                <c:pt idx="2644">
                  <c:v>0,66</c:v>
                </c:pt>
                <c:pt idx="2645">
                  <c:v>0,66</c:v>
                </c:pt>
                <c:pt idx="2646">
                  <c:v>0,66</c:v>
                </c:pt>
                <c:pt idx="2647">
                  <c:v>0,66</c:v>
                </c:pt>
                <c:pt idx="2648">
                  <c:v>0,66</c:v>
                </c:pt>
                <c:pt idx="2649">
                  <c:v>0,66</c:v>
                </c:pt>
                <c:pt idx="2650">
                  <c:v>0,66</c:v>
                </c:pt>
                <c:pt idx="2651">
                  <c:v>0,66</c:v>
                </c:pt>
                <c:pt idx="2652">
                  <c:v>0,66</c:v>
                </c:pt>
                <c:pt idx="2653">
                  <c:v>0,66</c:v>
                </c:pt>
                <c:pt idx="2654">
                  <c:v>0,66</c:v>
                </c:pt>
                <c:pt idx="2655">
                  <c:v>0,66</c:v>
                </c:pt>
                <c:pt idx="2656">
                  <c:v>0,66</c:v>
                </c:pt>
                <c:pt idx="2657">
                  <c:v>0,66</c:v>
                </c:pt>
                <c:pt idx="2658">
                  <c:v>0,66</c:v>
                </c:pt>
                <c:pt idx="2659">
                  <c:v>0,66</c:v>
                </c:pt>
                <c:pt idx="2660">
                  <c:v>0,67</c:v>
                </c:pt>
                <c:pt idx="2661">
                  <c:v>0,67</c:v>
                </c:pt>
                <c:pt idx="2662">
                  <c:v>0,67</c:v>
                </c:pt>
                <c:pt idx="2663">
                  <c:v>0,67</c:v>
                </c:pt>
                <c:pt idx="2664">
                  <c:v>0,67</c:v>
                </c:pt>
                <c:pt idx="2665">
                  <c:v>0,67</c:v>
                </c:pt>
                <c:pt idx="2666">
                  <c:v>0,67</c:v>
                </c:pt>
                <c:pt idx="2667">
                  <c:v>0,67</c:v>
                </c:pt>
                <c:pt idx="2668">
                  <c:v>0,67</c:v>
                </c:pt>
                <c:pt idx="2669">
                  <c:v>0,67</c:v>
                </c:pt>
                <c:pt idx="2670">
                  <c:v>0,67</c:v>
                </c:pt>
                <c:pt idx="2671">
                  <c:v>0,67</c:v>
                </c:pt>
                <c:pt idx="2672">
                  <c:v>0,67</c:v>
                </c:pt>
                <c:pt idx="2673">
                  <c:v>0,67</c:v>
                </c:pt>
                <c:pt idx="2674">
                  <c:v>0,67</c:v>
                </c:pt>
                <c:pt idx="2675">
                  <c:v>0,67</c:v>
                </c:pt>
                <c:pt idx="2676">
                  <c:v>0,67</c:v>
                </c:pt>
                <c:pt idx="2677">
                  <c:v>0,67</c:v>
                </c:pt>
                <c:pt idx="2678">
                  <c:v>0,67</c:v>
                </c:pt>
                <c:pt idx="2679">
                  <c:v>0,67</c:v>
                </c:pt>
                <c:pt idx="2680">
                  <c:v>0,67</c:v>
                </c:pt>
                <c:pt idx="2681">
                  <c:v>0,67</c:v>
                </c:pt>
                <c:pt idx="2682">
                  <c:v>0,67</c:v>
                </c:pt>
                <c:pt idx="2683">
                  <c:v>0,67</c:v>
                </c:pt>
                <c:pt idx="2684">
                  <c:v>0,67</c:v>
                </c:pt>
                <c:pt idx="2685">
                  <c:v>0,67</c:v>
                </c:pt>
                <c:pt idx="2686">
                  <c:v>0,67</c:v>
                </c:pt>
                <c:pt idx="2687">
                  <c:v>0,67</c:v>
                </c:pt>
                <c:pt idx="2688">
                  <c:v>0,67</c:v>
                </c:pt>
                <c:pt idx="2689">
                  <c:v>0,67</c:v>
                </c:pt>
                <c:pt idx="2690">
                  <c:v>0,67</c:v>
                </c:pt>
                <c:pt idx="2691">
                  <c:v>0,67</c:v>
                </c:pt>
                <c:pt idx="2692">
                  <c:v>0,67</c:v>
                </c:pt>
                <c:pt idx="2693">
                  <c:v>0,67</c:v>
                </c:pt>
                <c:pt idx="2694">
                  <c:v>0,67</c:v>
                </c:pt>
                <c:pt idx="2695">
                  <c:v>0,67</c:v>
                </c:pt>
                <c:pt idx="2696">
                  <c:v>0,67</c:v>
                </c:pt>
                <c:pt idx="2697">
                  <c:v>0,67</c:v>
                </c:pt>
                <c:pt idx="2698">
                  <c:v>0,67</c:v>
                </c:pt>
                <c:pt idx="2699">
                  <c:v>0,67</c:v>
                </c:pt>
                <c:pt idx="2700">
                  <c:v>0,68</c:v>
                </c:pt>
                <c:pt idx="2701">
                  <c:v>0,68</c:v>
                </c:pt>
                <c:pt idx="2702">
                  <c:v>0,68</c:v>
                </c:pt>
                <c:pt idx="2703">
                  <c:v>0,68</c:v>
                </c:pt>
                <c:pt idx="2704">
                  <c:v>0,68</c:v>
                </c:pt>
                <c:pt idx="2705">
                  <c:v>0,68</c:v>
                </c:pt>
                <c:pt idx="2706">
                  <c:v>0,68</c:v>
                </c:pt>
                <c:pt idx="2707">
                  <c:v>0,68</c:v>
                </c:pt>
                <c:pt idx="2708">
                  <c:v>0,68</c:v>
                </c:pt>
                <c:pt idx="2709">
                  <c:v>0,68</c:v>
                </c:pt>
                <c:pt idx="2710">
                  <c:v>0,68</c:v>
                </c:pt>
                <c:pt idx="2711">
                  <c:v>0,68</c:v>
                </c:pt>
                <c:pt idx="2712">
                  <c:v>0,68</c:v>
                </c:pt>
                <c:pt idx="2713">
                  <c:v>0,68</c:v>
                </c:pt>
                <c:pt idx="2714">
                  <c:v>0,68</c:v>
                </c:pt>
                <c:pt idx="2715">
                  <c:v>0,68</c:v>
                </c:pt>
                <c:pt idx="2716">
                  <c:v>0,68</c:v>
                </c:pt>
                <c:pt idx="2717">
                  <c:v>0,68</c:v>
                </c:pt>
                <c:pt idx="2718">
                  <c:v>0,68</c:v>
                </c:pt>
                <c:pt idx="2719">
                  <c:v>0,68</c:v>
                </c:pt>
                <c:pt idx="2720">
                  <c:v>0,68</c:v>
                </c:pt>
                <c:pt idx="2721">
                  <c:v>0,68</c:v>
                </c:pt>
                <c:pt idx="2722">
                  <c:v>0,68</c:v>
                </c:pt>
                <c:pt idx="2723">
                  <c:v>0,68</c:v>
                </c:pt>
                <c:pt idx="2724">
                  <c:v>0,68</c:v>
                </c:pt>
                <c:pt idx="2725">
                  <c:v>0,68</c:v>
                </c:pt>
                <c:pt idx="2726">
                  <c:v>0,68</c:v>
                </c:pt>
                <c:pt idx="2727">
                  <c:v>0,68</c:v>
                </c:pt>
                <c:pt idx="2728">
                  <c:v>0,68</c:v>
                </c:pt>
                <c:pt idx="2729">
                  <c:v>0,68</c:v>
                </c:pt>
                <c:pt idx="2730">
                  <c:v>0,68</c:v>
                </c:pt>
                <c:pt idx="2731">
                  <c:v>0,68</c:v>
                </c:pt>
                <c:pt idx="2732">
                  <c:v>0,68</c:v>
                </c:pt>
                <c:pt idx="2733">
                  <c:v>0,68</c:v>
                </c:pt>
                <c:pt idx="2734">
                  <c:v>0,68</c:v>
                </c:pt>
                <c:pt idx="2735">
                  <c:v>0,68</c:v>
                </c:pt>
                <c:pt idx="2736">
                  <c:v>0,68</c:v>
                </c:pt>
                <c:pt idx="2737">
                  <c:v>0,68</c:v>
                </c:pt>
                <c:pt idx="2738">
                  <c:v>0,68</c:v>
                </c:pt>
                <c:pt idx="2739">
                  <c:v>0,68</c:v>
                </c:pt>
                <c:pt idx="2740">
                  <c:v>0,69</c:v>
                </c:pt>
                <c:pt idx="2741">
                  <c:v>0,69</c:v>
                </c:pt>
                <c:pt idx="2742">
                  <c:v>0,69</c:v>
                </c:pt>
                <c:pt idx="2743">
                  <c:v>0,69</c:v>
                </c:pt>
                <c:pt idx="2744">
                  <c:v>0,69</c:v>
                </c:pt>
                <c:pt idx="2745">
                  <c:v>0,69</c:v>
                </c:pt>
                <c:pt idx="2746">
                  <c:v>0,69</c:v>
                </c:pt>
                <c:pt idx="2747">
                  <c:v>0,69</c:v>
                </c:pt>
                <c:pt idx="2748">
                  <c:v>0,69</c:v>
                </c:pt>
                <c:pt idx="2749">
                  <c:v>0,69</c:v>
                </c:pt>
                <c:pt idx="2750">
                  <c:v>0,69</c:v>
                </c:pt>
                <c:pt idx="2751">
                  <c:v>0,69</c:v>
                </c:pt>
                <c:pt idx="2752">
                  <c:v>0,69</c:v>
                </c:pt>
                <c:pt idx="2753">
                  <c:v>0,69</c:v>
                </c:pt>
                <c:pt idx="2754">
                  <c:v>0,69</c:v>
                </c:pt>
                <c:pt idx="2755">
                  <c:v>0,69</c:v>
                </c:pt>
                <c:pt idx="2756">
                  <c:v>0,69</c:v>
                </c:pt>
                <c:pt idx="2757">
                  <c:v>0,69</c:v>
                </c:pt>
                <c:pt idx="2758">
                  <c:v>0,69</c:v>
                </c:pt>
                <c:pt idx="2759">
                  <c:v>0,69</c:v>
                </c:pt>
                <c:pt idx="2760">
                  <c:v>0,69</c:v>
                </c:pt>
                <c:pt idx="2761">
                  <c:v>0,69</c:v>
                </c:pt>
                <c:pt idx="2762">
                  <c:v>0,69</c:v>
                </c:pt>
                <c:pt idx="2763">
                  <c:v>0,69</c:v>
                </c:pt>
                <c:pt idx="2764">
                  <c:v>0,69</c:v>
                </c:pt>
                <c:pt idx="2765">
                  <c:v>0,69</c:v>
                </c:pt>
                <c:pt idx="2766">
                  <c:v>0,69</c:v>
                </c:pt>
                <c:pt idx="2767">
                  <c:v>0,69</c:v>
                </c:pt>
                <c:pt idx="2768">
                  <c:v>0,69</c:v>
                </c:pt>
                <c:pt idx="2769">
                  <c:v>0,69</c:v>
                </c:pt>
                <c:pt idx="2770">
                  <c:v>0,69</c:v>
                </c:pt>
                <c:pt idx="2771">
                  <c:v>0,69</c:v>
                </c:pt>
                <c:pt idx="2772">
                  <c:v>0,69</c:v>
                </c:pt>
                <c:pt idx="2773">
                  <c:v>0,69</c:v>
                </c:pt>
                <c:pt idx="2774">
                  <c:v>0,69</c:v>
                </c:pt>
                <c:pt idx="2775">
                  <c:v>0,69</c:v>
                </c:pt>
                <c:pt idx="2776">
                  <c:v>0,69</c:v>
                </c:pt>
                <c:pt idx="2777">
                  <c:v>0,69</c:v>
                </c:pt>
                <c:pt idx="2778">
                  <c:v>0,69</c:v>
                </c:pt>
                <c:pt idx="2779">
                  <c:v>0,69</c:v>
                </c:pt>
                <c:pt idx="2780">
                  <c:v>0,7</c:v>
                </c:pt>
                <c:pt idx="2781">
                  <c:v>0,7</c:v>
                </c:pt>
                <c:pt idx="2782">
                  <c:v>0,7</c:v>
                </c:pt>
                <c:pt idx="2783">
                  <c:v>0,7</c:v>
                </c:pt>
                <c:pt idx="2784">
                  <c:v>0,7</c:v>
                </c:pt>
                <c:pt idx="2785">
                  <c:v>0,7</c:v>
                </c:pt>
                <c:pt idx="2786">
                  <c:v>0,7</c:v>
                </c:pt>
                <c:pt idx="2787">
                  <c:v>0,7</c:v>
                </c:pt>
                <c:pt idx="2788">
                  <c:v>0,7</c:v>
                </c:pt>
                <c:pt idx="2789">
                  <c:v>0,7</c:v>
                </c:pt>
                <c:pt idx="2790">
                  <c:v>0,7</c:v>
                </c:pt>
                <c:pt idx="2791">
                  <c:v>0,7</c:v>
                </c:pt>
                <c:pt idx="2792">
                  <c:v>0,7</c:v>
                </c:pt>
                <c:pt idx="2793">
                  <c:v>0,7</c:v>
                </c:pt>
                <c:pt idx="2794">
                  <c:v>0,7</c:v>
                </c:pt>
                <c:pt idx="2795">
                  <c:v>0,7</c:v>
                </c:pt>
                <c:pt idx="2796">
                  <c:v>0,7</c:v>
                </c:pt>
                <c:pt idx="2797">
                  <c:v>0,7</c:v>
                </c:pt>
                <c:pt idx="2798">
                  <c:v>0,7</c:v>
                </c:pt>
                <c:pt idx="2799">
                  <c:v>0,7</c:v>
                </c:pt>
                <c:pt idx="2800">
                  <c:v>0,7</c:v>
                </c:pt>
                <c:pt idx="2801">
                  <c:v>0,7</c:v>
                </c:pt>
                <c:pt idx="2802">
                  <c:v>0,7</c:v>
                </c:pt>
                <c:pt idx="2803">
                  <c:v>0,7</c:v>
                </c:pt>
                <c:pt idx="2804">
                  <c:v>0,7</c:v>
                </c:pt>
                <c:pt idx="2805">
                  <c:v>0,7</c:v>
                </c:pt>
                <c:pt idx="2806">
                  <c:v>0,7</c:v>
                </c:pt>
                <c:pt idx="2807">
                  <c:v>0,7</c:v>
                </c:pt>
                <c:pt idx="2808">
                  <c:v>0,7</c:v>
                </c:pt>
                <c:pt idx="2809">
                  <c:v>0,7</c:v>
                </c:pt>
                <c:pt idx="2810">
                  <c:v>0,7</c:v>
                </c:pt>
                <c:pt idx="2811">
                  <c:v>0,7</c:v>
                </c:pt>
                <c:pt idx="2812">
                  <c:v>0,7</c:v>
                </c:pt>
                <c:pt idx="2813">
                  <c:v>0,7</c:v>
                </c:pt>
                <c:pt idx="2814">
                  <c:v>0,7</c:v>
                </c:pt>
                <c:pt idx="2815">
                  <c:v>0,7</c:v>
                </c:pt>
                <c:pt idx="2816">
                  <c:v>0,7</c:v>
                </c:pt>
                <c:pt idx="2817">
                  <c:v>0,7</c:v>
                </c:pt>
                <c:pt idx="2818">
                  <c:v>0,7</c:v>
                </c:pt>
                <c:pt idx="2819">
                  <c:v>0,7</c:v>
                </c:pt>
                <c:pt idx="2820">
                  <c:v>0,71</c:v>
                </c:pt>
                <c:pt idx="2821">
                  <c:v>0,71</c:v>
                </c:pt>
                <c:pt idx="2822">
                  <c:v>0,71</c:v>
                </c:pt>
                <c:pt idx="2823">
                  <c:v>0,71</c:v>
                </c:pt>
                <c:pt idx="2824">
                  <c:v>0,71</c:v>
                </c:pt>
                <c:pt idx="2825">
                  <c:v>0,71</c:v>
                </c:pt>
                <c:pt idx="2826">
                  <c:v>0,71</c:v>
                </c:pt>
                <c:pt idx="2827">
                  <c:v>0,71</c:v>
                </c:pt>
                <c:pt idx="2828">
                  <c:v>0,71</c:v>
                </c:pt>
                <c:pt idx="2829">
                  <c:v>0,71</c:v>
                </c:pt>
                <c:pt idx="2830">
                  <c:v>0,71</c:v>
                </c:pt>
                <c:pt idx="2831">
                  <c:v>0,71</c:v>
                </c:pt>
                <c:pt idx="2832">
                  <c:v>0,71</c:v>
                </c:pt>
                <c:pt idx="2833">
                  <c:v>0,71</c:v>
                </c:pt>
                <c:pt idx="2834">
                  <c:v>0,71</c:v>
                </c:pt>
                <c:pt idx="2835">
                  <c:v>0,71</c:v>
                </c:pt>
                <c:pt idx="2836">
                  <c:v>0,71</c:v>
                </c:pt>
                <c:pt idx="2837">
                  <c:v>0,71</c:v>
                </c:pt>
                <c:pt idx="2838">
                  <c:v>0,71</c:v>
                </c:pt>
                <c:pt idx="2839">
                  <c:v>0,71</c:v>
                </c:pt>
                <c:pt idx="2840">
                  <c:v>0,71</c:v>
                </c:pt>
                <c:pt idx="2841">
                  <c:v>0,71</c:v>
                </c:pt>
                <c:pt idx="2842">
                  <c:v>0,71</c:v>
                </c:pt>
                <c:pt idx="2843">
                  <c:v>0,71</c:v>
                </c:pt>
                <c:pt idx="2844">
                  <c:v>0,71</c:v>
                </c:pt>
                <c:pt idx="2845">
                  <c:v>0,71</c:v>
                </c:pt>
                <c:pt idx="2846">
                  <c:v>0,71</c:v>
                </c:pt>
                <c:pt idx="2847">
                  <c:v>0,71</c:v>
                </c:pt>
                <c:pt idx="2848">
                  <c:v>0,71</c:v>
                </c:pt>
                <c:pt idx="2849">
                  <c:v>0,71</c:v>
                </c:pt>
                <c:pt idx="2850">
                  <c:v>0,71</c:v>
                </c:pt>
                <c:pt idx="2851">
                  <c:v>0,71</c:v>
                </c:pt>
                <c:pt idx="2852">
                  <c:v>0,71</c:v>
                </c:pt>
                <c:pt idx="2853">
                  <c:v>0,71</c:v>
                </c:pt>
                <c:pt idx="2854">
                  <c:v>0,71</c:v>
                </c:pt>
                <c:pt idx="2855">
                  <c:v>0,71</c:v>
                </c:pt>
                <c:pt idx="2856">
                  <c:v>0,71</c:v>
                </c:pt>
                <c:pt idx="2857">
                  <c:v>0,71</c:v>
                </c:pt>
                <c:pt idx="2858">
                  <c:v>0,71</c:v>
                </c:pt>
                <c:pt idx="2859">
                  <c:v>0,72</c:v>
                </c:pt>
                <c:pt idx="2860">
                  <c:v>0,72</c:v>
                </c:pt>
                <c:pt idx="2861">
                  <c:v>0,72</c:v>
                </c:pt>
                <c:pt idx="2862">
                  <c:v>0,72</c:v>
                </c:pt>
                <c:pt idx="2863">
                  <c:v>0,72</c:v>
                </c:pt>
                <c:pt idx="2864">
                  <c:v>0,72</c:v>
                </c:pt>
                <c:pt idx="2865">
                  <c:v>0,72</c:v>
                </c:pt>
                <c:pt idx="2866">
                  <c:v>0,72</c:v>
                </c:pt>
                <c:pt idx="2867">
                  <c:v>0,72</c:v>
                </c:pt>
                <c:pt idx="2868">
                  <c:v>0,72</c:v>
                </c:pt>
                <c:pt idx="2869">
                  <c:v>0,72</c:v>
                </c:pt>
                <c:pt idx="2870">
                  <c:v>0,72</c:v>
                </c:pt>
                <c:pt idx="2871">
                  <c:v>0,72</c:v>
                </c:pt>
                <c:pt idx="2872">
                  <c:v>0,72</c:v>
                </c:pt>
                <c:pt idx="2873">
                  <c:v>0,72</c:v>
                </c:pt>
                <c:pt idx="2874">
                  <c:v>0,72</c:v>
                </c:pt>
                <c:pt idx="2875">
                  <c:v>0,72</c:v>
                </c:pt>
                <c:pt idx="2876">
                  <c:v>0,72</c:v>
                </c:pt>
                <c:pt idx="2877">
                  <c:v>0,72</c:v>
                </c:pt>
                <c:pt idx="2878">
                  <c:v>0,72</c:v>
                </c:pt>
                <c:pt idx="2879">
                  <c:v>0,72</c:v>
                </c:pt>
                <c:pt idx="2880">
                  <c:v>0,72</c:v>
                </c:pt>
                <c:pt idx="2881">
                  <c:v>0,72</c:v>
                </c:pt>
                <c:pt idx="2882">
                  <c:v>0,72</c:v>
                </c:pt>
                <c:pt idx="2883">
                  <c:v>0,72</c:v>
                </c:pt>
                <c:pt idx="2884">
                  <c:v>0,72</c:v>
                </c:pt>
                <c:pt idx="2885">
                  <c:v>0,72</c:v>
                </c:pt>
                <c:pt idx="2886">
                  <c:v>0,72</c:v>
                </c:pt>
                <c:pt idx="2887">
                  <c:v>0,72</c:v>
                </c:pt>
                <c:pt idx="2888">
                  <c:v>0,72</c:v>
                </c:pt>
                <c:pt idx="2889">
                  <c:v>0,72</c:v>
                </c:pt>
                <c:pt idx="2890">
                  <c:v>0,72</c:v>
                </c:pt>
                <c:pt idx="2891">
                  <c:v>0,72</c:v>
                </c:pt>
                <c:pt idx="2892">
                  <c:v>0,72</c:v>
                </c:pt>
                <c:pt idx="2893">
                  <c:v>0,72</c:v>
                </c:pt>
                <c:pt idx="2894">
                  <c:v>0,72</c:v>
                </c:pt>
                <c:pt idx="2895">
                  <c:v>0,72</c:v>
                </c:pt>
                <c:pt idx="2896">
                  <c:v>0,72</c:v>
                </c:pt>
                <c:pt idx="2897">
                  <c:v>0,72</c:v>
                </c:pt>
                <c:pt idx="2898">
                  <c:v>0,72</c:v>
                </c:pt>
                <c:pt idx="2899">
                  <c:v>0,73</c:v>
                </c:pt>
                <c:pt idx="2900">
                  <c:v>0,73</c:v>
                </c:pt>
                <c:pt idx="2901">
                  <c:v>0,73</c:v>
                </c:pt>
                <c:pt idx="2902">
                  <c:v>0,73</c:v>
                </c:pt>
                <c:pt idx="2903">
                  <c:v>0,73</c:v>
                </c:pt>
                <c:pt idx="2904">
                  <c:v>0,73</c:v>
                </c:pt>
                <c:pt idx="2905">
                  <c:v>0,73</c:v>
                </c:pt>
                <c:pt idx="2906">
                  <c:v>0,73</c:v>
                </c:pt>
                <c:pt idx="2907">
                  <c:v>0,73</c:v>
                </c:pt>
                <c:pt idx="2908">
                  <c:v>0,73</c:v>
                </c:pt>
                <c:pt idx="2909">
                  <c:v>0,73</c:v>
                </c:pt>
                <c:pt idx="2910">
                  <c:v>0,73</c:v>
                </c:pt>
                <c:pt idx="2911">
                  <c:v>0,73</c:v>
                </c:pt>
                <c:pt idx="2912">
                  <c:v>0,73</c:v>
                </c:pt>
                <c:pt idx="2913">
                  <c:v>0,73</c:v>
                </c:pt>
                <c:pt idx="2914">
                  <c:v>0,73</c:v>
                </c:pt>
                <c:pt idx="2915">
                  <c:v>0,73</c:v>
                </c:pt>
                <c:pt idx="2916">
                  <c:v>0,73</c:v>
                </c:pt>
                <c:pt idx="2917">
                  <c:v>0,73</c:v>
                </c:pt>
                <c:pt idx="2918">
                  <c:v>0,73</c:v>
                </c:pt>
                <c:pt idx="2919">
                  <c:v>0,73</c:v>
                </c:pt>
                <c:pt idx="2920">
                  <c:v>0,73</c:v>
                </c:pt>
                <c:pt idx="2921">
                  <c:v>0,73</c:v>
                </c:pt>
                <c:pt idx="2922">
                  <c:v>0,73</c:v>
                </c:pt>
                <c:pt idx="2923">
                  <c:v>0,73</c:v>
                </c:pt>
                <c:pt idx="2924">
                  <c:v>0,73</c:v>
                </c:pt>
                <c:pt idx="2925">
                  <c:v>0,73</c:v>
                </c:pt>
                <c:pt idx="2926">
                  <c:v>0,73</c:v>
                </c:pt>
                <c:pt idx="2927">
                  <c:v>0,73</c:v>
                </c:pt>
                <c:pt idx="2928">
                  <c:v>0,73</c:v>
                </c:pt>
                <c:pt idx="2929">
                  <c:v>0,73</c:v>
                </c:pt>
                <c:pt idx="2930">
                  <c:v>0,73</c:v>
                </c:pt>
                <c:pt idx="2931">
                  <c:v>0,73</c:v>
                </c:pt>
                <c:pt idx="2932">
                  <c:v>0,73</c:v>
                </c:pt>
                <c:pt idx="2933">
                  <c:v>0,73</c:v>
                </c:pt>
                <c:pt idx="2934">
                  <c:v>0,73</c:v>
                </c:pt>
                <c:pt idx="2935">
                  <c:v>0,73</c:v>
                </c:pt>
                <c:pt idx="2936">
                  <c:v>0,73</c:v>
                </c:pt>
                <c:pt idx="2937">
                  <c:v>0,73</c:v>
                </c:pt>
                <c:pt idx="2938">
                  <c:v>0,73</c:v>
                </c:pt>
                <c:pt idx="2939">
                  <c:v>0,74</c:v>
                </c:pt>
                <c:pt idx="2940">
                  <c:v>0,74</c:v>
                </c:pt>
                <c:pt idx="2941">
                  <c:v>0,74</c:v>
                </c:pt>
                <c:pt idx="2942">
                  <c:v>0,74</c:v>
                </c:pt>
                <c:pt idx="2943">
                  <c:v>0,74</c:v>
                </c:pt>
                <c:pt idx="2944">
                  <c:v>0,74</c:v>
                </c:pt>
                <c:pt idx="2945">
                  <c:v>0,74</c:v>
                </c:pt>
                <c:pt idx="2946">
                  <c:v>0,74</c:v>
                </c:pt>
                <c:pt idx="2947">
                  <c:v>0,74</c:v>
                </c:pt>
                <c:pt idx="2948">
                  <c:v>0,74</c:v>
                </c:pt>
                <c:pt idx="2949">
                  <c:v>0,74</c:v>
                </c:pt>
                <c:pt idx="2950">
                  <c:v>0,74</c:v>
                </c:pt>
                <c:pt idx="2951">
                  <c:v>0,74</c:v>
                </c:pt>
                <c:pt idx="2952">
                  <c:v>0,74</c:v>
                </c:pt>
                <c:pt idx="2953">
                  <c:v>0,74</c:v>
                </c:pt>
                <c:pt idx="2954">
                  <c:v>0,74</c:v>
                </c:pt>
                <c:pt idx="2955">
                  <c:v>0,74</c:v>
                </c:pt>
                <c:pt idx="2956">
                  <c:v>0,74</c:v>
                </c:pt>
                <c:pt idx="2957">
                  <c:v>0,74</c:v>
                </c:pt>
                <c:pt idx="2958">
                  <c:v>0,74</c:v>
                </c:pt>
                <c:pt idx="2959">
                  <c:v>0,74</c:v>
                </c:pt>
                <c:pt idx="2960">
                  <c:v>0,74</c:v>
                </c:pt>
                <c:pt idx="2961">
                  <c:v>0,74</c:v>
                </c:pt>
                <c:pt idx="2962">
                  <c:v>0,74</c:v>
                </c:pt>
                <c:pt idx="2963">
                  <c:v>0,74</c:v>
                </c:pt>
                <c:pt idx="2964">
                  <c:v>0,74</c:v>
                </c:pt>
                <c:pt idx="2965">
                  <c:v>0,74</c:v>
                </c:pt>
                <c:pt idx="2966">
                  <c:v>0,74</c:v>
                </c:pt>
                <c:pt idx="2967">
                  <c:v>0,74</c:v>
                </c:pt>
                <c:pt idx="2968">
                  <c:v>0,74</c:v>
                </c:pt>
                <c:pt idx="2969">
                  <c:v>0,74</c:v>
                </c:pt>
                <c:pt idx="2970">
                  <c:v>0,74</c:v>
                </c:pt>
                <c:pt idx="2971">
                  <c:v>0,74</c:v>
                </c:pt>
                <c:pt idx="2972">
                  <c:v>0,74</c:v>
                </c:pt>
                <c:pt idx="2973">
                  <c:v>0,74</c:v>
                </c:pt>
                <c:pt idx="2974">
                  <c:v>0,74</c:v>
                </c:pt>
                <c:pt idx="2975">
                  <c:v>0,74</c:v>
                </c:pt>
                <c:pt idx="2976">
                  <c:v>0,74</c:v>
                </c:pt>
                <c:pt idx="2977">
                  <c:v>0,74</c:v>
                </c:pt>
                <c:pt idx="2978">
                  <c:v>0,74</c:v>
                </c:pt>
                <c:pt idx="2979">
                  <c:v>0,75</c:v>
                </c:pt>
                <c:pt idx="2980">
                  <c:v>0,75</c:v>
                </c:pt>
                <c:pt idx="2981">
                  <c:v>0,75</c:v>
                </c:pt>
                <c:pt idx="2982">
                  <c:v>0,75</c:v>
                </c:pt>
                <c:pt idx="2983">
                  <c:v>0,75</c:v>
                </c:pt>
                <c:pt idx="2984">
                  <c:v>0,75</c:v>
                </c:pt>
                <c:pt idx="2985">
                  <c:v>0,75</c:v>
                </c:pt>
                <c:pt idx="2986">
                  <c:v>0,75</c:v>
                </c:pt>
                <c:pt idx="2987">
                  <c:v>0,75</c:v>
                </c:pt>
                <c:pt idx="2988">
                  <c:v>0,75</c:v>
                </c:pt>
                <c:pt idx="2989">
                  <c:v>0,75</c:v>
                </c:pt>
                <c:pt idx="2990">
                  <c:v>0,75</c:v>
                </c:pt>
                <c:pt idx="2991">
                  <c:v>0,75</c:v>
                </c:pt>
                <c:pt idx="2992">
                  <c:v>0,75</c:v>
                </c:pt>
                <c:pt idx="2993">
                  <c:v>0,75</c:v>
                </c:pt>
                <c:pt idx="2994">
                  <c:v>0,75</c:v>
                </c:pt>
                <c:pt idx="2995">
                  <c:v>0,75</c:v>
                </c:pt>
                <c:pt idx="2996">
                  <c:v>0,75</c:v>
                </c:pt>
                <c:pt idx="2997">
                  <c:v>0,75</c:v>
                </c:pt>
                <c:pt idx="2998">
                  <c:v>0,75</c:v>
                </c:pt>
                <c:pt idx="2999">
                  <c:v>0,75</c:v>
                </c:pt>
                <c:pt idx="3000">
                  <c:v>0,75</c:v>
                </c:pt>
                <c:pt idx="3001">
                  <c:v>0,75</c:v>
                </c:pt>
                <c:pt idx="3002">
                  <c:v>0,75</c:v>
                </c:pt>
                <c:pt idx="3003">
                  <c:v>0,75</c:v>
                </c:pt>
                <c:pt idx="3004">
                  <c:v>0,75</c:v>
                </c:pt>
                <c:pt idx="3005">
                  <c:v>0,75</c:v>
                </c:pt>
                <c:pt idx="3006">
                  <c:v>0,75</c:v>
                </c:pt>
                <c:pt idx="3007">
                  <c:v>0,75</c:v>
                </c:pt>
                <c:pt idx="3008">
                  <c:v>0,75</c:v>
                </c:pt>
                <c:pt idx="3009">
                  <c:v>0,75</c:v>
                </c:pt>
                <c:pt idx="3010">
                  <c:v>0,75</c:v>
                </c:pt>
                <c:pt idx="3011">
                  <c:v>0,75</c:v>
                </c:pt>
                <c:pt idx="3012">
                  <c:v>0,75</c:v>
                </c:pt>
                <c:pt idx="3013">
                  <c:v>0,75</c:v>
                </c:pt>
                <c:pt idx="3014">
                  <c:v>0,75</c:v>
                </c:pt>
                <c:pt idx="3015">
                  <c:v>0,75</c:v>
                </c:pt>
                <c:pt idx="3016">
                  <c:v>0,75</c:v>
                </c:pt>
                <c:pt idx="3017">
                  <c:v>0,75</c:v>
                </c:pt>
                <c:pt idx="3018">
                  <c:v>0,75</c:v>
                </c:pt>
                <c:pt idx="3019">
                  <c:v>0,76</c:v>
                </c:pt>
                <c:pt idx="3020">
                  <c:v>0,76</c:v>
                </c:pt>
                <c:pt idx="3021">
                  <c:v>0,76</c:v>
                </c:pt>
                <c:pt idx="3022">
                  <c:v>0,76</c:v>
                </c:pt>
                <c:pt idx="3023">
                  <c:v>0,76</c:v>
                </c:pt>
                <c:pt idx="3024">
                  <c:v>0,76</c:v>
                </c:pt>
                <c:pt idx="3025">
                  <c:v>0,76</c:v>
                </c:pt>
                <c:pt idx="3026">
                  <c:v>0,76</c:v>
                </c:pt>
                <c:pt idx="3027">
                  <c:v>0,76</c:v>
                </c:pt>
                <c:pt idx="3028">
                  <c:v>0,76</c:v>
                </c:pt>
                <c:pt idx="3029">
                  <c:v>0,76</c:v>
                </c:pt>
                <c:pt idx="3030">
                  <c:v>0,76</c:v>
                </c:pt>
                <c:pt idx="3031">
                  <c:v>0,76</c:v>
                </c:pt>
                <c:pt idx="3032">
                  <c:v>0,76</c:v>
                </c:pt>
                <c:pt idx="3033">
                  <c:v>0,76</c:v>
                </c:pt>
                <c:pt idx="3034">
                  <c:v>0,76</c:v>
                </c:pt>
                <c:pt idx="3035">
                  <c:v>0,76</c:v>
                </c:pt>
                <c:pt idx="3036">
                  <c:v>0,76</c:v>
                </c:pt>
                <c:pt idx="3037">
                  <c:v>0,76</c:v>
                </c:pt>
                <c:pt idx="3038">
                  <c:v>0,76</c:v>
                </c:pt>
                <c:pt idx="3039">
                  <c:v>0,76</c:v>
                </c:pt>
                <c:pt idx="3040">
                  <c:v>0,76</c:v>
                </c:pt>
                <c:pt idx="3041">
                  <c:v>0,76</c:v>
                </c:pt>
                <c:pt idx="3042">
                  <c:v>0,76</c:v>
                </c:pt>
                <c:pt idx="3043">
                  <c:v>0,76</c:v>
                </c:pt>
                <c:pt idx="3044">
                  <c:v>0,76</c:v>
                </c:pt>
                <c:pt idx="3045">
                  <c:v>0,76</c:v>
                </c:pt>
                <c:pt idx="3046">
                  <c:v>0,76</c:v>
                </c:pt>
                <c:pt idx="3047">
                  <c:v>0,76</c:v>
                </c:pt>
                <c:pt idx="3048">
                  <c:v>0,76</c:v>
                </c:pt>
                <c:pt idx="3049">
                  <c:v>0,76</c:v>
                </c:pt>
                <c:pt idx="3050">
                  <c:v>0,76</c:v>
                </c:pt>
                <c:pt idx="3051">
                  <c:v>0,76</c:v>
                </c:pt>
                <c:pt idx="3052">
                  <c:v>0,76</c:v>
                </c:pt>
                <c:pt idx="3053">
                  <c:v>0,76</c:v>
                </c:pt>
                <c:pt idx="3054">
                  <c:v>0,76</c:v>
                </c:pt>
                <c:pt idx="3055">
                  <c:v>0,76</c:v>
                </c:pt>
                <c:pt idx="3056">
                  <c:v>0,76</c:v>
                </c:pt>
                <c:pt idx="3057">
                  <c:v>0,76</c:v>
                </c:pt>
                <c:pt idx="3058">
                  <c:v>0,77</c:v>
                </c:pt>
                <c:pt idx="3059">
                  <c:v>0,77</c:v>
                </c:pt>
                <c:pt idx="3060">
                  <c:v>0,77</c:v>
                </c:pt>
                <c:pt idx="3061">
                  <c:v>0,77</c:v>
                </c:pt>
                <c:pt idx="3062">
                  <c:v>0,77</c:v>
                </c:pt>
                <c:pt idx="3063">
                  <c:v>0,77</c:v>
                </c:pt>
                <c:pt idx="3064">
                  <c:v>0,77</c:v>
                </c:pt>
                <c:pt idx="3065">
                  <c:v>0,77</c:v>
                </c:pt>
                <c:pt idx="3066">
                  <c:v>0,77</c:v>
                </c:pt>
                <c:pt idx="3067">
                  <c:v>0,77</c:v>
                </c:pt>
                <c:pt idx="3068">
                  <c:v>0,77</c:v>
                </c:pt>
                <c:pt idx="3069">
                  <c:v>0,77</c:v>
                </c:pt>
                <c:pt idx="3070">
                  <c:v>0,77</c:v>
                </c:pt>
                <c:pt idx="3071">
                  <c:v>0,77</c:v>
                </c:pt>
                <c:pt idx="3072">
                  <c:v>0,77</c:v>
                </c:pt>
                <c:pt idx="3073">
                  <c:v>0,77</c:v>
                </c:pt>
                <c:pt idx="3074">
                  <c:v>0,77</c:v>
                </c:pt>
                <c:pt idx="3075">
                  <c:v>0,77</c:v>
                </c:pt>
                <c:pt idx="3076">
                  <c:v>0,77</c:v>
                </c:pt>
                <c:pt idx="3077">
                  <c:v>0,77</c:v>
                </c:pt>
                <c:pt idx="3078">
                  <c:v>0,77</c:v>
                </c:pt>
                <c:pt idx="3079">
                  <c:v>0,77</c:v>
                </c:pt>
                <c:pt idx="3080">
                  <c:v>0,77</c:v>
                </c:pt>
                <c:pt idx="3081">
                  <c:v>0,77</c:v>
                </c:pt>
                <c:pt idx="3082">
                  <c:v>0,77</c:v>
                </c:pt>
                <c:pt idx="3083">
                  <c:v>0,77</c:v>
                </c:pt>
                <c:pt idx="3084">
                  <c:v>0,77</c:v>
                </c:pt>
                <c:pt idx="3085">
                  <c:v>0,77</c:v>
                </c:pt>
                <c:pt idx="3086">
                  <c:v>0,77</c:v>
                </c:pt>
                <c:pt idx="3087">
                  <c:v>0,77</c:v>
                </c:pt>
                <c:pt idx="3088">
                  <c:v>0,77</c:v>
                </c:pt>
                <c:pt idx="3089">
                  <c:v>0,77</c:v>
                </c:pt>
                <c:pt idx="3090">
                  <c:v>0,77</c:v>
                </c:pt>
                <c:pt idx="3091">
                  <c:v>0,77</c:v>
                </c:pt>
                <c:pt idx="3092">
                  <c:v>0,77</c:v>
                </c:pt>
                <c:pt idx="3093">
                  <c:v>0,77</c:v>
                </c:pt>
                <c:pt idx="3094">
                  <c:v>0,77</c:v>
                </c:pt>
                <c:pt idx="3095">
                  <c:v>0,77</c:v>
                </c:pt>
                <c:pt idx="3096">
                  <c:v>0,77</c:v>
                </c:pt>
                <c:pt idx="3097">
                  <c:v>0,77</c:v>
                </c:pt>
                <c:pt idx="3098">
                  <c:v>0,78</c:v>
                </c:pt>
                <c:pt idx="3099">
                  <c:v>0,78</c:v>
                </c:pt>
                <c:pt idx="3100">
                  <c:v>0,78</c:v>
                </c:pt>
                <c:pt idx="3101">
                  <c:v>0,78</c:v>
                </c:pt>
                <c:pt idx="3102">
                  <c:v>0,78</c:v>
                </c:pt>
                <c:pt idx="3103">
                  <c:v>0,78</c:v>
                </c:pt>
                <c:pt idx="3104">
                  <c:v>0,78</c:v>
                </c:pt>
                <c:pt idx="3105">
                  <c:v>0,78</c:v>
                </c:pt>
                <c:pt idx="3106">
                  <c:v>0,78</c:v>
                </c:pt>
                <c:pt idx="3107">
                  <c:v>0,78</c:v>
                </c:pt>
                <c:pt idx="3108">
                  <c:v>0,78</c:v>
                </c:pt>
                <c:pt idx="3109">
                  <c:v>0,78</c:v>
                </c:pt>
                <c:pt idx="3110">
                  <c:v>0,78</c:v>
                </c:pt>
                <c:pt idx="3111">
                  <c:v>0,78</c:v>
                </c:pt>
                <c:pt idx="3112">
                  <c:v>0,78</c:v>
                </c:pt>
                <c:pt idx="3113">
                  <c:v>0,78</c:v>
                </c:pt>
                <c:pt idx="3114">
                  <c:v>0,78</c:v>
                </c:pt>
                <c:pt idx="3115">
                  <c:v>0,78</c:v>
                </c:pt>
                <c:pt idx="3116">
                  <c:v>0,78</c:v>
                </c:pt>
                <c:pt idx="3117">
                  <c:v>0,78</c:v>
                </c:pt>
                <c:pt idx="3118">
                  <c:v>0,78</c:v>
                </c:pt>
                <c:pt idx="3119">
                  <c:v>0,78</c:v>
                </c:pt>
                <c:pt idx="3120">
                  <c:v>0,78</c:v>
                </c:pt>
                <c:pt idx="3121">
                  <c:v>0,78</c:v>
                </c:pt>
                <c:pt idx="3122">
                  <c:v>0,78</c:v>
                </c:pt>
                <c:pt idx="3123">
                  <c:v>0,78</c:v>
                </c:pt>
                <c:pt idx="3124">
                  <c:v>0,78</c:v>
                </c:pt>
                <c:pt idx="3125">
                  <c:v>0,78</c:v>
                </c:pt>
                <c:pt idx="3126">
                  <c:v>0,78</c:v>
                </c:pt>
                <c:pt idx="3127">
                  <c:v>0,78</c:v>
                </c:pt>
                <c:pt idx="3128">
                  <c:v>0,78</c:v>
                </c:pt>
                <c:pt idx="3129">
                  <c:v>0,78</c:v>
                </c:pt>
                <c:pt idx="3130">
                  <c:v>0,78</c:v>
                </c:pt>
                <c:pt idx="3131">
                  <c:v>0,78</c:v>
                </c:pt>
                <c:pt idx="3132">
                  <c:v>0,78</c:v>
                </c:pt>
                <c:pt idx="3133">
                  <c:v>0,78</c:v>
                </c:pt>
                <c:pt idx="3134">
                  <c:v>0,78</c:v>
                </c:pt>
                <c:pt idx="3135">
                  <c:v>0,78</c:v>
                </c:pt>
                <c:pt idx="3136">
                  <c:v>0,78</c:v>
                </c:pt>
                <c:pt idx="3137">
                  <c:v>0,78</c:v>
                </c:pt>
                <c:pt idx="3138">
                  <c:v>0,79</c:v>
                </c:pt>
                <c:pt idx="3139">
                  <c:v>0,79</c:v>
                </c:pt>
                <c:pt idx="3140">
                  <c:v>0,79</c:v>
                </c:pt>
                <c:pt idx="3141">
                  <c:v>0,79</c:v>
                </c:pt>
                <c:pt idx="3142">
                  <c:v>0,79</c:v>
                </c:pt>
                <c:pt idx="3143">
                  <c:v>0,79</c:v>
                </c:pt>
                <c:pt idx="3144">
                  <c:v>0,79</c:v>
                </c:pt>
                <c:pt idx="3145">
                  <c:v>0,79</c:v>
                </c:pt>
                <c:pt idx="3146">
                  <c:v>0,79</c:v>
                </c:pt>
                <c:pt idx="3147">
                  <c:v>0,79</c:v>
                </c:pt>
                <c:pt idx="3148">
                  <c:v>0,79</c:v>
                </c:pt>
                <c:pt idx="3149">
                  <c:v>0,79</c:v>
                </c:pt>
                <c:pt idx="3150">
                  <c:v>0,79</c:v>
                </c:pt>
                <c:pt idx="3151">
                  <c:v>0,79</c:v>
                </c:pt>
                <c:pt idx="3152">
                  <c:v>0,79</c:v>
                </c:pt>
                <c:pt idx="3153">
                  <c:v>0,79</c:v>
                </c:pt>
                <c:pt idx="3154">
                  <c:v>0,79</c:v>
                </c:pt>
                <c:pt idx="3155">
                  <c:v>0,79</c:v>
                </c:pt>
                <c:pt idx="3156">
                  <c:v>0,79</c:v>
                </c:pt>
                <c:pt idx="3157">
                  <c:v>0,79</c:v>
                </c:pt>
                <c:pt idx="3158">
                  <c:v>0,79</c:v>
                </c:pt>
                <c:pt idx="3159">
                  <c:v>0,79</c:v>
                </c:pt>
                <c:pt idx="3160">
                  <c:v>0,79</c:v>
                </c:pt>
                <c:pt idx="3161">
                  <c:v>0,79</c:v>
                </c:pt>
                <c:pt idx="3162">
                  <c:v>0,79</c:v>
                </c:pt>
                <c:pt idx="3163">
                  <c:v>0,79</c:v>
                </c:pt>
                <c:pt idx="3164">
                  <c:v>0,79</c:v>
                </c:pt>
                <c:pt idx="3165">
                  <c:v>0,79</c:v>
                </c:pt>
                <c:pt idx="3166">
                  <c:v>0,79</c:v>
                </c:pt>
                <c:pt idx="3167">
                  <c:v>0,79</c:v>
                </c:pt>
                <c:pt idx="3168">
                  <c:v>0,79</c:v>
                </c:pt>
                <c:pt idx="3169">
                  <c:v>0,79</c:v>
                </c:pt>
                <c:pt idx="3170">
                  <c:v>0,79</c:v>
                </c:pt>
                <c:pt idx="3171">
                  <c:v>0,79</c:v>
                </c:pt>
                <c:pt idx="3172">
                  <c:v>0,79</c:v>
                </c:pt>
                <c:pt idx="3173">
                  <c:v>0,79</c:v>
                </c:pt>
                <c:pt idx="3174">
                  <c:v>0,79</c:v>
                </c:pt>
                <c:pt idx="3175">
                  <c:v>0,79</c:v>
                </c:pt>
                <c:pt idx="3176">
                  <c:v>0,79</c:v>
                </c:pt>
                <c:pt idx="3177">
                  <c:v>0,79</c:v>
                </c:pt>
                <c:pt idx="3178">
                  <c:v>0,8</c:v>
                </c:pt>
                <c:pt idx="3179">
                  <c:v>0,8</c:v>
                </c:pt>
                <c:pt idx="3180">
                  <c:v>0,8</c:v>
                </c:pt>
                <c:pt idx="3181">
                  <c:v>0,8</c:v>
                </c:pt>
                <c:pt idx="3182">
                  <c:v>0,8</c:v>
                </c:pt>
                <c:pt idx="3183">
                  <c:v>0,8</c:v>
                </c:pt>
                <c:pt idx="3184">
                  <c:v>0,8</c:v>
                </c:pt>
                <c:pt idx="3185">
                  <c:v>0,8</c:v>
                </c:pt>
                <c:pt idx="3186">
                  <c:v>0,8</c:v>
                </c:pt>
                <c:pt idx="3187">
                  <c:v>0,8</c:v>
                </c:pt>
                <c:pt idx="3188">
                  <c:v>0,8</c:v>
                </c:pt>
                <c:pt idx="3189">
                  <c:v>0,8</c:v>
                </c:pt>
                <c:pt idx="3190">
                  <c:v>0,8</c:v>
                </c:pt>
                <c:pt idx="3191">
                  <c:v>0,8</c:v>
                </c:pt>
                <c:pt idx="3192">
                  <c:v>0,8</c:v>
                </c:pt>
                <c:pt idx="3193">
                  <c:v>0,8</c:v>
                </c:pt>
                <c:pt idx="3194">
                  <c:v>0,8</c:v>
                </c:pt>
                <c:pt idx="3195">
                  <c:v>0,8</c:v>
                </c:pt>
                <c:pt idx="3196">
                  <c:v>0,8</c:v>
                </c:pt>
                <c:pt idx="3197">
                  <c:v>0,8</c:v>
                </c:pt>
                <c:pt idx="3198">
                  <c:v>0,8</c:v>
                </c:pt>
                <c:pt idx="3199">
                  <c:v>0,8</c:v>
                </c:pt>
                <c:pt idx="3200">
                  <c:v>0,8</c:v>
                </c:pt>
                <c:pt idx="3201">
                  <c:v>0,8</c:v>
                </c:pt>
                <c:pt idx="3202">
                  <c:v>0,8</c:v>
                </c:pt>
                <c:pt idx="3203">
                  <c:v>0,8</c:v>
                </c:pt>
                <c:pt idx="3204">
                  <c:v>0,8</c:v>
                </c:pt>
                <c:pt idx="3205">
                  <c:v>0,8</c:v>
                </c:pt>
                <c:pt idx="3206">
                  <c:v>0,8</c:v>
                </c:pt>
                <c:pt idx="3207">
                  <c:v>0,8</c:v>
                </c:pt>
                <c:pt idx="3208">
                  <c:v>0,8</c:v>
                </c:pt>
                <c:pt idx="3209">
                  <c:v>0,8</c:v>
                </c:pt>
                <c:pt idx="3210">
                  <c:v>0,8</c:v>
                </c:pt>
                <c:pt idx="3211">
                  <c:v>0,8</c:v>
                </c:pt>
                <c:pt idx="3212">
                  <c:v>0,8</c:v>
                </c:pt>
                <c:pt idx="3213">
                  <c:v>0,8</c:v>
                </c:pt>
                <c:pt idx="3214">
                  <c:v>0,8</c:v>
                </c:pt>
                <c:pt idx="3215">
                  <c:v>0,8</c:v>
                </c:pt>
                <c:pt idx="3216">
                  <c:v>0,8</c:v>
                </c:pt>
                <c:pt idx="3217">
                  <c:v>0,8</c:v>
                </c:pt>
                <c:pt idx="3218">
                  <c:v>0,81</c:v>
                </c:pt>
                <c:pt idx="3219">
                  <c:v>0,81</c:v>
                </c:pt>
                <c:pt idx="3220">
                  <c:v>0,81</c:v>
                </c:pt>
                <c:pt idx="3221">
                  <c:v>0,81</c:v>
                </c:pt>
                <c:pt idx="3222">
                  <c:v>0,81</c:v>
                </c:pt>
                <c:pt idx="3223">
                  <c:v>0,81</c:v>
                </c:pt>
                <c:pt idx="3224">
                  <c:v>0,81</c:v>
                </c:pt>
                <c:pt idx="3225">
                  <c:v>0,81</c:v>
                </c:pt>
                <c:pt idx="3226">
                  <c:v>0,81</c:v>
                </c:pt>
                <c:pt idx="3227">
                  <c:v>0,81</c:v>
                </c:pt>
                <c:pt idx="3228">
                  <c:v>0,81</c:v>
                </c:pt>
                <c:pt idx="3229">
                  <c:v>0,81</c:v>
                </c:pt>
                <c:pt idx="3230">
                  <c:v>0,81</c:v>
                </c:pt>
                <c:pt idx="3231">
                  <c:v>0,81</c:v>
                </c:pt>
                <c:pt idx="3232">
                  <c:v>0,81</c:v>
                </c:pt>
                <c:pt idx="3233">
                  <c:v>0,81</c:v>
                </c:pt>
                <c:pt idx="3234">
                  <c:v>0,81</c:v>
                </c:pt>
                <c:pt idx="3235">
                  <c:v>0,81</c:v>
                </c:pt>
                <c:pt idx="3236">
                  <c:v>0,81</c:v>
                </c:pt>
                <c:pt idx="3237">
                  <c:v>0,81</c:v>
                </c:pt>
                <c:pt idx="3238">
                  <c:v>0,81</c:v>
                </c:pt>
                <c:pt idx="3239">
                  <c:v>0,81</c:v>
                </c:pt>
                <c:pt idx="3240">
                  <c:v>0,81</c:v>
                </c:pt>
                <c:pt idx="3241">
                  <c:v>0,81</c:v>
                </c:pt>
                <c:pt idx="3242">
                  <c:v>0,81</c:v>
                </c:pt>
                <c:pt idx="3243">
                  <c:v>0,81</c:v>
                </c:pt>
                <c:pt idx="3244">
                  <c:v>0,81</c:v>
                </c:pt>
                <c:pt idx="3245">
                  <c:v>0,81</c:v>
                </c:pt>
                <c:pt idx="3246">
                  <c:v>0,81</c:v>
                </c:pt>
                <c:pt idx="3247">
                  <c:v>0,81</c:v>
                </c:pt>
                <c:pt idx="3248">
                  <c:v>0,81</c:v>
                </c:pt>
                <c:pt idx="3249">
                  <c:v>0,81</c:v>
                </c:pt>
                <c:pt idx="3250">
                  <c:v>0,81</c:v>
                </c:pt>
                <c:pt idx="3251">
                  <c:v>0,81</c:v>
                </c:pt>
                <c:pt idx="3252">
                  <c:v>0,81</c:v>
                </c:pt>
                <c:pt idx="3253">
                  <c:v>0,81</c:v>
                </c:pt>
                <c:pt idx="3254">
                  <c:v>0,81</c:v>
                </c:pt>
                <c:pt idx="3255">
                  <c:v>0,81</c:v>
                </c:pt>
                <c:pt idx="3256">
                  <c:v>0,81</c:v>
                </c:pt>
                <c:pt idx="3257">
                  <c:v>0,81</c:v>
                </c:pt>
                <c:pt idx="3258">
                  <c:v>0,82</c:v>
                </c:pt>
                <c:pt idx="3259">
                  <c:v>0,82</c:v>
                </c:pt>
                <c:pt idx="3260">
                  <c:v>0,82</c:v>
                </c:pt>
                <c:pt idx="3261">
                  <c:v>0,82</c:v>
                </c:pt>
                <c:pt idx="3262">
                  <c:v>0,82</c:v>
                </c:pt>
                <c:pt idx="3263">
                  <c:v>0,82</c:v>
                </c:pt>
                <c:pt idx="3264">
                  <c:v>0,82</c:v>
                </c:pt>
                <c:pt idx="3265">
                  <c:v>0,82</c:v>
                </c:pt>
                <c:pt idx="3266">
                  <c:v>0,82</c:v>
                </c:pt>
                <c:pt idx="3267">
                  <c:v>0,82</c:v>
                </c:pt>
                <c:pt idx="3268">
                  <c:v>0,82</c:v>
                </c:pt>
                <c:pt idx="3269">
                  <c:v>0,82</c:v>
                </c:pt>
                <c:pt idx="3270">
                  <c:v>0,82</c:v>
                </c:pt>
                <c:pt idx="3271">
                  <c:v>0,82</c:v>
                </c:pt>
                <c:pt idx="3272">
                  <c:v>0,82</c:v>
                </c:pt>
                <c:pt idx="3273">
                  <c:v>0,82</c:v>
                </c:pt>
                <c:pt idx="3274">
                  <c:v>0,82</c:v>
                </c:pt>
                <c:pt idx="3275">
                  <c:v>0,82</c:v>
                </c:pt>
                <c:pt idx="3276">
                  <c:v>0,82</c:v>
                </c:pt>
                <c:pt idx="3277">
                  <c:v>0,82</c:v>
                </c:pt>
                <c:pt idx="3278">
                  <c:v>0,82</c:v>
                </c:pt>
                <c:pt idx="3279">
                  <c:v>0,82</c:v>
                </c:pt>
                <c:pt idx="3280">
                  <c:v>0,82</c:v>
                </c:pt>
                <c:pt idx="3281">
                  <c:v>0,82</c:v>
                </c:pt>
                <c:pt idx="3282">
                  <c:v>0,82</c:v>
                </c:pt>
                <c:pt idx="3283">
                  <c:v>0,82</c:v>
                </c:pt>
                <c:pt idx="3284">
                  <c:v>0,82</c:v>
                </c:pt>
                <c:pt idx="3285">
                  <c:v>0,82</c:v>
                </c:pt>
                <c:pt idx="3286">
                  <c:v>0,82</c:v>
                </c:pt>
                <c:pt idx="3287">
                  <c:v>0,82</c:v>
                </c:pt>
                <c:pt idx="3288">
                  <c:v>0,82</c:v>
                </c:pt>
                <c:pt idx="3289">
                  <c:v>0,82</c:v>
                </c:pt>
                <c:pt idx="3290">
                  <c:v>0,82</c:v>
                </c:pt>
                <c:pt idx="3291">
                  <c:v>0,82</c:v>
                </c:pt>
                <c:pt idx="3292">
                  <c:v>0,82</c:v>
                </c:pt>
                <c:pt idx="3293">
                  <c:v>0,82</c:v>
                </c:pt>
                <c:pt idx="3294">
                  <c:v>0,82</c:v>
                </c:pt>
                <c:pt idx="3295">
                  <c:v>0,82</c:v>
                </c:pt>
                <c:pt idx="3296">
                  <c:v>0,82</c:v>
                </c:pt>
                <c:pt idx="3297">
                  <c:v>0,83</c:v>
                </c:pt>
                <c:pt idx="3298">
                  <c:v>0,83</c:v>
                </c:pt>
                <c:pt idx="3299">
                  <c:v>0,83</c:v>
                </c:pt>
                <c:pt idx="3300">
                  <c:v>0,83</c:v>
                </c:pt>
                <c:pt idx="3301">
                  <c:v>0,83</c:v>
                </c:pt>
                <c:pt idx="3302">
                  <c:v>0,83</c:v>
                </c:pt>
                <c:pt idx="3303">
                  <c:v>0,83</c:v>
                </c:pt>
                <c:pt idx="3304">
                  <c:v>0,83</c:v>
                </c:pt>
                <c:pt idx="3305">
                  <c:v>0,83</c:v>
                </c:pt>
                <c:pt idx="3306">
                  <c:v>0,83</c:v>
                </c:pt>
                <c:pt idx="3307">
                  <c:v>0,83</c:v>
                </c:pt>
                <c:pt idx="3308">
                  <c:v>0,83</c:v>
                </c:pt>
                <c:pt idx="3309">
                  <c:v>0,83</c:v>
                </c:pt>
                <c:pt idx="3310">
                  <c:v>0,83</c:v>
                </c:pt>
                <c:pt idx="3311">
                  <c:v>0,83</c:v>
                </c:pt>
                <c:pt idx="3312">
                  <c:v>0,83</c:v>
                </c:pt>
                <c:pt idx="3313">
                  <c:v>0,83</c:v>
                </c:pt>
                <c:pt idx="3314">
                  <c:v>0,83</c:v>
                </c:pt>
                <c:pt idx="3315">
                  <c:v>0,83</c:v>
                </c:pt>
                <c:pt idx="3316">
                  <c:v>0,83</c:v>
                </c:pt>
                <c:pt idx="3317">
                  <c:v>0,83</c:v>
                </c:pt>
                <c:pt idx="3318">
                  <c:v>0,83</c:v>
                </c:pt>
                <c:pt idx="3319">
                  <c:v>0,83</c:v>
                </c:pt>
                <c:pt idx="3320">
                  <c:v>0,83</c:v>
                </c:pt>
                <c:pt idx="3321">
                  <c:v>0,83</c:v>
                </c:pt>
                <c:pt idx="3322">
                  <c:v>0,83</c:v>
                </c:pt>
                <c:pt idx="3323">
                  <c:v>0,83</c:v>
                </c:pt>
                <c:pt idx="3324">
                  <c:v>0,83</c:v>
                </c:pt>
                <c:pt idx="3325">
                  <c:v>0,83</c:v>
                </c:pt>
                <c:pt idx="3326">
                  <c:v>0,83</c:v>
                </c:pt>
                <c:pt idx="3327">
                  <c:v>0,83</c:v>
                </c:pt>
                <c:pt idx="3328">
                  <c:v>0,83</c:v>
                </c:pt>
                <c:pt idx="3329">
                  <c:v>0,83</c:v>
                </c:pt>
                <c:pt idx="3330">
                  <c:v>0,83</c:v>
                </c:pt>
                <c:pt idx="3331">
                  <c:v>0,83</c:v>
                </c:pt>
                <c:pt idx="3332">
                  <c:v>0,83</c:v>
                </c:pt>
                <c:pt idx="3333">
                  <c:v>0,83</c:v>
                </c:pt>
                <c:pt idx="3334">
                  <c:v>0,83</c:v>
                </c:pt>
                <c:pt idx="3335">
                  <c:v>0,83</c:v>
                </c:pt>
                <c:pt idx="3336">
                  <c:v>0,83</c:v>
                </c:pt>
                <c:pt idx="3337">
                  <c:v>0,84</c:v>
                </c:pt>
                <c:pt idx="3338">
                  <c:v>0,84</c:v>
                </c:pt>
                <c:pt idx="3339">
                  <c:v>0,84</c:v>
                </c:pt>
                <c:pt idx="3340">
                  <c:v>0,84</c:v>
                </c:pt>
                <c:pt idx="3341">
                  <c:v>0,84</c:v>
                </c:pt>
                <c:pt idx="3342">
                  <c:v>0,84</c:v>
                </c:pt>
                <c:pt idx="3343">
                  <c:v>0,84</c:v>
                </c:pt>
                <c:pt idx="3344">
                  <c:v>0,84</c:v>
                </c:pt>
                <c:pt idx="3345">
                  <c:v>0,84</c:v>
                </c:pt>
                <c:pt idx="3346">
                  <c:v>0,84</c:v>
                </c:pt>
                <c:pt idx="3347">
                  <c:v>0,84</c:v>
                </c:pt>
                <c:pt idx="3348">
                  <c:v>0,84</c:v>
                </c:pt>
                <c:pt idx="3349">
                  <c:v>0,84</c:v>
                </c:pt>
                <c:pt idx="3350">
                  <c:v>0,84</c:v>
                </c:pt>
                <c:pt idx="3351">
                  <c:v>0,84</c:v>
                </c:pt>
                <c:pt idx="3352">
                  <c:v>0,84</c:v>
                </c:pt>
                <c:pt idx="3353">
                  <c:v>0,84</c:v>
                </c:pt>
                <c:pt idx="3354">
                  <c:v>0,84</c:v>
                </c:pt>
                <c:pt idx="3355">
                  <c:v>0,84</c:v>
                </c:pt>
                <c:pt idx="3356">
                  <c:v>0,84</c:v>
                </c:pt>
                <c:pt idx="3357">
                  <c:v>0,84</c:v>
                </c:pt>
                <c:pt idx="3358">
                  <c:v>0,84</c:v>
                </c:pt>
                <c:pt idx="3359">
                  <c:v>0,84</c:v>
                </c:pt>
                <c:pt idx="3360">
                  <c:v>0,84</c:v>
                </c:pt>
                <c:pt idx="3361">
                  <c:v>0,84</c:v>
                </c:pt>
                <c:pt idx="3362">
                  <c:v>0,84</c:v>
                </c:pt>
                <c:pt idx="3363">
                  <c:v>0,84</c:v>
                </c:pt>
                <c:pt idx="3364">
                  <c:v>0,84</c:v>
                </c:pt>
                <c:pt idx="3365">
                  <c:v>0,84</c:v>
                </c:pt>
                <c:pt idx="3366">
                  <c:v>0,84</c:v>
                </c:pt>
                <c:pt idx="3367">
                  <c:v>0,84</c:v>
                </c:pt>
                <c:pt idx="3368">
                  <c:v>0,84</c:v>
                </c:pt>
                <c:pt idx="3369">
                  <c:v>0,84</c:v>
                </c:pt>
                <c:pt idx="3370">
                  <c:v>0,84</c:v>
                </c:pt>
                <c:pt idx="3371">
                  <c:v>0,84</c:v>
                </c:pt>
                <c:pt idx="3372">
                  <c:v>0,84</c:v>
                </c:pt>
                <c:pt idx="3373">
                  <c:v>0,84</c:v>
                </c:pt>
                <c:pt idx="3374">
                  <c:v>0,84</c:v>
                </c:pt>
                <c:pt idx="3375">
                  <c:v>0,84</c:v>
                </c:pt>
                <c:pt idx="3376">
                  <c:v>0,84</c:v>
                </c:pt>
                <c:pt idx="3377">
                  <c:v>0,85</c:v>
                </c:pt>
                <c:pt idx="3378">
                  <c:v>0,85</c:v>
                </c:pt>
                <c:pt idx="3379">
                  <c:v>0,85</c:v>
                </c:pt>
                <c:pt idx="3380">
                  <c:v>0,85</c:v>
                </c:pt>
                <c:pt idx="3381">
                  <c:v>0,85</c:v>
                </c:pt>
                <c:pt idx="3382">
                  <c:v>0,85</c:v>
                </c:pt>
                <c:pt idx="3383">
                  <c:v>0,85</c:v>
                </c:pt>
                <c:pt idx="3384">
                  <c:v>0,85</c:v>
                </c:pt>
                <c:pt idx="3385">
                  <c:v>0,85</c:v>
                </c:pt>
                <c:pt idx="3386">
                  <c:v>0,85</c:v>
                </c:pt>
                <c:pt idx="3387">
                  <c:v>0,85</c:v>
                </c:pt>
                <c:pt idx="3388">
                  <c:v>0,85</c:v>
                </c:pt>
                <c:pt idx="3389">
                  <c:v>0,85</c:v>
                </c:pt>
                <c:pt idx="3390">
                  <c:v>0,85</c:v>
                </c:pt>
                <c:pt idx="3391">
                  <c:v>0,85</c:v>
                </c:pt>
                <c:pt idx="3392">
                  <c:v>0,85</c:v>
                </c:pt>
                <c:pt idx="3393">
                  <c:v>0,85</c:v>
                </c:pt>
                <c:pt idx="3394">
                  <c:v>0,85</c:v>
                </c:pt>
                <c:pt idx="3395">
                  <c:v>0,85</c:v>
                </c:pt>
                <c:pt idx="3396">
                  <c:v>0,85</c:v>
                </c:pt>
                <c:pt idx="3397">
                  <c:v>0,85</c:v>
                </c:pt>
                <c:pt idx="3398">
                  <c:v>0,85</c:v>
                </c:pt>
                <c:pt idx="3399">
                  <c:v>0,85</c:v>
                </c:pt>
                <c:pt idx="3400">
                  <c:v>0,85</c:v>
                </c:pt>
                <c:pt idx="3401">
                  <c:v>0,85</c:v>
                </c:pt>
                <c:pt idx="3402">
                  <c:v>0,85</c:v>
                </c:pt>
                <c:pt idx="3403">
                  <c:v>0,85</c:v>
                </c:pt>
                <c:pt idx="3404">
                  <c:v>0,85</c:v>
                </c:pt>
                <c:pt idx="3405">
                  <c:v>0,85</c:v>
                </c:pt>
                <c:pt idx="3406">
                  <c:v>0,85</c:v>
                </c:pt>
                <c:pt idx="3407">
                  <c:v>0,85</c:v>
                </c:pt>
                <c:pt idx="3408">
                  <c:v>0,85</c:v>
                </c:pt>
                <c:pt idx="3409">
                  <c:v>0,85</c:v>
                </c:pt>
                <c:pt idx="3410">
                  <c:v>0,85</c:v>
                </c:pt>
                <c:pt idx="3411">
                  <c:v>0,85</c:v>
                </c:pt>
                <c:pt idx="3412">
                  <c:v>0,85</c:v>
                </c:pt>
                <c:pt idx="3413">
                  <c:v>0,85</c:v>
                </c:pt>
                <c:pt idx="3414">
                  <c:v>0,85</c:v>
                </c:pt>
                <c:pt idx="3415">
                  <c:v>0,85</c:v>
                </c:pt>
                <c:pt idx="3416">
                  <c:v>0,85</c:v>
                </c:pt>
                <c:pt idx="3417">
                  <c:v>0,86</c:v>
                </c:pt>
                <c:pt idx="3418">
                  <c:v>0,86</c:v>
                </c:pt>
                <c:pt idx="3419">
                  <c:v>0,86</c:v>
                </c:pt>
                <c:pt idx="3420">
                  <c:v>0,86</c:v>
                </c:pt>
                <c:pt idx="3421">
                  <c:v>0,86</c:v>
                </c:pt>
                <c:pt idx="3422">
                  <c:v>0,86</c:v>
                </c:pt>
                <c:pt idx="3423">
                  <c:v>0,86</c:v>
                </c:pt>
                <c:pt idx="3424">
                  <c:v>0,86</c:v>
                </c:pt>
                <c:pt idx="3425">
                  <c:v>0,86</c:v>
                </c:pt>
                <c:pt idx="3426">
                  <c:v>0,86</c:v>
                </c:pt>
                <c:pt idx="3427">
                  <c:v>0,86</c:v>
                </c:pt>
                <c:pt idx="3428">
                  <c:v>0,86</c:v>
                </c:pt>
                <c:pt idx="3429">
                  <c:v>0,86</c:v>
                </c:pt>
                <c:pt idx="3430">
                  <c:v>0,86</c:v>
                </c:pt>
                <c:pt idx="3431">
                  <c:v>0,86</c:v>
                </c:pt>
                <c:pt idx="3432">
                  <c:v>0,86</c:v>
                </c:pt>
                <c:pt idx="3433">
                  <c:v>0,86</c:v>
                </c:pt>
                <c:pt idx="3434">
                  <c:v>0,86</c:v>
                </c:pt>
                <c:pt idx="3435">
                  <c:v>0,86</c:v>
                </c:pt>
                <c:pt idx="3436">
                  <c:v>0,86</c:v>
                </c:pt>
                <c:pt idx="3437">
                  <c:v>0,86</c:v>
                </c:pt>
                <c:pt idx="3438">
                  <c:v>0,86</c:v>
                </c:pt>
                <c:pt idx="3439">
                  <c:v>0,86</c:v>
                </c:pt>
                <c:pt idx="3440">
                  <c:v>0,86</c:v>
                </c:pt>
                <c:pt idx="3441">
                  <c:v>0,86</c:v>
                </c:pt>
                <c:pt idx="3442">
                  <c:v>0,86</c:v>
                </c:pt>
                <c:pt idx="3443">
                  <c:v>0,86</c:v>
                </c:pt>
                <c:pt idx="3444">
                  <c:v>0,86</c:v>
                </c:pt>
                <c:pt idx="3445">
                  <c:v>0,86</c:v>
                </c:pt>
                <c:pt idx="3446">
                  <c:v>0,86</c:v>
                </c:pt>
                <c:pt idx="3447">
                  <c:v>0,86</c:v>
                </c:pt>
                <c:pt idx="3448">
                  <c:v>0,86</c:v>
                </c:pt>
                <c:pt idx="3449">
                  <c:v>0,86</c:v>
                </c:pt>
                <c:pt idx="3450">
                  <c:v>0,86</c:v>
                </c:pt>
                <c:pt idx="3451">
                  <c:v>0,86</c:v>
                </c:pt>
                <c:pt idx="3452">
                  <c:v>0,86</c:v>
                </c:pt>
                <c:pt idx="3453">
                  <c:v>0,86</c:v>
                </c:pt>
                <c:pt idx="3454">
                  <c:v>0,86</c:v>
                </c:pt>
                <c:pt idx="3455">
                  <c:v>0,86</c:v>
                </c:pt>
                <c:pt idx="3456">
                  <c:v>0,86</c:v>
                </c:pt>
                <c:pt idx="3457">
                  <c:v>0,87</c:v>
                </c:pt>
                <c:pt idx="3458">
                  <c:v>0,87</c:v>
                </c:pt>
                <c:pt idx="3459">
                  <c:v>0,87</c:v>
                </c:pt>
                <c:pt idx="3460">
                  <c:v>0,87</c:v>
                </c:pt>
                <c:pt idx="3461">
                  <c:v>0,87</c:v>
                </c:pt>
                <c:pt idx="3462">
                  <c:v>0,87</c:v>
                </c:pt>
                <c:pt idx="3463">
                  <c:v>0,87</c:v>
                </c:pt>
                <c:pt idx="3464">
                  <c:v>0,87</c:v>
                </c:pt>
                <c:pt idx="3465">
                  <c:v>0,87</c:v>
                </c:pt>
                <c:pt idx="3466">
                  <c:v>0,87</c:v>
                </c:pt>
                <c:pt idx="3467">
                  <c:v>0,87</c:v>
                </c:pt>
                <c:pt idx="3468">
                  <c:v>0,87</c:v>
                </c:pt>
                <c:pt idx="3469">
                  <c:v>0,87</c:v>
                </c:pt>
                <c:pt idx="3470">
                  <c:v>0,87</c:v>
                </c:pt>
                <c:pt idx="3471">
                  <c:v>0,87</c:v>
                </c:pt>
                <c:pt idx="3472">
                  <c:v>0,87</c:v>
                </c:pt>
                <c:pt idx="3473">
                  <c:v>0,87</c:v>
                </c:pt>
                <c:pt idx="3474">
                  <c:v>0,87</c:v>
                </c:pt>
                <c:pt idx="3475">
                  <c:v>0,87</c:v>
                </c:pt>
                <c:pt idx="3476">
                  <c:v>0,87</c:v>
                </c:pt>
                <c:pt idx="3477">
                  <c:v>0,87</c:v>
                </c:pt>
                <c:pt idx="3478">
                  <c:v>0,87</c:v>
                </c:pt>
                <c:pt idx="3479">
                  <c:v>0,87</c:v>
                </c:pt>
                <c:pt idx="3480">
                  <c:v>0,87</c:v>
                </c:pt>
                <c:pt idx="3481">
                  <c:v>0,87</c:v>
                </c:pt>
                <c:pt idx="3482">
                  <c:v>0,87</c:v>
                </c:pt>
                <c:pt idx="3483">
                  <c:v>0,87</c:v>
                </c:pt>
                <c:pt idx="3484">
                  <c:v>0,87</c:v>
                </c:pt>
                <c:pt idx="3485">
                  <c:v>0,87</c:v>
                </c:pt>
                <c:pt idx="3486">
                  <c:v>0,87</c:v>
                </c:pt>
                <c:pt idx="3487">
                  <c:v>0,87</c:v>
                </c:pt>
                <c:pt idx="3488">
                  <c:v>0,87</c:v>
                </c:pt>
                <c:pt idx="3489">
                  <c:v>0,87</c:v>
                </c:pt>
                <c:pt idx="3490">
                  <c:v>0,87</c:v>
                </c:pt>
                <c:pt idx="3491">
                  <c:v>0,87</c:v>
                </c:pt>
                <c:pt idx="3492">
                  <c:v>0,87</c:v>
                </c:pt>
                <c:pt idx="3493">
                  <c:v>0,87</c:v>
                </c:pt>
                <c:pt idx="3494">
                  <c:v>0,87</c:v>
                </c:pt>
                <c:pt idx="3495">
                  <c:v>0,87</c:v>
                </c:pt>
                <c:pt idx="3496">
                  <c:v>0,87</c:v>
                </c:pt>
                <c:pt idx="3497">
                  <c:v>0,88</c:v>
                </c:pt>
                <c:pt idx="3498">
                  <c:v>0,88</c:v>
                </c:pt>
                <c:pt idx="3499">
                  <c:v>0,88</c:v>
                </c:pt>
                <c:pt idx="3500">
                  <c:v>0,88</c:v>
                </c:pt>
                <c:pt idx="3501">
                  <c:v>0,88</c:v>
                </c:pt>
                <c:pt idx="3502">
                  <c:v>0,88</c:v>
                </c:pt>
                <c:pt idx="3503">
                  <c:v>0,88</c:v>
                </c:pt>
                <c:pt idx="3504">
                  <c:v>0,88</c:v>
                </c:pt>
                <c:pt idx="3505">
                  <c:v>0,88</c:v>
                </c:pt>
                <c:pt idx="3506">
                  <c:v>0,88</c:v>
                </c:pt>
                <c:pt idx="3507">
                  <c:v>0,88</c:v>
                </c:pt>
                <c:pt idx="3508">
                  <c:v>0,88</c:v>
                </c:pt>
                <c:pt idx="3509">
                  <c:v>0,88</c:v>
                </c:pt>
                <c:pt idx="3510">
                  <c:v>0,88</c:v>
                </c:pt>
                <c:pt idx="3511">
                  <c:v>0,88</c:v>
                </c:pt>
                <c:pt idx="3512">
                  <c:v>0,88</c:v>
                </c:pt>
                <c:pt idx="3513">
                  <c:v>0,88</c:v>
                </c:pt>
                <c:pt idx="3514">
                  <c:v>0,88</c:v>
                </c:pt>
                <c:pt idx="3515">
                  <c:v>0,88</c:v>
                </c:pt>
                <c:pt idx="3516">
                  <c:v>0,88</c:v>
                </c:pt>
                <c:pt idx="3517">
                  <c:v>0,88</c:v>
                </c:pt>
                <c:pt idx="3518">
                  <c:v>0,88</c:v>
                </c:pt>
                <c:pt idx="3519">
                  <c:v>0,88</c:v>
                </c:pt>
                <c:pt idx="3520">
                  <c:v>0,88</c:v>
                </c:pt>
                <c:pt idx="3521">
                  <c:v>0,88</c:v>
                </c:pt>
                <c:pt idx="3522">
                  <c:v>0,88</c:v>
                </c:pt>
                <c:pt idx="3523">
                  <c:v>0,88</c:v>
                </c:pt>
                <c:pt idx="3524">
                  <c:v>0,88</c:v>
                </c:pt>
                <c:pt idx="3525">
                  <c:v>0,88</c:v>
                </c:pt>
                <c:pt idx="3526">
                  <c:v>0,88</c:v>
                </c:pt>
                <c:pt idx="3527">
                  <c:v>0,88</c:v>
                </c:pt>
                <c:pt idx="3528">
                  <c:v>0,88</c:v>
                </c:pt>
                <c:pt idx="3529">
                  <c:v>0,88</c:v>
                </c:pt>
                <c:pt idx="3530">
                  <c:v>0,88</c:v>
                </c:pt>
                <c:pt idx="3531">
                  <c:v>0,88</c:v>
                </c:pt>
                <c:pt idx="3532">
                  <c:v>0,88</c:v>
                </c:pt>
                <c:pt idx="3533">
                  <c:v>0,88</c:v>
                </c:pt>
                <c:pt idx="3534">
                  <c:v>0,88</c:v>
                </c:pt>
                <c:pt idx="3535">
                  <c:v>0,88</c:v>
                </c:pt>
                <c:pt idx="3536">
                  <c:v>0,89</c:v>
                </c:pt>
                <c:pt idx="3537">
                  <c:v>0,89</c:v>
                </c:pt>
                <c:pt idx="3538">
                  <c:v>0,89</c:v>
                </c:pt>
                <c:pt idx="3539">
                  <c:v>0,89</c:v>
                </c:pt>
                <c:pt idx="3540">
                  <c:v>0,89</c:v>
                </c:pt>
                <c:pt idx="3541">
                  <c:v>0,89</c:v>
                </c:pt>
                <c:pt idx="3542">
                  <c:v>0,89</c:v>
                </c:pt>
                <c:pt idx="3543">
                  <c:v>0,89</c:v>
                </c:pt>
                <c:pt idx="3544">
                  <c:v>0,89</c:v>
                </c:pt>
                <c:pt idx="3545">
                  <c:v>0,89</c:v>
                </c:pt>
                <c:pt idx="3546">
                  <c:v>0,89</c:v>
                </c:pt>
                <c:pt idx="3547">
                  <c:v>0,89</c:v>
                </c:pt>
                <c:pt idx="3548">
                  <c:v>0,89</c:v>
                </c:pt>
                <c:pt idx="3549">
                  <c:v>0,89</c:v>
                </c:pt>
                <c:pt idx="3550">
                  <c:v>0,89</c:v>
                </c:pt>
                <c:pt idx="3551">
                  <c:v>0,89</c:v>
                </c:pt>
                <c:pt idx="3552">
                  <c:v>0,89</c:v>
                </c:pt>
                <c:pt idx="3553">
                  <c:v>0,89</c:v>
                </c:pt>
                <c:pt idx="3554">
                  <c:v>0,89</c:v>
                </c:pt>
                <c:pt idx="3555">
                  <c:v>0,89</c:v>
                </c:pt>
                <c:pt idx="3556">
                  <c:v>0,89</c:v>
                </c:pt>
                <c:pt idx="3557">
                  <c:v>0,89</c:v>
                </c:pt>
                <c:pt idx="3558">
                  <c:v>0,89</c:v>
                </c:pt>
                <c:pt idx="3559">
                  <c:v>0,89</c:v>
                </c:pt>
                <c:pt idx="3560">
                  <c:v>0,89</c:v>
                </c:pt>
                <c:pt idx="3561">
                  <c:v>0,89</c:v>
                </c:pt>
                <c:pt idx="3562">
                  <c:v>0,89</c:v>
                </c:pt>
                <c:pt idx="3563">
                  <c:v>0,89</c:v>
                </c:pt>
                <c:pt idx="3564">
                  <c:v>0,89</c:v>
                </c:pt>
                <c:pt idx="3565">
                  <c:v>0,89</c:v>
                </c:pt>
                <c:pt idx="3566">
                  <c:v>0,89</c:v>
                </c:pt>
                <c:pt idx="3567">
                  <c:v>0,89</c:v>
                </c:pt>
                <c:pt idx="3568">
                  <c:v>0,89</c:v>
                </c:pt>
                <c:pt idx="3569">
                  <c:v>0,89</c:v>
                </c:pt>
                <c:pt idx="3570">
                  <c:v>0,89</c:v>
                </c:pt>
                <c:pt idx="3571">
                  <c:v>0,89</c:v>
                </c:pt>
                <c:pt idx="3572">
                  <c:v>0,89</c:v>
                </c:pt>
                <c:pt idx="3573">
                  <c:v>0,89</c:v>
                </c:pt>
                <c:pt idx="3574">
                  <c:v>0,89</c:v>
                </c:pt>
                <c:pt idx="3575">
                  <c:v>0,89</c:v>
                </c:pt>
                <c:pt idx="3576">
                  <c:v>0,9</c:v>
                </c:pt>
                <c:pt idx="3577">
                  <c:v>0,9</c:v>
                </c:pt>
                <c:pt idx="3578">
                  <c:v>0,9</c:v>
                </c:pt>
                <c:pt idx="3579">
                  <c:v>0,9</c:v>
                </c:pt>
                <c:pt idx="3580">
                  <c:v>0,9</c:v>
                </c:pt>
                <c:pt idx="3581">
                  <c:v>0,9</c:v>
                </c:pt>
                <c:pt idx="3582">
                  <c:v>0,9</c:v>
                </c:pt>
                <c:pt idx="3583">
                  <c:v>0,9</c:v>
                </c:pt>
                <c:pt idx="3584">
                  <c:v>0,9</c:v>
                </c:pt>
                <c:pt idx="3585">
                  <c:v>0,9</c:v>
                </c:pt>
                <c:pt idx="3586">
                  <c:v>0,9</c:v>
                </c:pt>
                <c:pt idx="3587">
                  <c:v>0,9</c:v>
                </c:pt>
                <c:pt idx="3588">
                  <c:v>0,9</c:v>
                </c:pt>
                <c:pt idx="3589">
                  <c:v>0,9</c:v>
                </c:pt>
                <c:pt idx="3590">
                  <c:v>0,9</c:v>
                </c:pt>
                <c:pt idx="3591">
                  <c:v>0,9</c:v>
                </c:pt>
                <c:pt idx="3592">
                  <c:v>0,9</c:v>
                </c:pt>
                <c:pt idx="3593">
                  <c:v>0,9</c:v>
                </c:pt>
                <c:pt idx="3594">
                  <c:v>0,9</c:v>
                </c:pt>
                <c:pt idx="3595">
                  <c:v>0,9</c:v>
                </c:pt>
                <c:pt idx="3596">
                  <c:v>0,9</c:v>
                </c:pt>
                <c:pt idx="3597">
                  <c:v>0,9</c:v>
                </c:pt>
                <c:pt idx="3598">
                  <c:v>0,9</c:v>
                </c:pt>
                <c:pt idx="3599">
                  <c:v>0,9</c:v>
                </c:pt>
                <c:pt idx="3600">
                  <c:v>0,9</c:v>
                </c:pt>
                <c:pt idx="3601">
                  <c:v>0,9</c:v>
                </c:pt>
                <c:pt idx="3602">
                  <c:v>0,9</c:v>
                </c:pt>
                <c:pt idx="3603">
                  <c:v>0,9</c:v>
                </c:pt>
                <c:pt idx="3604">
                  <c:v>0,9</c:v>
                </c:pt>
                <c:pt idx="3605">
                  <c:v>0,9</c:v>
                </c:pt>
                <c:pt idx="3606">
                  <c:v>0,9</c:v>
                </c:pt>
                <c:pt idx="3607">
                  <c:v>0,9</c:v>
                </c:pt>
                <c:pt idx="3608">
                  <c:v>0,9</c:v>
                </c:pt>
                <c:pt idx="3609">
                  <c:v>0,9</c:v>
                </c:pt>
                <c:pt idx="3610">
                  <c:v>0,9</c:v>
                </c:pt>
                <c:pt idx="3611">
                  <c:v>0,9</c:v>
                </c:pt>
                <c:pt idx="3612">
                  <c:v>0,9</c:v>
                </c:pt>
                <c:pt idx="3613">
                  <c:v>0,9</c:v>
                </c:pt>
                <c:pt idx="3614">
                  <c:v>0,9</c:v>
                </c:pt>
                <c:pt idx="3615">
                  <c:v>0,9</c:v>
                </c:pt>
                <c:pt idx="3616">
                  <c:v>0,91</c:v>
                </c:pt>
                <c:pt idx="3617">
                  <c:v>0,91</c:v>
                </c:pt>
                <c:pt idx="3618">
                  <c:v>0,91</c:v>
                </c:pt>
                <c:pt idx="3619">
                  <c:v>0,91</c:v>
                </c:pt>
                <c:pt idx="3620">
                  <c:v>0,91</c:v>
                </c:pt>
                <c:pt idx="3621">
                  <c:v>0,91</c:v>
                </c:pt>
                <c:pt idx="3622">
                  <c:v>0,91</c:v>
                </c:pt>
                <c:pt idx="3623">
                  <c:v>0,91</c:v>
                </c:pt>
                <c:pt idx="3624">
                  <c:v>0,91</c:v>
                </c:pt>
                <c:pt idx="3625">
                  <c:v>0,91</c:v>
                </c:pt>
                <c:pt idx="3626">
                  <c:v>0,91</c:v>
                </c:pt>
                <c:pt idx="3627">
                  <c:v>0,91</c:v>
                </c:pt>
                <c:pt idx="3628">
                  <c:v>0,91</c:v>
                </c:pt>
                <c:pt idx="3629">
                  <c:v>0,91</c:v>
                </c:pt>
                <c:pt idx="3630">
                  <c:v>0,91</c:v>
                </c:pt>
                <c:pt idx="3631">
                  <c:v>0,91</c:v>
                </c:pt>
                <c:pt idx="3632">
                  <c:v>0,91</c:v>
                </c:pt>
                <c:pt idx="3633">
                  <c:v>0,91</c:v>
                </c:pt>
                <c:pt idx="3634">
                  <c:v>0,91</c:v>
                </c:pt>
                <c:pt idx="3635">
                  <c:v>0,91</c:v>
                </c:pt>
                <c:pt idx="3636">
                  <c:v>0,91</c:v>
                </c:pt>
                <c:pt idx="3637">
                  <c:v>0,91</c:v>
                </c:pt>
                <c:pt idx="3638">
                  <c:v>0,91</c:v>
                </c:pt>
                <c:pt idx="3639">
                  <c:v>0,91</c:v>
                </c:pt>
                <c:pt idx="3640">
                  <c:v>0,91</c:v>
                </c:pt>
                <c:pt idx="3641">
                  <c:v>0,91</c:v>
                </c:pt>
                <c:pt idx="3642">
                  <c:v>0,91</c:v>
                </c:pt>
                <c:pt idx="3643">
                  <c:v>0,91</c:v>
                </c:pt>
                <c:pt idx="3644">
                  <c:v>0,91</c:v>
                </c:pt>
                <c:pt idx="3645">
                  <c:v>0,91</c:v>
                </c:pt>
                <c:pt idx="3646">
                  <c:v>0,91</c:v>
                </c:pt>
                <c:pt idx="3647">
                  <c:v>0,91</c:v>
                </c:pt>
                <c:pt idx="3648">
                  <c:v>0,91</c:v>
                </c:pt>
                <c:pt idx="3649">
                  <c:v>0,91</c:v>
                </c:pt>
                <c:pt idx="3650">
                  <c:v>0,91</c:v>
                </c:pt>
                <c:pt idx="3651">
                  <c:v>0,91</c:v>
                </c:pt>
                <c:pt idx="3652">
                  <c:v>0,91</c:v>
                </c:pt>
                <c:pt idx="3653">
                  <c:v>0,91</c:v>
                </c:pt>
                <c:pt idx="3654">
                  <c:v>0,91</c:v>
                </c:pt>
                <c:pt idx="3655">
                  <c:v>0,91</c:v>
                </c:pt>
                <c:pt idx="3656">
                  <c:v>0,92</c:v>
                </c:pt>
                <c:pt idx="3657">
                  <c:v>0,92</c:v>
                </c:pt>
                <c:pt idx="3658">
                  <c:v>0,92</c:v>
                </c:pt>
                <c:pt idx="3659">
                  <c:v>0,92</c:v>
                </c:pt>
                <c:pt idx="3660">
                  <c:v>0,92</c:v>
                </c:pt>
                <c:pt idx="3661">
                  <c:v>0,92</c:v>
                </c:pt>
                <c:pt idx="3662">
                  <c:v>0,92</c:v>
                </c:pt>
                <c:pt idx="3663">
                  <c:v>0,92</c:v>
                </c:pt>
                <c:pt idx="3664">
                  <c:v>0,92</c:v>
                </c:pt>
                <c:pt idx="3665">
                  <c:v>0,92</c:v>
                </c:pt>
                <c:pt idx="3666">
                  <c:v>0,92</c:v>
                </c:pt>
                <c:pt idx="3667">
                  <c:v>0,92</c:v>
                </c:pt>
                <c:pt idx="3668">
                  <c:v>0,92</c:v>
                </c:pt>
                <c:pt idx="3669">
                  <c:v>0,92</c:v>
                </c:pt>
                <c:pt idx="3670">
                  <c:v>0,92</c:v>
                </c:pt>
                <c:pt idx="3671">
                  <c:v>0,92</c:v>
                </c:pt>
                <c:pt idx="3672">
                  <c:v>0,92</c:v>
                </c:pt>
                <c:pt idx="3673">
                  <c:v>0,92</c:v>
                </c:pt>
                <c:pt idx="3674">
                  <c:v>0,92</c:v>
                </c:pt>
                <c:pt idx="3675">
                  <c:v>0,92</c:v>
                </c:pt>
                <c:pt idx="3676">
                  <c:v>0,92</c:v>
                </c:pt>
                <c:pt idx="3677">
                  <c:v>0,92</c:v>
                </c:pt>
                <c:pt idx="3678">
                  <c:v>0,92</c:v>
                </c:pt>
                <c:pt idx="3679">
                  <c:v>0,92</c:v>
                </c:pt>
                <c:pt idx="3680">
                  <c:v>0,92</c:v>
                </c:pt>
                <c:pt idx="3681">
                  <c:v>0,92</c:v>
                </c:pt>
                <c:pt idx="3682">
                  <c:v>0,92</c:v>
                </c:pt>
                <c:pt idx="3683">
                  <c:v>0,92</c:v>
                </c:pt>
                <c:pt idx="3684">
                  <c:v>0,92</c:v>
                </c:pt>
                <c:pt idx="3685">
                  <c:v>0,92</c:v>
                </c:pt>
                <c:pt idx="3686">
                  <c:v>0,92</c:v>
                </c:pt>
                <c:pt idx="3687">
                  <c:v>0,92</c:v>
                </c:pt>
                <c:pt idx="3688">
                  <c:v>0,92</c:v>
                </c:pt>
                <c:pt idx="3689">
                  <c:v>0,92</c:v>
                </c:pt>
                <c:pt idx="3690">
                  <c:v>0,92</c:v>
                </c:pt>
                <c:pt idx="3691">
                  <c:v>0,92</c:v>
                </c:pt>
                <c:pt idx="3692">
                  <c:v>0,92</c:v>
                </c:pt>
                <c:pt idx="3693">
                  <c:v>0,92</c:v>
                </c:pt>
                <c:pt idx="3694">
                  <c:v>0,92</c:v>
                </c:pt>
                <c:pt idx="3695">
                  <c:v>0,92</c:v>
                </c:pt>
                <c:pt idx="3696">
                  <c:v>0,93</c:v>
                </c:pt>
                <c:pt idx="3697">
                  <c:v>0,93</c:v>
                </c:pt>
                <c:pt idx="3698">
                  <c:v>0,93</c:v>
                </c:pt>
                <c:pt idx="3699">
                  <c:v>0,93</c:v>
                </c:pt>
                <c:pt idx="3700">
                  <c:v>0,93</c:v>
                </c:pt>
                <c:pt idx="3701">
                  <c:v>0,93</c:v>
                </c:pt>
                <c:pt idx="3702">
                  <c:v>0,93</c:v>
                </c:pt>
                <c:pt idx="3703">
                  <c:v>0,93</c:v>
                </c:pt>
                <c:pt idx="3704">
                  <c:v>0,93</c:v>
                </c:pt>
                <c:pt idx="3705">
                  <c:v>0,93</c:v>
                </c:pt>
                <c:pt idx="3706">
                  <c:v>0,93</c:v>
                </c:pt>
                <c:pt idx="3707">
                  <c:v>0,93</c:v>
                </c:pt>
                <c:pt idx="3708">
                  <c:v>0,93</c:v>
                </c:pt>
                <c:pt idx="3709">
                  <c:v>0,93</c:v>
                </c:pt>
                <c:pt idx="3710">
                  <c:v>0,93</c:v>
                </c:pt>
                <c:pt idx="3711">
                  <c:v>0,93</c:v>
                </c:pt>
                <c:pt idx="3712">
                  <c:v>0,93</c:v>
                </c:pt>
                <c:pt idx="3713">
                  <c:v>0,93</c:v>
                </c:pt>
                <c:pt idx="3714">
                  <c:v>0,93</c:v>
                </c:pt>
                <c:pt idx="3715">
                  <c:v>0,93</c:v>
                </c:pt>
                <c:pt idx="3716">
                  <c:v>0,93</c:v>
                </c:pt>
                <c:pt idx="3717">
                  <c:v>0,93</c:v>
                </c:pt>
                <c:pt idx="3718">
                  <c:v>0,93</c:v>
                </c:pt>
                <c:pt idx="3719">
                  <c:v>0,93</c:v>
                </c:pt>
                <c:pt idx="3720">
                  <c:v>0,93</c:v>
                </c:pt>
                <c:pt idx="3721">
                  <c:v>0,93</c:v>
                </c:pt>
                <c:pt idx="3722">
                  <c:v>0,93</c:v>
                </c:pt>
                <c:pt idx="3723">
                  <c:v>0,93</c:v>
                </c:pt>
                <c:pt idx="3724">
                  <c:v>0,93</c:v>
                </c:pt>
                <c:pt idx="3725">
                  <c:v>0,93</c:v>
                </c:pt>
                <c:pt idx="3726">
                  <c:v>0,93</c:v>
                </c:pt>
                <c:pt idx="3727">
                  <c:v>0,93</c:v>
                </c:pt>
                <c:pt idx="3728">
                  <c:v>0,93</c:v>
                </c:pt>
                <c:pt idx="3729">
                  <c:v>0,93</c:v>
                </c:pt>
                <c:pt idx="3730">
                  <c:v>0,93</c:v>
                </c:pt>
                <c:pt idx="3731">
                  <c:v>0,93</c:v>
                </c:pt>
                <c:pt idx="3732">
                  <c:v>0,93</c:v>
                </c:pt>
                <c:pt idx="3733">
                  <c:v>0,93</c:v>
                </c:pt>
                <c:pt idx="3734">
                  <c:v>0,93</c:v>
                </c:pt>
                <c:pt idx="3735">
                  <c:v>0,93</c:v>
                </c:pt>
                <c:pt idx="3736">
                  <c:v>0,94</c:v>
                </c:pt>
                <c:pt idx="3737">
                  <c:v>0,94</c:v>
                </c:pt>
                <c:pt idx="3738">
                  <c:v>0,94</c:v>
                </c:pt>
                <c:pt idx="3739">
                  <c:v>0,94</c:v>
                </c:pt>
                <c:pt idx="3740">
                  <c:v>0,94</c:v>
                </c:pt>
                <c:pt idx="3741">
                  <c:v>0,94</c:v>
                </c:pt>
                <c:pt idx="3742">
                  <c:v>0,94</c:v>
                </c:pt>
                <c:pt idx="3743">
                  <c:v>0,94</c:v>
                </c:pt>
                <c:pt idx="3744">
                  <c:v>0,94</c:v>
                </c:pt>
                <c:pt idx="3745">
                  <c:v>0,94</c:v>
                </c:pt>
                <c:pt idx="3746">
                  <c:v>0,94</c:v>
                </c:pt>
                <c:pt idx="3747">
                  <c:v>0,94</c:v>
                </c:pt>
                <c:pt idx="3748">
                  <c:v>0,94</c:v>
                </c:pt>
                <c:pt idx="3749">
                  <c:v>0,94</c:v>
                </c:pt>
                <c:pt idx="3750">
                  <c:v>0,94</c:v>
                </c:pt>
                <c:pt idx="3751">
                  <c:v>0,94</c:v>
                </c:pt>
                <c:pt idx="3752">
                  <c:v>0,94</c:v>
                </c:pt>
                <c:pt idx="3753">
                  <c:v>0,94</c:v>
                </c:pt>
                <c:pt idx="3754">
                  <c:v>0,94</c:v>
                </c:pt>
                <c:pt idx="3755">
                  <c:v>0,94</c:v>
                </c:pt>
                <c:pt idx="3756">
                  <c:v>0,94</c:v>
                </c:pt>
                <c:pt idx="3757">
                  <c:v>0,94</c:v>
                </c:pt>
                <c:pt idx="3758">
                  <c:v>0,94</c:v>
                </c:pt>
                <c:pt idx="3759">
                  <c:v>0,94</c:v>
                </c:pt>
                <c:pt idx="3760">
                  <c:v>0,94</c:v>
                </c:pt>
                <c:pt idx="3761">
                  <c:v>0,94</c:v>
                </c:pt>
                <c:pt idx="3762">
                  <c:v>0,94</c:v>
                </c:pt>
                <c:pt idx="3763">
                  <c:v>0,94</c:v>
                </c:pt>
                <c:pt idx="3764">
                  <c:v>0,94</c:v>
                </c:pt>
                <c:pt idx="3765">
                  <c:v>0,94</c:v>
                </c:pt>
                <c:pt idx="3766">
                  <c:v>0,94</c:v>
                </c:pt>
                <c:pt idx="3767">
                  <c:v>0,94</c:v>
                </c:pt>
                <c:pt idx="3768">
                  <c:v>0,94</c:v>
                </c:pt>
                <c:pt idx="3769">
                  <c:v>0,94</c:v>
                </c:pt>
                <c:pt idx="3770">
                  <c:v>0,94</c:v>
                </c:pt>
                <c:pt idx="3771">
                  <c:v>0,94</c:v>
                </c:pt>
                <c:pt idx="3772">
                  <c:v>0,94</c:v>
                </c:pt>
                <c:pt idx="3773">
                  <c:v>0,94</c:v>
                </c:pt>
                <c:pt idx="3774">
                  <c:v>0,94</c:v>
                </c:pt>
                <c:pt idx="3775">
                  <c:v>0,95</c:v>
                </c:pt>
                <c:pt idx="3776">
                  <c:v>0,95</c:v>
                </c:pt>
                <c:pt idx="3777">
                  <c:v>0,95</c:v>
                </c:pt>
                <c:pt idx="3778">
                  <c:v>0,95</c:v>
                </c:pt>
                <c:pt idx="3779">
                  <c:v>0,95</c:v>
                </c:pt>
                <c:pt idx="3780">
                  <c:v>0,95</c:v>
                </c:pt>
                <c:pt idx="3781">
                  <c:v>0,95</c:v>
                </c:pt>
                <c:pt idx="3782">
                  <c:v>0,95</c:v>
                </c:pt>
                <c:pt idx="3783">
                  <c:v>0,95</c:v>
                </c:pt>
                <c:pt idx="3784">
                  <c:v>0,95</c:v>
                </c:pt>
                <c:pt idx="3785">
                  <c:v>0,95</c:v>
                </c:pt>
                <c:pt idx="3786">
                  <c:v>0,95</c:v>
                </c:pt>
                <c:pt idx="3787">
                  <c:v>0,95</c:v>
                </c:pt>
                <c:pt idx="3788">
                  <c:v>0,95</c:v>
                </c:pt>
                <c:pt idx="3789">
                  <c:v>0,95</c:v>
                </c:pt>
                <c:pt idx="3790">
                  <c:v>0,95</c:v>
                </c:pt>
                <c:pt idx="3791">
                  <c:v>0,95</c:v>
                </c:pt>
                <c:pt idx="3792">
                  <c:v>0,95</c:v>
                </c:pt>
                <c:pt idx="3793">
                  <c:v>0,95</c:v>
                </c:pt>
                <c:pt idx="3794">
                  <c:v>0,95</c:v>
                </c:pt>
                <c:pt idx="3795">
                  <c:v>0,95</c:v>
                </c:pt>
                <c:pt idx="3796">
                  <c:v>0,95</c:v>
                </c:pt>
                <c:pt idx="3797">
                  <c:v>0,95</c:v>
                </c:pt>
                <c:pt idx="3798">
                  <c:v>0,95</c:v>
                </c:pt>
                <c:pt idx="3799">
                  <c:v>0,95</c:v>
                </c:pt>
                <c:pt idx="3800">
                  <c:v>0,95</c:v>
                </c:pt>
                <c:pt idx="3801">
                  <c:v>0,95</c:v>
                </c:pt>
                <c:pt idx="3802">
                  <c:v>0,95</c:v>
                </c:pt>
                <c:pt idx="3803">
                  <c:v>0,95</c:v>
                </c:pt>
                <c:pt idx="3804">
                  <c:v>0,95</c:v>
                </c:pt>
                <c:pt idx="3805">
                  <c:v>0,95</c:v>
                </c:pt>
                <c:pt idx="3806">
                  <c:v>0,95</c:v>
                </c:pt>
                <c:pt idx="3807">
                  <c:v>0,95</c:v>
                </c:pt>
                <c:pt idx="3808">
                  <c:v>0,95</c:v>
                </c:pt>
                <c:pt idx="3809">
                  <c:v>0,95</c:v>
                </c:pt>
                <c:pt idx="3810">
                  <c:v>0,95</c:v>
                </c:pt>
                <c:pt idx="3811">
                  <c:v>0,95</c:v>
                </c:pt>
                <c:pt idx="3812">
                  <c:v>0,95</c:v>
                </c:pt>
                <c:pt idx="3813">
                  <c:v>0,95</c:v>
                </c:pt>
                <c:pt idx="3814">
                  <c:v>0,95</c:v>
                </c:pt>
                <c:pt idx="3815">
                  <c:v>0,96</c:v>
                </c:pt>
                <c:pt idx="3816">
                  <c:v>0,96</c:v>
                </c:pt>
                <c:pt idx="3817">
                  <c:v>0,96</c:v>
                </c:pt>
                <c:pt idx="3818">
                  <c:v>0,96</c:v>
                </c:pt>
                <c:pt idx="3819">
                  <c:v>0,96</c:v>
                </c:pt>
                <c:pt idx="3820">
                  <c:v>0,96</c:v>
                </c:pt>
                <c:pt idx="3821">
                  <c:v>0,96</c:v>
                </c:pt>
                <c:pt idx="3822">
                  <c:v>0,96</c:v>
                </c:pt>
                <c:pt idx="3823">
                  <c:v>0,96</c:v>
                </c:pt>
                <c:pt idx="3824">
                  <c:v>0,96</c:v>
                </c:pt>
                <c:pt idx="3825">
                  <c:v>0,96</c:v>
                </c:pt>
                <c:pt idx="3826">
                  <c:v>0,96</c:v>
                </c:pt>
                <c:pt idx="3827">
                  <c:v>0,96</c:v>
                </c:pt>
                <c:pt idx="3828">
                  <c:v>0,96</c:v>
                </c:pt>
                <c:pt idx="3829">
                  <c:v>0,96</c:v>
                </c:pt>
                <c:pt idx="3830">
                  <c:v>0,96</c:v>
                </c:pt>
                <c:pt idx="3831">
                  <c:v>0,96</c:v>
                </c:pt>
                <c:pt idx="3832">
                  <c:v>0,96</c:v>
                </c:pt>
                <c:pt idx="3833">
                  <c:v>0,96</c:v>
                </c:pt>
                <c:pt idx="3834">
                  <c:v>0,96</c:v>
                </c:pt>
                <c:pt idx="3835">
                  <c:v>0,96</c:v>
                </c:pt>
                <c:pt idx="3836">
                  <c:v>0,96</c:v>
                </c:pt>
                <c:pt idx="3837">
                  <c:v>0,96</c:v>
                </c:pt>
                <c:pt idx="3838">
                  <c:v>0,96</c:v>
                </c:pt>
                <c:pt idx="3839">
                  <c:v>0,96</c:v>
                </c:pt>
                <c:pt idx="3840">
                  <c:v>0,96</c:v>
                </c:pt>
                <c:pt idx="3841">
                  <c:v>0,96</c:v>
                </c:pt>
                <c:pt idx="3842">
                  <c:v>0,96</c:v>
                </c:pt>
                <c:pt idx="3843">
                  <c:v>0,96</c:v>
                </c:pt>
                <c:pt idx="3844">
                  <c:v>0,96</c:v>
                </c:pt>
                <c:pt idx="3845">
                  <c:v>0,96</c:v>
                </c:pt>
                <c:pt idx="3846">
                  <c:v>0,96</c:v>
                </c:pt>
                <c:pt idx="3847">
                  <c:v>0,96</c:v>
                </c:pt>
                <c:pt idx="3848">
                  <c:v>0,96</c:v>
                </c:pt>
                <c:pt idx="3849">
                  <c:v>0,96</c:v>
                </c:pt>
                <c:pt idx="3850">
                  <c:v>0,96</c:v>
                </c:pt>
                <c:pt idx="3851">
                  <c:v>0,96</c:v>
                </c:pt>
                <c:pt idx="3852">
                  <c:v>0,96</c:v>
                </c:pt>
                <c:pt idx="3853">
                  <c:v>0,96</c:v>
                </c:pt>
                <c:pt idx="3854">
                  <c:v>0,96</c:v>
                </c:pt>
                <c:pt idx="3855">
                  <c:v>0,97</c:v>
                </c:pt>
                <c:pt idx="3856">
                  <c:v>0,97</c:v>
                </c:pt>
                <c:pt idx="3857">
                  <c:v>0,97</c:v>
                </c:pt>
                <c:pt idx="3858">
                  <c:v>0,97</c:v>
                </c:pt>
                <c:pt idx="3859">
                  <c:v>0,97</c:v>
                </c:pt>
                <c:pt idx="3860">
                  <c:v>0,97</c:v>
                </c:pt>
                <c:pt idx="3861">
                  <c:v>0,97</c:v>
                </c:pt>
                <c:pt idx="3862">
                  <c:v>0,97</c:v>
                </c:pt>
                <c:pt idx="3863">
                  <c:v>0,97</c:v>
                </c:pt>
                <c:pt idx="3864">
                  <c:v>0,97</c:v>
                </c:pt>
                <c:pt idx="3865">
                  <c:v>0,97</c:v>
                </c:pt>
                <c:pt idx="3866">
                  <c:v>0,97</c:v>
                </c:pt>
                <c:pt idx="3867">
                  <c:v>0,97</c:v>
                </c:pt>
                <c:pt idx="3868">
                  <c:v>0,97</c:v>
                </c:pt>
                <c:pt idx="3869">
                  <c:v>0,97</c:v>
                </c:pt>
                <c:pt idx="3870">
                  <c:v>0,97</c:v>
                </c:pt>
                <c:pt idx="3871">
                  <c:v>0,97</c:v>
                </c:pt>
                <c:pt idx="3872">
                  <c:v>0,97</c:v>
                </c:pt>
                <c:pt idx="3873">
                  <c:v>0,97</c:v>
                </c:pt>
                <c:pt idx="3874">
                  <c:v>0,97</c:v>
                </c:pt>
                <c:pt idx="3875">
                  <c:v>0,97</c:v>
                </c:pt>
                <c:pt idx="3876">
                  <c:v>0,97</c:v>
                </c:pt>
                <c:pt idx="3877">
                  <c:v>0,97</c:v>
                </c:pt>
                <c:pt idx="3878">
                  <c:v>0,97</c:v>
                </c:pt>
                <c:pt idx="3879">
                  <c:v>0,97</c:v>
                </c:pt>
                <c:pt idx="3880">
                  <c:v>0,97</c:v>
                </c:pt>
                <c:pt idx="3881">
                  <c:v>0,97</c:v>
                </c:pt>
                <c:pt idx="3882">
                  <c:v>0,97</c:v>
                </c:pt>
                <c:pt idx="3883">
                  <c:v>0,97</c:v>
                </c:pt>
                <c:pt idx="3884">
                  <c:v>0,97</c:v>
                </c:pt>
                <c:pt idx="3885">
                  <c:v>0,97</c:v>
                </c:pt>
                <c:pt idx="3886">
                  <c:v>0,97</c:v>
                </c:pt>
                <c:pt idx="3887">
                  <c:v>0,97</c:v>
                </c:pt>
                <c:pt idx="3888">
                  <c:v>0,97</c:v>
                </c:pt>
                <c:pt idx="3889">
                  <c:v>0,97</c:v>
                </c:pt>
                <c:pt idx="3890">
                  <c:v>0,97</c:v>
                </c:pt>
                <c:pt idx="3891">
                  <c:v>0,97</c:v>
                </c:pt>
                <c:pt idx="3892">
                  <c:v>0,97</c:v>
                </c:pt>
                <c:pt idx="3893">
                  <c:v>0,97</c:v>
                </c:pt>
                <c:pt idx="3894">
                  <c:v>0,97</c:v>
                </c:pt>
                <c:pt idx="3895">
                  <c:v>0,98</c:v>
                </c:pt>
                <c:pt idx="3896">
                  <c:v>0,98</c:v>
                </c:pt>
                <c:pt idx="3897">
                  <c:v>0,98</c:v>
                </c:pt>
                <c:pt idx="3898">
                  <c:v>0,98</c:v>
                </c:pt>
                <c:pt idx="3899">
                  <c:v>0,98</c:v>
                </c:pt>
                <c:pt idx="3900">
                  <c:v>0,98</c:v>
                </c:pt>
                <c:pt idx="3901">
                  <c:v>0,98</c:v>
                </c:pt>
                <c:pt idx="3902">
                  <c:v>0,98</c:v>
                </c:pt>
                <c:pt idx="3903">
                  <c:v>0,98</c:v>
                </c:pt>
                <c:pt idx="3904">
                  <c:v>0,98</c:v>
                </c:pt>
                <c:pt idx="3905">
                  <c:v>0,98</c:v>
                </c:pt>
                <c:pt idx="3906">
                  <c:v>0,98</c:v>
                </c:pt>
                <c:pt idx="3907">
                  <c:v>0,98</c:v>
                </c:pt>
                <c:pt idx="3908">
                  <c:v>0,98</c:v>
                </c:pt>
                <c:pt idx="3909">
                  <c:v>0,98</c:v>
                </c:pt>
                <c:pt idx="3910">
                  <c:v>0,98</c:v>
                </c:pt>
                <c:pt idx="3911">
                  <c:v>0,98</c:v>
                </c:pt>
                <c:pt idx="3912">
                  <c:v>0,98</c:v>
                </c:pt>
                <c:pt idx="3913">
                  <c:v>0,98</c:v>
                </c:pt>
                <c:pt idx="3914">
                  <c:v>0,98</c:v>
                </c:pt>
                <c:pt idx="3915">
                  <c:v>0,98</c:v>
                </c:pt>
                <c:pt idx="3916">
                  <c:v>0,98</c:v>
                </c:pt>
                <c:pt idx="3917">
                  <c:v>0,98</c:v>
                </c:pt>
                <c:pt idx="3918">
                  <c:v>0,98</c:v>
                </c:pt>
                <c:pt idx="3919">
                  <c:v>0,98</c:v>
                </c:pt>
                <c:pt idx="3920">
                  <c:v>0,98</c:v>
                </c:pt>
                <c:pt idx="3921">
                  <c:v>0,98</c:v>
                </c:pt>
                <c:pt idx="3922">
                  <c:v>0,98</c:v>
                </c:pt>
                <c:pt idx="3923">
                  <c:v>0,98</c:v>
                </c:pt>
                <c:pt idx="3924">
                  <c:v>0,98</c:v>
                </c:pt>
                <c:pt idx="3925">
                  <c:v>0,98</c:v>
                </c:pt>
                <c:pt idx="3926">
                  <c:v>0,98</c:v>
                </c:pt>
                <c:pt idx="3927">
                  <c:v>0,98</c:v>
                </c:pt>
                <c:pt idx="3928">
                  <c:v>0,98</c:v>
                </c:pt>
                <c:pt idx="3929">
                  <c:v>0,98</c:v>
                </c:pt>
                <c:pt idx="3930">
                  <c:v>0,98</c:v>
                </c:pt>
                <c:pt idx="3931">
                  <c:v>0,98</c:v>
                </c:pt>
                <c:pt idx="3932">
                  <c:v>0,98</c:v>
                </c:pt>
                <c:pt idx="3933">
                  <c:v>0,98</c:v>
                </c:pt>
                <c:pt idx="3934">
                  <c:v>0,98</c:v>
                </c:pt>
                <c:pt idx="3935">
                  <c:v>0,99</c:v>
                </c:pt>
                <c:pt idx="3936">
                  <c:v>0,99</c:v>
                </c:pt>
                <c:pt idx="3937">
                  <c:v>0,99</c:v>
                </c:pt>
                <c:pt idx="3938">
                  <c:v>0,99</c:v>
                </c:pt>
                <c:pt idx="3939">
                  <c:v>0,99</c:v>
                </c:pt>
                <c:pt idx="3940">
                  <c:v>0,99</c:v>
                </c:pt>
                <c:pt idx="3941">
                  <c:v>0,99</c:v>
                </c:pt>
                <c:pt idx="3942">
                  <c:v>0,99</c:v>
                </c:pt>
                <c:pt idx="3943">
                  <c:v>0,99</c:v>
                </c:pt>
                <c:pt idx="3944">
                  <c:v>0,99</c:v>
                </c:pt>
                <c:pt idx="3945">
                  <c:v>0,99</c:v>
                </c:pt>
                <c:pt idx="3946">
                  <c:v>0,99</c:v>
                </c:pt>
                <c:pt idx="3947">
                  <c:v>0,99</c:v>
                </c:pt>
                <c:pt idx="3948">
                  <c:v>0,99</c:v>
                </c:pt>
                <c:pt idx="3949">
                  <c:v>0,99</c:v>
                </c:pt>
                <c:pt idx="3950">
                  <c:v>0,99</c:v>
                </c:pt>
                <c:pt idx="3951">
                  <c:v>0,99</c:v>
                </c:pt>
                <c:pt idx="3952">
                  <c:v>0,99</c:v>
                </c:pt>
                <c:pt idx="3953">
                  <c:v>0,99</c:v>
                </c:pt>
                <c:pt idx="3954">
                  <c:v>0,99</c:v>
                </c:pt>
                <c:pt idx="3955">
                  <c:v>0,99</c:v>
                </c:pt>
                <c:pt idx="3956">
                  <c:v>0,99</c:v>
                </c:pt>
                <c:pt idx="3957">
                  <c:v>0,99</c:v>
                </c:pt>
                <c:pt idx="3958">
                  <c:v>0,99</c:v>
                </c:pt>
                <c:pt idx="3959">
                  <c:v>0,99</c:v>
                </c:pt>
                <c:pt idx="3960">
                  <c:v>0,99</c:v>
                </c:pt>
                <c:pt idx="3961">
                  <c:v>0,99</c:v>
                </c:pt>
                <c:pt idx="3962">
                  <c:v>0,99</c:v>
                </c:pt>
                <c:pt idx="3963">
                  <c:v>0,99</c:v>
                </c:pt>
                <c:pt idx="3964">
                  <c:v>0,99</c:v>
                </c:pt>
                <c:pt idx="3965">
                  <c:v>0,99</c:v>
                </c:pt>
                <c:pt idx="3966">
                  <c:v>0,99</c:v>
                </c:pt>
                <c:pt idx="3967">
                  <c:v>0,99</c:v>
                </c:pt>
                <c:pt idx="3968">
                  <c:v>0,99</c:v>
                </c:pt>
                <c:pt idx="3969">
                  <c:v>0,99</c:v>
                </c:pt>
                <c:pt idx="3970">
                  <c:v>0,99</c:v>
                </c:pt>
                <c:pt idx="3971">
                  <c:v>0,99</c:v>
                </c:pt>
                <c:pt idx="3972">
                  <c:v>0,99</c:v>
                </c:pt>
                <c:pt idx="3973">
                  <c:v>0,99</c:v>
                </c:pt>
                <c:pt idx="3974">
                  <c:v>0,99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</c:strCache>
            </c:strRef>
          </c:cat>
          <c:val>
            <c:numRef>
              <c:f>ROC!$G$2:$G$3994</c:f>
              <c:numCache>
                <c:formatCode>General</c:formatCode>
                <c:ptCount val="3993"/>
                <c:pt idx="0">
                  <c:v>8.3000000000000004E-2</c:v>
                </c:pt>
                <c:pt idx="1">
                  <c:v>0.16700000000000001</c:v>
                </c:pt>
                <c:pt idx="2">
                  <c:v>0.25</c:v>
                </c:pt>
                <c:pt idx="3">
                  <c:v>0.33300000000000002</c:v>
                </c:pt>
                <c:pt idx="4">
                  <c:v>0.41699999999999998</c:v>
                </c:pt>
                <c:pt idx="5">
                  <c:v>0.45500000000000002</c:v>
                </c:pt>
                <c:pt idx="6">
                  <c:v>0.5</c:v>
                </c:pt>
                <c:pt idx="7">
                  <c:v>0.54500000000000004</c:v>
                </c:pt>
                <c:pt idx="8">
                  <c:v>0.58299999999999996</c:v>
                </c:pt>
                <c:pt idx="9">
                  <c:v>0.66700000000000004</c:v>
                </c:pt>
                <c:pt idx="10">
                  <c:v>0.72699999999999998</c:v>
                </c:pt>
                <c:pt idx="11">
                  <c:v>0.72699999999999998</c:v>
                </c:pt>
                <c:pt idx="12">
                  <c:v>0.75</c:v>
                </c:pt>
                <c:pt idx="13">
                  <c:v>0.83299999999999996</c:v>
                </c:pt>
                <c:pt idx="14">
                  <c:v>0.90900000000000003</c:v>
                </c:pt>
                <c:pt idx="15">
                  <c:v>0.91700000000000004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45024"/>
        <c:axId val="410946560"/>
      </c:lineChart>
      <c:catAx>
        <c:axId val="41094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10946560"/>
        <c:crosses val="autoZero"/>
        <c:auto val="1"/>
        <c:lblAlgn val="ctr"/>
        <c:lblOffset val="100"/>
        <c:noMultiLvlLbl val="0"/>
      </c:catAx>
      <c:valAx>
        <c:axId val="41094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94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161925</xdr:rowOff>
    </xdr:from>
    <xdr:to>
      <xdr:col>18</xdr:col>
      <xdr:colOff>104775</xdr:colOff>
      <xdr:row>25</xdr:row>
      <xdr:rowOff>180975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30</xdr:row>
      <xdr:rowOff>114299</xdr:rowOff>
    </xdr:from>
    <xdr:to>
      <xdr:col>18</xdr:col>
      <xdr:colOff>161925</xdr:colOff>
      <xdr:row>48</xdr:row>
      <xdr:rowOff>161924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3</xdr:row>
      <xdr:rowOff>28574</xdr:rowOff>
    </xdr:from>
    <xdr:to>
      <xdr:col>19</xdr:col>
      <xdr:colOff>590550</xdr:colOff>
      <xdr:row>24</xdr:row>
      <xdr:rowOff>95249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4"/>
  <sheetViews>
    <sheetView tabSelected="1" workbookViewId="0">
      <selection activeCell="F31" sqref="F31"/>
    </sheetView>
  </sheetViews>
  <sheetFormatPr defaultRowHeight="15" x14ac:dyDescent="0.25"/>
  <cols>
    <col min="1" max="1" width="9.7109375" customWidth="1"/>
    <col min="2" max="2" width="16.7109375" customWidth="1"/>
    <col min="3" max="3" width="25.85546875" customWidth="1"/>
    <col min="4" max="4" width="23.7109375" customWidth="1"/>
    <col min="5" max="5" width="10.85546875" customWidth="1"/>
    <col min="8" max="8" width="13.5703125" customWidth="1"/>
  </cols>
  <sheetData>
    <row r="1" spans="1:8" x14ac:dyDescent="0.25">
      <c r="A1" t="s">
        <v>0</v>
      </c>
      <c r="D1" t="s">
        <v>1</v>
      </c>
      <c r="E1" t="s">
        <v>2</v>
      </c>
      <c r="F1" t="s">
        <v>3</v>
      </c>
      <c r="G1" t="s">
        <v>4</v>
      </c>
      <c r="H1" t="s">
        <v>9066</v>
      </c>
    </row>
    <row r="2" spans="1:8" x14ac:dyDescent="0.25">
      <c r="A2" t="s">
        <v>1071</v>
      </c>
      <c r="B2" t="s">
        <v>1072</v>
      </c>
      <c r="C2" t="s">
        <v>1073</v>
      </c>
      <c r="D2" t="s">
        <v>5</v>
      </c>
      <c r="E2">
        <v>208.8</v>
      </c>
      <c r="F2" s="1">
        <v>5.7000000000000002E-60</v>
      </c>
      <c r="G2">
        <v>1</v>
      </c>
      <c r="H2" t="s">
        <v>9068</v>
      </c>
    </row>
    <row r="3" spans="1:8" x14ac:dyDescent="0.25">
      <c r="A3" t="s">
        <v>1071</v>
      </c>
      <c r="B3" t="s">
        <v>1074</v>
      </c>
      <c r="C3" t="s">
        <v>1075</v>
      </c>
      <c r="D3" t="s">
        <v>5</v>
      </c>
      <c r="E3">
        <v>208.7</v>
      </c>
      <c r="F3" s="1">
        <v>6.0000000000000004E-60</v>
      </c>
      <c r="G3">
        <v>1</v>
      </c>
      <c r="H3" t="s">
        <v>9068</v>
      </c>
    </row>
    <row r="4" spans="1:8" x14ac:dyDescent="0.25">
      <c r="A4" t="s">
        <v>1071</v>
      </c>
      <c r="B4" t="s">
        <v>1076</v>
      </c>
      <c r="C4" t="s">
        <v>1077</v>
      </c>
      <c r="D4" t="s">
        <v>5</v>
      </c>
      <c r="E4">
        <v>207</v>
      </c>
      <c r="F4" s="1">
        <v>2.0000000000000001E-59</v>
      </c>
      <c r="G4">
        <v>1</v>
      </c>
      <c r="H4" t="s">
        <v>9068</v>
      </c>
    </row>
    <row r="5" spans="1:8" x14ac:dyDescent="0.25">
      <c r="A5" t="s">
        <v>1071</v>
      </c>
      <c r="B5" t="s">
        <v>1078</v>
      </c>
      <c r="C5" t="s">
        <v>1079</v>
      </c>
      <c r="D5" t="s">
        <v>5</v>
      </c>
      <c r="E5">
        <v>206.9</v>
      </c>
      <c r="F5" s="1">
        <v>2.1E-59</v>
      </c>
      <c r="G5">
        <v>1</v>
      </c>
      <c r="H5" t="s">
        <v>9068</v>
      </c>
    </row>
    <row r="6" spans="1:8" x14ac:dyDescent="0.25">
      <c r="A6" t="s">
        <v>1071</v>
      </c>
      <c r="B6" t="s">
        <v>1080</v>
      </c>
      <c r="C6" t="s">
        <v>1081</v>
      </c>
      <c r="D6" t="s">
        <v>5</v>
      </c>
      <c r="E6">
        <v>203.9</v>
      </c>
      <c r="F6" s="1">
        <v>1.6999999999999999E-58</v>
      </c>
      <c r="G6">
        <v>1</v>
      </c>
      <c r="H6" t="s">
        <v>9068</v>
      </c>
    </row>
    <row r="7" spans="1:8" x14ac:dyDescent="0.25">
      <c r="A7" t="s">
        <v>1071</v>
      </c>
      <c r="B7" t="s">
        <v>1082</v>
      </c>
      <c r="C7" t="s">
        <v>1083</v>
      </c>
      <c r="D7" t="s">
        <v>6</v>
      </c>
      <c r="E7">
        <v>203.9</v>
      </c>
      <c r="F7" s="1">
        <v>1.6999999999999999E-58</v>
      </c>
      <c r="G7">
        <v>1</v>
      </c>
      <c r="H7" t="s">
        <v>9067</v>
      </c>
    </row>
    <row r="8" spans="1:8" x14ac:dyDescent="0.25">
      <c r="A8" t="s">
        <v>1071</v>
      </c>
      <c r="B8" t="s">
        <v>1084</v>
      </c>
      <c r="C8" t="s">
        <v>1070</v>
      </c>
      <c r="D8" t="s">
        <v>5</v>
      </c>
      <c r="E8">
        <v>203.7</v>
      </c>
      <c r="F8" s="1">
        <v>1.8999999999999999E-58</v>
      </c>
      <c r="G8">
        <v>1</v>
      </c>
      <c r="H8" t="s">
        <v>9068</v>
      </c>
    </row>
    <row r="9" spans="1:8" x14ac:dyDescent="0.25">
      <c r="A9" t="s">
        <v>1071</v>
      </c>
      <c r="B9" t="s">
        <v>1085</v>
      </c>
      <c r="C9" t="s">
        <v>1086</v>
      </c>
      <c r="D9" t="s">
        <v>7</v>
      </c>
      <c r="E9">
        <v>203.4</v>
      </c>
      <c r="F9" s="1">
        <v>2.4999999999999999E-58</v>
      </c>
      <c r="G9">
        <v>1</v>
      </c>
      <c r="H9" t="s">
        <v>9067</v>
      </c>
    </row>
    <row r="10" spans="1:8" x14ac:dyDescent="0.25">
      <c r="A10" t="s">
        <v>1071</v>
      </c>
      <c r="B10" t="s">
        <v>1087</v>
      </c>
      <c r="C10" t="s">
        <v>1088</v>
      </c>
      <c r="D10" t="s">
        <v>8</v>
      </c>
      <c r="E10">
        <v>202.9</v>
      </c>
      <c r="F10" s="1">
        <v>3.4999999999999999E-58</v>
      </c>
      <c r="G10">
        <v>1</v>
      </c>
      <c r="H10" t="s">
        <v>9068</v>
      </c>
    </row>
    <row r="11" spans="1:8" x14ac:dyDescent="0.25">
      <c r="A11" t="s">
        <v>1071</v>
      </c>
      <c r="B11" t="s">
        <v>1089</v>
      </c>
      <c r="C11" t="s">
        <v>1090</v>
      </c>
      <c r="D11" t="s">
        <v>5</v>
      </c>
      <c r="E11">
        <v>200.7</v>
      </c>
      <c r="F11" s="1">
        <v>1.6E-57</v>
      </c>
      <c r="G11">
        <v>1</v>
      </c>
      <c r="H11" t="s">
        <v>9068</v>
      </c>
    </row>
    <row r="12" spans="1:8" x14ac:dyDescent="0.25">
      <c r="A12" t="s">
        <v>1071</v>
      </c>
      <c r="B12" t="s">
        <v>1091</v>
      </c>
      <c r="C12" t="s">
        <v>1092</v>
      </c>
      <c r="D12" t="s">
        <v>5</v>
      </c>
      <c r="E12">
        <v>200.6</v>
      </c>
      <c r="F12" s="1">
        <v>1.7000000000000001E-57</v>
      </c>
      <c r="G12">
        <v>1</v>
      </c>
      <c r="H12" t="s">
        <v>9067</v>
      </c>
    </row>
    <row r="13" spans="1:8" x14ac:dyDescent="0.25">
      <c r="A13" t="s">
        <v>1071</v>
      </c>
      <c r="B13" t="s">
        <v>1093</v>
      </c>
      <c r="C13" t="s">
        <v>1094</v>
      </c>
      <c r="D13" t="s">
        <v>5</v>
      </c>
      <c r="E13">
        <v>199.6</v>
      </c>
      <c r="F13" s="1">
        <v>3.4000000000000002E-57</v>
      </c>
      <c r="G13">
        <v>1</v>
      </c>
      <c r="H13" t="s">
        <v>9067</v>
      </c>
    </row>
    <row r="14" spans="1:8" x14ac:dyDescent="0.25">
      <c r="A14" t="s">
        <v>1071</v>
      </c>
      <c r="B14" t="s">
        <v>1095</v>
      </c>
      <c r="C14" t="s">
        <v>1096</v>
      </c>
      <c r="D14" t="s">
        <v>8</v>
      </c>
      <c r="E14">
        <v>198.4</v>
      </c>
      <c r="F14" s="1">
        <v>7.8000000000000001E-57</v>
      </c>
      <c r="G14">
        <v>1</v>
      </c>
      <c r="H14" t="s">
        <v>9068</v>
      </c>
    </row>
    <row r="15" spans="1:8" x14ac:dyDescent="0.25">
      <c r="A15" t="s">
        <v>1071</v>
      </c>
      <c r="B15" t="s">
        <v>1097</v>
      </c>
      <c r="C15" t="s">
        <v>1098</v>
      </c>
      <c r="D15" t="s">
        <v>5</v>
      </c>
      <c r="E15">
        <v>196.4</v>
      </c>
      <c r="F15" s="1">
        <v>3.1999999999999999E-56</v>
      </c>
      <c r="G15">
        <v>1</v>
      </c>
      <c r="H15" t="s">
        <v>9068</v>
      </c>
    </row>
    <row r="16" spans="1:8" x14ac:dyDescent="0.25">
      <c r="A16" t="s">
        <v>1071</v>
      </c>
      <c r="B16" t="s">
        <v>1099</v>
      </c>
      <c r="C16" t="s">
        <v>1100</v>
      </c>
      <c r="D16" t="s">
        <v>5</v>
      </c>
      <c r="E16">
        <v>195.3</v>
      </c>
      <c r="F16" s="1">
        <v>6.6999999999999997E-56</v>
      </c>
      <c r="G16">
        <v>1</v>
      </c>
      <c r="H16" t="s">
        <v>9067</v>
      </c>
    </row>
    <row r="17" spans="1:8" x14ac:dyDescent="0.25">
      <c r="A17" t="s">
        <v>1071</v>
      </c>
      <c r="B17" t="s">
        <v>1101</v>
      </c>
      <c r="C17" t="s">
        <v>1102</v>
      </c>
      <c r="D17" t="s">
        <v>5</v>
      </c>
      <c r="E17">
        <v>194.2</v>
      </c>
      <c r="F17" s="1">
        <v>1.3999999999999999E-55</v>
      </c>
      <c r="G17">
        <v>1</v>
      </c>
      <c r="H17" t="s">
        <v>9068</v>
      </c>
    </row>
    <row r="18" spans="1:8" x14ac:dyDescent="0.25">
      <c r="A18" t="s">
        <v>1071</v>
      </c>
      <c r="B18" t="s">
        <v>1103</v>
      </c>
      <c r="C18" t="s">
        <v>1104</v>
      </c>
      <c r="D18" t="s">
        <v>5</v>
      </c>
      <c r="E18">
        <v>192.2</v>
      </c>
      <c r="F18" s="1">
        <v>5.5999999999999997E-55</v>
      </c>
      <c r="G18">
        <v>1</v>
      </c>
      <c r="H18" t="s">
        <v>9067</v>
      </c>
    </row>
    <row r="19" spans="1:8" x14ac:dyDescent="0.25">
      <c r="A19" t="s">
        <v>1071</v>
      </c>
      <c r="B19" t="s">
        <v>1105</v>
      </c>
      <c r="C19" t="s">
        <v>1106</v>
      </c>
      <c r="D19" t="s">
        <v>5</v>
      </c>
      <c r="E19">
        <v>186</v>
      </c>
      <c r="F19" s="1">
        <v>4.1000000000000001E-53</v>
      </c>
      <c r="G19">
        <v>1</v>
      </c>
      <c r="H19" t="s">
        <v>9067</v>
      </c>
    </row>
    <row r="20" spans="1:8" x14ac:dyDescent="0.25">
      <c r="A20" t="s">
        <v>1071</v>
      </c>
      <c r="B20" t="s">
        <v>1107</v>
      </c>
      <c r="C20" t="s">
        <v>1108</v>
      </c>
      <c r="D20" t="s">
        <v>5</v>
      </c>
      <c r="E20">
        <v>183.1</v>
      </c>
      <c r="F20" s="1">
        <v>3.2000000000000001E-52</v>
      </c>
      <c r="G20">
        <v>1</v>
      </c>
      <c r="H20" t="s">
        <v>9067</v>
      </c>
    </row>
    <row r="21" spans="1:8" x14ac:dyDescent="0.25">
      <c r="A21" t="s">
        <v>1071</v>
      </c>
      <c r="B21" t="s">
        <v>1109</v>
      </c>
      <c r="C21" t="s">
        <v>1110</v>
      </c>
      <c r="D21" t="s">
        <v>9</v>
      </c>
      <c r="E21">
        <v>180.1</v>
      </c>
      <c r="F21" s="1">
        <v>2.5E-51</v>
      </c>
      <c r="G21">
        <v>1</v>
      </c>
      <c r="H21" t="s">
        <v>9067</v>
      </c>
    </row>
    <row r="22" spans="1:8" x14ac:dyDescent="0.25">
      <c r="A22" t="s">
        <v>1071</v>
      </c>
      <c r="B22" t="s">
        <v>1111</v>
      </c>
      <c r="C22" t="s">
        <v>1112</v>
      </c>
      <c r="D22" t="s">
        <v>5</v>
      </c>
      <c r="E22">
        <v>155.30000000000001</v>
      </c>
      <c r="F22" s="1">
        <v>7.4E-44</v>
      </c>
      <c r="G22">
        <v>1</v>
      </c>
      <c r="H22" t="s">
        <v>9067</v>
      </c>
    </row>
    <row r="23" spans="1:8" x14ac:dyDescent="0.25">
      <c r="A23" t="s">
        <v>1071</v>
      </c>
      <c r="B23" t="s">
        <v>1113</v>
      </c>
      <c r="C23" t="s">
        <v>1114</v>
      </c>
      <c r="D23" t="s">
        <v>10</v>
      </c>
      <c r="E23">
        <v>154.30000000000001</v>
      </c>
      <c r="F23" s="1">
        <v>1.5E-43</v>
      </c>
      <c r="G23">
        <v>1</v>
      </c>
      <c r="H23" t="s">
        <v>9067</v>
      </c>
    </row>
    <row r="24" spans="1:8" x14ac:dyDescent="0.25">
      <c r="A24" t="s">
        <v>1071</v>
      </c>
      <c r="B24" t="s">
        <v>1115</v>
      </c>
      <c r="C24" t="s">
        <v>1116</v>
      </c>
      <c r="D24" t="s">
        <v>5</v>
      </c>
      <c r="E24">
        <v>154.19999999999999</v>
      </c>
      <c r="F24" s="1">
        <v>1.5999999999999999E-43</v>
      </c>
      <c r="G24">
        <v>1</v>
      </c>
      <c r="H24" t="s">
        <v>9067</v>
      </c>
    </row>
    <row r="25" spans="1:8" x14ac:dyDescent="0.25">
      <c r="A25" t="s">
        <v>1071</v>
      </c>
      <c r="B25" t="s">
        <v>1117</v>
      </c>
      <c r="C25" t="s">
        <v>1118</v>
      </c>
      <c r="D25" t="s">
        <v>5</v>
      </c>
      <c r="E25">
        <v>153.19999999999999</v>
      </c>
      <c r="F25" s="1">
        <v>3.1999999999999998E-43</v>
      </c>
      <c r="G25">
        <v>1</v>
      </c>
      <c r="H25" t="s">
        <v>9067</v>
      </c>
    </row>
    <row r="26" spans="1:8" x14ac:dyDescent="0.25">
      <c r="A26" t="s">
        <v>1071</v>
      </c>
      <c r="B26" t="s">
        <v>1119</v>
      </c>
      <c r="C26" t="s">
        <v>1120</v>
      </c>
      <c r="D26" t="s">
        <v>5</v>
      </c>
      <c r="E26">
        <v>151.30000000000001</v>
      </c>
      <c r="F26" s="1">
        <v>1.2E-42</v>
      </c>
      <c r="G26">
        <v>1</v>
      </c>
      <c r="H26" t="s">
        <v>9067</v>
      </c>
    </row>
    <row r="27" spans="1:8" x14ac:dyDescent="0.25">
      <c r="A27" t="s">
        <v>1071</v>
      </c>
      <c r="B27" t="s">
        <v>1121</v>
      </c>
      <c r="C27" t="s">
        <v>1122</v>
      </c>
      <c r="D27" t="s">
        <v>5</v>
      </c>
      <c r="E27">
        <v>145</v>
      </c>
      <c r="F27" s="1">
        <v>9.4999999999999997E-41</v>
      </c>
      <c r="G27">
        <v>1</v>
      </c>
      <c r="H27" t="s">
        <v>9067</v>
      </c>
    </row>
    <row r="28" spans="1:8" x14ac:dyDescent="0.25">
      <c r="A28" t="s">
        <v>1071</v>
      </c>
      <c r="B28" t="s">
        <v>1123</v>
      </c>
      <c r="C28" t="s">
        <v>1124</v>
      </c>
      <c r="D28" t="s">
        <v>5</v>
      </c>
      <c r="E28">
        <v>144.5</v>
      </c>
      <c r="F28" s="1">
        <v>1.4E-40</v>
      </c>
      <c r="G28">
        <v>1</v>
      </c>
      <c r="H28" t="s">
        <v>9067</v>
      </c>
    </row>
    <row r="29" spans="1:8" x14ac:dyDescent="0.25">
      <c r="A29" t="s">
        <v>1071</v>
      </c>
      <c r="B29" t="s">
        <v>1125</v>
      </c>
      <c r="C29" t="s">
        <v>1126</v>
      </c>
      <c r="D29" t="s">
        <v>5</v>
      </c>
      <c r="E29">
        <v>142.6</v>
      </c>
      <c r="F29" s="1">
        <v>4.9999999999999996E-40</v>
      </c>
      <c r="G29">
        <v>1</v>
      </c>
      <c r="H29" t="s">
        <v>9067</v>
      </c>
    </row>
    <row r="30" spans="1:8" x14ac:dyDescent="0.25">
      <c r="A30" t="s">
        <v>1071</v>
      </c>
      <c r="B30" t="s">
        <v>1127</v>
      </c>
      <c r="C30" t="s">
        <v>1128</v>
      </c>
      <c r="D30" t="s">
        <v>5</v>
      </c>
      <c r="E30">
        <v>116.8</v>
      </c>
      <c r="F30" s="1">
        <v>2.9E-32</v>
      </c>
      <c r="G30">
        <v>1</v>
      </c>
      <c r="H30" t="s">
        <v>9067</v>
      </c>
    </row>
    <row r="31" spans="1:8" x14ac:dyDescent="0.25">
      <c r="A31" s="6" t="s">
        <v>1071</v>
      </c>
      <c r="B31" s="6" t="s">
        <v>1129</v>
      </c>
      <c r="C31" s="6" t="s">
        <v>1130</v>
      </c>
      <c r="D31" s="6" t="s">
        <v>8</v>
      </c>
      <c r="E31" s="6">
        <v>111.2</v>
      </c>
      <c r="F31" s="7">
        <v>1.3999999999999999E-30</v>
      </c>
      <c r="G31" s="6">
        <v>1</v>
      </c>
      <c r="H31" s="6" t="s">
        <v>9067</v>
      </c>
    </row>
    <row r="32" spans="1:8" x14ac:dyDescent="0.25">
      <c r="A32" t="s">
        <v>1071</v>
      </c>
      <c r="B32" t="s">
        <v>1131</v>
      </c>
      <c r="C32" t="s">
        <v>1132</v>
      </c>
      <c r="D32" t="s">
        <v>5</v>
      </c>
      <c r="E32">
        <v>110</v>
      </c>
      <c r="F32" s="1">
        <v>3.2000000000000003E-30</v>
      </c>
      <c r="G32">
        <v>1</v>
      </c>
      <c r="H32" t="s">
        <v>9067</v>
      </c>
    </row>
    <row r="33" spans="1:8" x14ac:dyDescent="0.25">
      <c r="A33" t="s">
        <v>1071</v>
      </c>
      <c r="B33" t="s">
        <v>1133</v>
      </c>
      <c r="C33" t="s">
        <v>1134</v>
      </c>
      <c r="D33" t="s">
        <v>8</v>
      </c>
      <c r="E33">
        <v>109.5</v>
      </c>
      <c r="F33" s="1">
        <v>4.3999999999999997E-30</v>
      </c>
      <c r="G33">
        <v>1</v>
      </c>
      <c r="H33" t="s">
        <v>9067</v>
      </c>
    </row>
    <row r="34" spans="1:8" x14ac:dyDescent="0.25">
      <c r="A34" t="s">
        <v>1071</v>
      </c>
      <c r="B34" t="s">
        <v>1135</v>
      </c>
      <c r="C34" t="s">
        <v>1136</v>
      </c>
      <c r="D34" t="s">
        <v>5</v>
      </c>
      <c r="E34">
        <v>91.1</v>
      </c>
      <c r="F34" s="1">
        <v>1.5E-24</v>
      </c>
      <c r="G34">
        <v>1</v>
      </c>
      <c r="H34" t="s">
        <v>9067</v>
      </c>
    </row>
    <row r="35" spans="1:8" x14ac:dyDescent="0.25">
      <c r="A35" t="s">
        <v>1071</v>
      </c>
      <c r="B35" t="s">
        <v>1137</v>
      </c>
      <c r="C35" t="s">
        <v>1138</v>
      </c>
      <c r="D35" t="s">
        <v>11</v>
      </c>
      <c r="E35">
        <v>90.5</v>
      </c>
      <c r="F35" s="1">
        <v>2.3999999999999998E-24</v>
      </c>
      <c r="G35">
        <v>1</v>
      </c>
      <c r="H35" t="s">
        <v>9067</v>
      </c>
    </row>
    <row r="36" spans="1:8" x14ac:dyDescent="0.25">
      <c r="A36" t="s">
        <v>1071</v>
      </c>
      <c r="B36" t="s">
        <v>1139</v>
      </c>
      <c r="C36" t="s">
        <v>1140</v>
      </c>
      <c r="D36" t="s">
        <v>8</v>
      </c>
      <c r="E36">
        <v>88.5</v>
      </c>
      <c r="F36" s="1">
        <v>9.2999999999999994E-24</v>
      </c>
      <c r="G36">
        <v>1</v>
      </c>
      <c r="H36" t="s">
        <v>9067</v>
      </c>
    </row>
    <row r="37" spans="1:8" x14ac:dyDescent="0.25">
      <c r="A37" t="s">
        <v>1071</v>
      </c>
      <c r="B37" t="s">
        <v>1141</v>
      </c>
      <c r="C37" t="s">
        <v>1142</v>
      </c>
      <c r="D37" t="s">
        <v>5</v>
      </c>
      <c r="E37">
        <v>84.1</v>
      </c>
      <c r="F37" s="1">
        <v>1.9000000000000001E-22</v>
      </c>
      <c r="G37">
        <v>1</v>
      </c>
      <c r="H37" t="s">
        <v>9067</v>
      </c>
    </row>
    <row r="38" spans="1:8" x14ac:dyDescent="0.25">
      <c r="A38" t="s">
        <v>1071</v>
      </c>
      <c r="B38" t="s">
        <v>1143</v>
      </c>
      <c r="C38" t="s">
        <v>1144</v>
      </c>
      <c r="D38" t="s">
        <v>8</v>
      </c>
      <c r="E38">
        <v>81.099999999999994</v>
      </c>
      <c r="F38" s="1">
        <v>1.6000000000000001E-21</v>
      </c>
      <c r="G38">
        <v>1</v>
      </c>
      <c r="H38" t="s">
        <v>9067</v>
      </c>
    </row>
    <row r="39" spans="1:8" x14ac:dyDescent="0.25">
      <c r="A39" t="s">
        <v>1071</v>
      </c>
      <c r="B39" t="s">
        <v>1145</v>
      </c>
      <c r="C39" t="s">
        <v>1146</v>
      </c>
      <c r="D39" t="s">
        <v>12</v>
      </c>
      <c r="E39">
        <v>80.400000000000006</v>
      </c>
      <c r="F39" s="1">
        <v>2.6000000000000002E-21</v>
      </c>
      <c r="G39">
        <v>1</v>
      </c>
      <c r="H39" t="s">
        <v>9067</v>
      </c>
    </row>
    <row r="40" spans="1:8" x14ac:dyDescent="0.25">
      <c r="A40" t="s">
        <v>1071</v>
      </c>
      <c r="B40" t="s">
        <v>1147</v>
      </c>
      <c r="C40" t="s">
        <v>1148</v>
      </c>
      <c r="D40" t="s">
        <v>8</v>
      </c>
      <c r="E40">
        <v>80</v>
      </c>
      <c r="F40" s="1">
        <v>3.4E-21</v>
      </c>
      <c r="G40">
        <v>1</v>
      </c>
      <c r="H40" t="s">
        <v>9067</v>
      </c>
    </row>
    <row r="41" spans="1:8" x14ac:dyDescent="0.25">
      <c r="A41" t="s">
        <v>1071</v>
      </c>
      <c r="B41" t="s">
        <v>1149</v>
      </c>
      <c r="C41" t="s">
        <v>1150</v>
      </c>
      <c r="D41" t="s">
        <v>5</v>
      </c>
      <c r="E41">
        <v>79.2</v>
      </c>
      <c r="F41" s="1">
        <v>5.9999999999999998E-21</v>
      </c>
      <c r="G41">
        <v>1</v>
      </c>
      <c r="H41" t="s">
        <v>9067</v>
      </c>
    </row>
    <row r="42" spans="1:8" x14ac:dyDescent="0.25">
      <c r="A42" t="s">
        <v>1071</v>
      </c>
      <c r="B42" t="s">
        <v>1151</v>
      </c>
      <c r="C42" t="s">
        <v>1152</v>
      </c>
      <c r="D42" t="s">
        <v>5</v>
      </c>
      <c r="E42">
        <v>78.400000000000006</v>
      </c>
      <c r="F42" s="1">
        <v>9.9999999999999995E-21</v>
      </c>
      <c r="G42">
        <v>1</v>
      </c>
      <c r="H42" t="s">
        <v>9067</v>
      </c>
    </row>
    <row r="43" spans="1:8" x14ac:dyDescent="0.25">
      <c r="A43" t="s">
        <v>1071</v>
      </c>
      <c r="B43" t="s">
        <v>1153</v>
      </c>
      <c r="C43" t="s">
        <v>1154</v>
      </c>
      <c r="D43" t="s">
        <v>12</v>
      </c>
      <c r="E43">
        <v>78.2</v>
      </c>
      <c r="F43" s="1">
        <v>1.1E-20</v>
      </c>
      <c r="G43">
        <v>1</v>
      </c>
      <c r="H43" t="s">
        <v>9067</v>
      </c>
    </row>
    <row r="44" spans="1:8" x14ac:dyDescent="0.25">
      <c r="A44" t="s">
        <v>1071</v>
      </c>
      <c r="B44" t="s">
        <v>1155</v>
      </c>
      <c r="C44" t="s">
        <v>1156</v>
      </c>
      <c r="D44" t="s">
        <v>12</v>
      </c>
      <c r="E44">
        <v>78.2</v>
      </c>
      <c r="F44" s="1">
        <v>1.1E-20</v>
      </c>
      <c r="G44">
        <v>1</v>
      </c>
      <c r="H44" t="s">
        <v>9067</v>
      </c>
    </row>
    <row r="45" spans="1:8" x14ac:dyDescent="0.25">
      <c r="A45" t="s">
        <v>1071</v>
      </c>
      <c r="B45" t="s">
        <v>1157</v>
      </c>
      <c r="C45" t="s">
        <v>1158</v>
      </c>
      <c r="D45" t="s">
        <v>8</v>
      </c>
      <c r="E45">
        <v>77.2</v>
      </c>
      <c r="F45" s="1">
        <v>2.2999999999999999E-20</v>
      </c>
      <c r="G45">
        <v>1</v>
      </c>
      <c r="H45" t="s">
        <v>9067</v>
      </c>
    </row>
    <row r="46" spans="1:8" x14ac:dyDescent="0.25">
      <c r="A46" t="s">
        <v>1071</v>
      </c>
      <c r="B46" t="s">
        <v>1159</v>
      </c>
      <c r="C46" t="s">
        <v>1160</v>
      </c>
      <c r="D46" t="s">
        <v>5</v>
      </c>
      <c r="E46">
        <v>77.2</v>
      </c>
      <c r="F46" s="1">
        <v>2.3999999999999999E-20</v>
      </c>
      <c r="G46">
        <v>1</v>
      </c>
      <c r="H46" t="s">
        <v>9067</v>
      </c>
    </row>
    <row r="47" spans="1:8" x14ac:dyDescent="0.25">
      <c r="A47" t="s">
        <v>1071</v>
      </c>
      <c r="B47" t="s">
        <v>1161</v>
      </c>
      <c r="C47" t="s">
        <v>1162</v>
      </c>
      <c r="D47" t="s">
        <v>5</v>
      </c>
      <c r="E47">
        <v>76.099999999999994</v>
      </c>
      <c r="F47" s="1">
        <v>4.9999999999999999E-20</v>
      </c>
      <c r="G47">
        <v>1</v>
      </c>
      <c r="H47" t="s">
        <v>9067</v>
      </c>
    </row>
    <row r="48" spans="1:8" x14ac:dyDescent="0.25">
      <c r="A48" t="s">
        <v>1071</v>
      </c>
      <c r="B48" t="s">
        <v>1163</v>
      </c>
      <c r="C48" t="s">
        <v>1164</v>
      </c>
      <c r="D48" t="s">
        <v>12</v>
      </c>
      <c r="E48">
        <v>75.7</v>
      </c>
      <c r="F48" s="1">
        <v>6.9000000000000004E-20</v>
      </c>
      <c r="G48">
        <v>1</v>
      </c>
      <c r="H48" t="s">
        <v>9067</v>
      </c>
    </row>
    <row r="49" spans="1:8" x14ac:dyDescent="0.25">
      <c r="A49" t="s">
        <v>1071</v>
      </c>
      <c r="B49" t="s">
        <v>1165</v>
      </c>
      <c r="C49" t="s">
        <v>1166</v>
      </c>
      <c r="D49" t="s">
        <v>12</v>
      </c>
      <c r="E49">
        <v>75.7</v>
      </c>
      <c r="F49" s="1">
        <v>6.9000000000000004E-20</v>
      </c>
      <c r="G49">
        <v>1</v>
      </c>
      <c r="H49" t="s">
        <v>9067</v>
      </c>
    </row>
    <row r="50" spans="1:8" x14ac:dyDescent="0.25">
      <c r="A50" t="s">
        <v>1071</v>
      </c>
      <c r="B50" t="s">
        <v>1167</v>
      </c>
      <c r="C50" t="s">
        <v>1168</v>
      </c>
      <c r="D50" t="s">
        <v>12</v>
      </c>
      <c r="E50">
        <v>75.400000000000006</v>
      </c>
      <c r="F50" s="1">
        <v>7.9999999999999996E-20</v>
      </c>
      <c r="G50">
        <v>1</v>
      </c>
      <c r="H50" t="s">
        <v>9067</v>
      </c>
    </row>
    <row r="51" spans="1:8" x14ac:dyDescent="0.25">
      <c r="A51" t="s">
        <v>1071</v>
      </c>
      <c r="B51" t="s">
        <v>1169</v>
      </c>
      <c r="C51" t="s">
        <v>1170</v>
      </c>
      <c r="D51" t="s">
        <v>12</v>
      </c>
      <c r="E51">
        <v>75.400000000000006</v>
      </c>
      <c r="F51" s="1">
        <v>7.9999999999999996E-20</v>
      </c>
      <c r="G51">
        <v>1</v>
      </c>
      <c r="H51" t="s">
        <v>9067</v>
      </c>
    </row>
    <row r="52" spans="1:8" x14ac:dyDescent="0.25">
      <c r="A52" t="s">
        <v>1071</v>
      </c>
      <c r="B52" t="s">
        <v>1171</v>
      </c>
      <c r="C52" t="s">
        <v>1172</v>
      </c>
      <c r="D52" t="s">
        <v>8</v>
      </c>
      <c r="E52">
        <v>75.2</v>
      </c>
      <c r="F52" s="1">
        <v>9.5999999999999997E-20</v>
      </c>
      <c r="G52">
        <v>1</v>
      </c>
      <c r="H52" t="s">
        <v>9067</v>
      </c>
    </row>
    <row r="53" spans="1:8" x14ac:dyDescent="0.25">
      <c r="A53" t="s">
        <v>1071</v>
      </c>
      <c r="B53" t="s">
        <v>1173</v>
      </c>
      <c r="C53" t="s">
        <v>1174</v>
      </c>
      <c r="D53" t="s">
        <v>5</v>
      </c>
      <c r="E53">
        <v>74.8</v>
      </c>
      <c r="F53" s="1">
        <v>1.3000000000000001E-19</v>
      </c>
      <c r="G53">
        <v>1</v>
      </c>
      <c r="H53" t="s">
        <v>9067</v>
      </c>
    </row>
    <row r="54" spans="1:8" x14ac:dyDescent="0.25">
      <c r="A54" t="s">
        <v>1071</v>
      </c>
      <c r="B54" t="s">
        <v>1175</v>
      </c>
      <c r="C54" t="s">
        <v>1176</v>
      </c>
      <c r="D54" t="s">
        <v>5</v>
      </c>
      <c r="E54">
        <v>73.900000000000006</v>
      </c>
      <c r="F54" s="1">
        <v>2.2999999999999998E-19</v>
      </c>
      <c r="G54">
        <v>1</v>
      </c>
      <c r="H54" t="s">
        <v>9067</v>
      </c>
    </row>
    <row r="55" spans="1:8" x14ac:dyDescent="0.25">
      <c r="A55" t="s">
        <v>1071</v>
      </c>
      <c r="B55" t="s">
        <v>1177</v>
      </c>
      <c r="C55" t="s">
        <v>1178</v>
      </c>
      <c r="D55" t="s">
        <v>8</v>
      </c>
      <c r="E55">
        <v>72</v>
      </c>
      <c r="F55" s="1">
        <v>8.3999999999999996E-19</v>
      </c>
      <c r="G55">
        <v>1</v>
      </c>
      <c r="H55" t="s">
        <v>9067</v>
      </c>
    </row>
    <row r="56" spans="1:8" x14ac:dyDescent="0.25">
      <c r="A56" t="s">
        <v>1071</v>
      </c>
      <c r="B56" t="s">
        <v>1179</v>
      </c>
      <c r="C56" t="s">
        <v>1180</v>
      </c>
      <c r="D56" t="s">
        <v>13</v>
      </c>
      <c r="E56">
        <v>70.5</v>
      </c>
      <c r="F56" s="1">
        <v>2.3999999999999999E-18</v>
      </c>
      <c r="G56">
        <v>1</v>
      </c>
      <c r="H56" t="s">
        <v>9067</v>
      </c>
    </row>
    <row r="57" spans="1:8" x14ac:dyDescent="0.25">
      <c r="A57" t="s">
        <v>1071</v>
      </c>
      <c r="B57" t="s">
        <v>1181</v>
      </c>
      <c r="C57" t="s">
        <v>1182</v>
      </c>
      <c r="D57" t="s">
        <v>12</v>
      </c>
      <c r="E57">
        <v>70.3</v>
      </c>
      <c r="F57" s="1">
        <v>2.9E-18</v>
      </c>
      <c r="G57">
        <v>1</v>
      </c>
      <c r="H57" t="s">
        <v>9067</v>
      </c>
    </row>
    <row r="58" spans="1:8" x14ac:dyDescent="0.25">
      <c r="A58" t="s">
        <v>1071</v>
      </c>
      <c r="B58" t="s">
        <v>1183</v>
      </c>
      <c r="C58" t="s">
        <v>1184</v>
      </c>
      <c r="D58" t="s">
        <v>5</v>
      </c>
      <c r="E58">
        <v>70.099999999999994</v>
      </c>
      <c r="F58" s="1">
        <v>3.4E-18</v>
      </c>
      <c r="G58">
        <v>1</v>
      </c>
      <c r="H58" t="s">
        <v>9067</v>
      </c>
    </row>
    <row r="59" spans="1:8" x14ac:dyDescent="0.25">
      <c r="A59" t="s">
        <v>1071</v>
      </c>
      <c r="B59" t="s">
        <v>1185</v>
      </c>
      <c r="C59" t="s">
        <v>1186</v>
      </c>
      <c r="D59" t="s">
        <v>13</v>
      </c>
      <c r="E59">
        <v>69.7</v>
      </c>
      <c r="F59" s="1">
        <v>4.3000000000000002E-18</v>
      </c>
      <c r="G59">
        <v>1</v>
      </c>
      <c r="H59" t="s">
        <v>9067</v>
      </c>
    </row>
    <row r="60" spans="1:8" x14ac:dyDescent="0.25">
      <c r="A60" t="s">
        <v>1071</v>
      </c>
      <c r="B60" t="s">
        <v>1187</v>
      </c>
      <c r="C60" t="s">
        <v>1188</v>
      </c>
      <c r="D60" t="s">
        <v>13</v>
      </c>
      <c r="E60">
        <v>69.7</v>
      </c>
      <c r="F60" s="1">
        <v>4.3000000000000002E-18</v>
      </c>
      <c r="G60">
        <v>1</v>
      </c>
      <c r="H60" t="s">
        <v>9067</v>
      </c>
    </row>
    <row r="61" spans="1:8" x14ac:dyDescent="0.25">
      <c r="A61" t="s">
        <v>1071</v>
      </c>
      <c r="B61" t="s">
        <v>1189</v>
      </c>
      <c r="C61" t="s">
        <v>1190</v>
      </c>
      <c r="D61" t="s">
        <v>12</v>
      </c>
      <c r="E61">
        <v>67.5</v>
      </c>
      <c r="F61" s="1">
        <v>1.9000000000000001E-17</v>
      </c>
      <c r="G61">
        <v>1</v>
      </c>
      <c r="H61" t="s">
        <v>9067</v>
      </c>
    </row>
    <row r="62" spans="1:8" x14ac:dyDescent="0.25">
      <c r="A62" t="s">
        <v>1071</v>
      </c>
      <c r="B62" t="s">
        <v>1191</v>
      </c>
      <c r="C62" t="s">
        <v>1192</v>
      </c>
      <c r="D62" t="s">
        <v>12</v>
      </c>
      <c r="E62">
        <v>67.099999999999994</v>
      </c>
      <c r="F62" s="1">
        <v>2.7000000000000001E-17</v>
      </c>
      <c r="G62">
        <v>1</v>
      </c>
      <c r="H62" t="s">
        <v>9067</v>
      </c>
    </row>
    <row r="63" spans="1:8" x14ac:dyDescent="0.25">
      <c r="A63" t="s">
        <v>1071</v>
      </c>
      <c r="B63" t="s">
        <v>1193</v>
      </c>
      <c r="C63" t="s">
        <v>1194</v>
      </c>
      <c r="D63" t="s">
        <v>12</v>
      </c>
      <c r="E63">
        <v>66.5</v>
      </c>
      <c r="F63" s="1">
        <v>3.8999999999999999E-17</v>
      </c>
      <c r="G63">
        <v>1</v>
      </c>
      <c r="H63" t="s">
        <v>9067</v>
      </c>
    </row>
    <row r="64" spans="1:8" x14ac:dyDescent="0.25">
      <c r="A64" t="s">
        <v>1071</v>
      </c>
      <c r="B64" t="s">
        <v>1195</v>
      </c>
      <c r="C64" t="s">
        <v>1196</v>
      </c>
      <c r="D64" t="s">
        <v>8</v>
      </c>
      <c r="E64">
        <v>65.8</v>
      </c>
      <c r="F64" s="1">
        <v>6.4999999999999996E-17</v>
      </c>
      <c r="G64">
        <v>1</v>
      </c>
      <c r="H64" t="s">
        <v>9067</v>
      </c>
    </row>
    <row r="65" spans="1:8" x14ac:dyDescent="0.25">
      <c r="A65" t="s">
        <v>1071</v>
      </c>
      <c r="B65" t="s">
        <v>1197</v>
      </c>
      <c r="C65" t="s">
        <v>1198</v>
      </c>
      <c r="D65" t="s">
        <v>5</v>
      </c>
      <c r="E65">
        <v>65.7</v>
      </c>
      <c r="F65" s="1">
        <v>6.9E-17</v>
      </c>
      <c r="G65">
        <v>1</v>
      </c>
      <c r="H65" t="s">
        <v>9067</v>
      </c>
    </row>
    <row r="66" spans="1:8" x14ac:dyDescent="0.25">
      <c r="A66" t="s">
        <v>1071</v>
      </c>
      <c r="B66" t="s">
        <v>1199</v>
      </c>
      <c r="C66" t="s">
        <v>1200</v>
      </c>
      <c r="D66" t="s">
        <v>8</v>
      </c>
      <c r="E66">
        <v>65.7</v>
      </c>
      <c r="F66" s="1">
        <v>7.0999999999999995E-17</v>
      </c>
      <c r="G66">
        <v>1</v>
      </c>
      <c r="H66" t="s">
        <v>9067</v>
      </c>
    </row>
    <row r="67" spans="1:8" x14ac:dyDescent="0.25">
      <c r="A67" t="s">
        <v>1071</v>
      </c>
      <c r="B67" t="s">
        <v>1201</v>
      </c>
      <c r="C67" t="s">
        <v>1202</v>
      </c>
      <c r="D67" t="s">
        <v>12</v>
      </c>
      <c r="E67">
        <v>65.599999999999994</v>
      </c>
      <c r="F67" s="1">
        <v>7.4999999999999998E-17</v>
      </c>
      <c r="G67">
        <v>1</v>
      </c>
      <c r="H67" t="s">
        <v>9067</v>
      </c>
    </row>
    <row r="68" spans="1:8" x14ac:dyDescent="0.25">
      <c r="A68" t="s">
        <v>1203</v>
      </c>
      <c r="B68" t="s">
        <v>1204</v>
      </c>
      <c r="C68" t="s">
        <v>1205</v>
      </c>
      <c r="D68" t="s">
        <v>8</v>
      </c>
      <c r="E68">
        <v>65.5</v>
      </c>
      <c r="F68" s="1">
        <v>8.0000000000000006E-17</v>
      </c>
      <c r="G68">
        <v>1</v>
      </c>
      <c r="H68" t="s">
        <v>9067</v>
      </c>
    </row>
    <row r="69" spans="1:8" x14ac:dyDescent="0.25">
      <c r="A69" t="s">
        <v>1071</v>
      </c>
      <c r="B69" t="s">
        <v>1206</v>
      </c>
      <c r="C69" t="s">
        <v>1207</v>
      </c>
      <c r="D69" t="s">
        <v>14</v>
      </c>
      <c r="E69">
        <v>65.099999999999994</v>
      </c>
      <c r="F69" s="1">
        <v>9.9999999999999998E-17</v>
      </c>
      <c r="G69">
        <v>1</v>
      </c>
      <c r="H69" t="s">
        <v>9067</v>
      </c>
    </row>
    <row r="70" spans="1:8" x14ac:dyDescent="0.25">
      <c r="A70" t="s">
        <v>1071</v>
      </c>
      <c r="B70" t="s">
        <v>1208</v>
      </c>
      <c r="C70" t="s">
        <v>1209</v>
      </c>
      <c r="D70" t="s">
        <v>12</v>
      </c>
      <c r="E70">
        <v>63.6</v>
      </c>
      <c r="F70" s="1">
        <v>2.8999999999999998E-16</v>
      </c>
      <c r="G70">
        <v>1</v>
      </c>
      <c r="H70" t="s">
        <v>9067</v>
      </c>
    </row>
    <row r="71" spans="1:8" x14ac:dyDescent="0.25">
      <c r="A71" t="s">
        <v>1071</v>
      </c>
      <c r="B71" t="s">
        <v>1210</v>
      </c>
      <c r="C71" t="s">
        <v>1211</v>
      </c>
      <c r="D71" t="s">
        <v>12</v>
      </c>
      <c r="E71">
        <v>63.6</v>
      </c>
      <c r="F71" s="1">
        <v>2.8999999999999998E-16</v>
      </c>
      <c r="G71">
        <v>1</v>
      </c>
      <c r="H71" t="s">
        <v>9067</v>
      </c>
    </row>
    <row r="72" spans="1:8" x14ac:dyDescent="0.25">
      <c r="A72" t="s">
        <v>1071</v>
      </c>
      <c r="B72" t="s">
        <v>1212</v>
      </c>
      <c r="C72" t="s">
        <v>1213</v>
      </c>
      <c r="D72" t="s">
        <v>8</v>
      </c>
      <c r="E72">
        <v>63.2</v>
      </c>
      <c r="F72" s="1">
        <v>3.8000000000000001E-16</v>
      </c>
      <c r="G72">
        <v>1</v>
      </c>
      <c r="H72" t="s">
        <v>9067</v>
      </c>
    </row>
    <row r="73" spans="1:8" x14ac:dyDescent="0.25">
      <c r="A73" t="s">
        <v>1071</v>
      </c>
      <c r="B73" t="s">
        <v>1214</v>
      </c>
      <c r="C73" t="s">
        <v>1215</v>
      </c>
      <c r="D73" t="s">
        <v>8</v>
      </c>
      <c r="E73">
        <v>63.2</v>
      </c>
      <c r="F73" s="1">
        <v>3.8000000000000001E-16</v>
      </c>
      <c r="G73">
        <v>1</v>
      </c>
      <c r="H73" t="s">
        <v>9067</v>
      </c>
    </row>
    <row r="74" spans="1:8" x14ac:dyDescent="0.25">
      <c r="A74" t="s">
        <v>1071</v>
      </c>
      <c r="B74" t="s">
        <v>1216</v>
      </c>
      <c r="C74" t="s">
        <v>1217</v>
      </c>
      <c r="D74" t="s">
        <v>12</v>
      </c>
      <c r="E74">
        <v>63.2</v>
      </c>
      <c r="F74" s="1">
        <v>3.9999999999999999E-16</v>
      </c>
      <c r="G74">
        <v>1</v>
      </c>
      <c r="H74" t="s">
        <v>9067</v>
      </c>
    </row>
    <row r="75" spans="1:8" x14ac:dyDescent="0.25">
      <c r="A75" t="s">
        <v>1071</v>
      </c>
      <c r="B75" t="s">
        <v>1218</v>
      </c>
      <c r="C75" t="s">
        <v>1219</v>
      </c>
      <c r="D75" t="s">
        <v>12</v>
      </c>
      <c r="E75">
        <v>63.1</v>
      </c>
      <c r="F75" s="1">
        <v>4.1000000000000001E-16</v>
      </c>
      <c r="G75">
        <v>1</v>
      </c>
      <c r="H75" t="s">
        <v>9067</v>
      </c>
    </row>
    <row r="76" spans="1:8" x14ac:dyDescent="0.25">
      <c r="A76" t="s">
        <v>1071</v>
      </c>
      <c r="B76" t="s">
        <v>1220</v>
      </c>
      <c r="C76" t="s">
        <v>1221</v>
      </c>
      <c r="D76" t="s">
        <v>8</v>
      </c>
      <c r="E76">
        <v>62.9</v>
      </c>
      <c r="F76" s="1">
        <v>4.5999999999999998E-16</v>
      </c>
      <c r="G76">
        <v>1</v>
      </c>
      <c r="H76" t="s">
        <v>9067</v>
      </c>
    </row>
    <row r="77" spans="1:8" x14ac:dyDescent="0.25">
      <c r="A77" t="s">
        <v>1071</v>
      </c>
      <c r="B77" t="s">
        <v>1222</v>
      </c>
      <c r="C77" t="s">
        <v>1223</v>
      </c>
      <c r="D77" t="s">
        <v>8</v>
      </c>
      <c r="E77">
        <v>62.8</v>
      </c>
      <c r="F77" s="1">
        <v>5.1999999999999997E-16</v>
      </c>
      <c r="G77">
        <v>1</v>
      </c>
      <c r="H77" t="s">
        <v>9067</v>
      </c>
    </row>
    <row r="78" spans="1:8" x14ac:dyDescent="0.25">
      <c r="A78" t="s">
        <v>1071</v>
      </c>
      <c r="B78" t="s">
        <v>1224</v>
      </c>
      <c r="C78" t="s">
        <v>1225</v>
      </c>
      <c r="D78" t="s">
        <v>12</v>
      </c>
      <c r="E78">
        <v>62.7</v>
      </c>
      <c r="F78" s="1">
        <v>5.4E-16</v>
      </c>
      <c r="G78">
        <v>1</v>
      </c>
      <c r="H78" t="s">
        <v>9067</v>
      </c>
    </row>
    <row r="79" spans="1:8" x14ac:dyDescent="0.25">
      <c r="A79" t="s">
        <v>1071</v>
      </c>
      <c r="B79" t="s">
        <v>1226</v>
      </c>
      <c r="C79" t="s">
        <v>1227</v>
      </c>
      <c r="D79" t="s">
        <v>8</v>
      </c>
      <c r="E79">
        <v>62.3</v>
      </c>
      <c r="F79" s="1">
        <v>7.1E-16</v>
      </c>
      <c r="G79">
        <v>1</v>
      </c>
      <c r="H79" t="s">
        <v>9067</v>
      </c>
    </row>
    <row r="80" spans="1:8" x14ac:dyDescent="0.25">
      <c r="A80" t="s">
        <v>1071</v>
      </c>
      <c r="B80" t="s">
        <v>1228</v>
      </c>
      <c r="C80" t="s">
        <v>1229</v>
      </c>
      <c r="D80" t="s">
        <v>5</v>
      </c>
      <c r="E80">
        <v>62.1</v>
      </c>
      <c r="F80" s="1">
        <v>8.1000000000000005E-16</v>
      </c>
      <c r="G80">
        <v>1</v>
      </c>
      <c r="H80" t="s">
        <v>9067</v>
      </c>
    </row>
    <row r="81" spans="1:8" x14ac:dyDescent="0.25">
      <c r="A81" t="s">
        <v>1071</v>
      </c>
      <c r="B81" t="s">
        <v>1230</v>
      </c>
      <c r="C81" t="s">
        <v>1231</v>
      </c>
      <c r="D81" t="s">
        <v>5</v>
      </c>
      <c r="E81">
        <v>62.1</v>
      </c>
      <c r="F81" s="1">
        <v>8.5000000000000001E-16</v>
      </c>
      <c r="G81">
        <v>1</v>
      </c>
      <c r="H81" t="s">
        <v>9067</v>
      </c>
    </row>
    <row r="82" spans="1:8" x14ac:dyDescent="0.25">
      <c r="A82" t="s">
        <v>1071</v>
      </c>
      <c r="B82" t="s">
        <v>1232</v>
      </c>
      <c r="C82" t="s">
        <v>1233</v>
      </c>
      <c r="D82" t="s">
        <v>5</v>
      </c>
      <c r="E82">
        <v>61.9</v>
      </c>
      <c r="F82" s="1">
        <v>9.5000000000000005E-16</v>
      </c>
      <c r="G82">
        <v>1</v>
      </c>
      <c r="H82" t="s">
        <v>9067</v>
      </c>
    </row>
    <row r="83" spans="1:8" x14ac:dyDescent="0.25">
      <c r="A83" t="s">
        <v>1071</v>
      </c>
      <c r="B83" t="s">
        <v>1234</v>
      </c>
      <c r="C83" t="s">
        <v>1235</v>
      </c>
      <c r="D83" t="s">
        <v>5</v>
      </c>
      <c r="E83">
        <v>61.9</v>
      </c>
      <c r="F83" s="1">
        <v>9.5000000000000005E-16</v>
      </c>
      <c r="G83">
        <v>1</v>
      </c>
      <c r="H83" t="s">
        <v>9067</v>
      </c>
    </row>
    <row r="84" spans="1:8" x14ac:dyDescent="0.25">
      <c r="A84" t="s">
        <v>1071</v>
      </c>
      <c r="B84" t="s">
        <v>1236</v>
      </c>
      <c r="C84" t="s">
        <v>1237</v>
      </c>
      <c r="D84" t="s">
        <v>12</v>
      </c>
      <c r="E84">
        <v>61.8</v>
      </c>
      <c r="F84" s="1">
        <v>9.8999999999999992E-16</v>
      </c>
      <c r="G84">
        <v>1</v>
      </c>
      <c r="H84" t="s">
        <v>9067</v>
      </c>
    </row>
    <row r="85" spans="1:8" x14ac:dyDescent="0.25">
      <c r="A85" t="s">
        <v>1071</v>
      </c>
      <c r="B85" t="s">
        <v>1238</v>
      </c>
      <c r="C85" t="s">
        <v>1239</v>
      </c>
      <c r="D85" t="s">
        <v>9</v>
      </c>
      <c r="E85">
        <v>61.7</v>
      </c>
      <c r="F85" s="1">
        <v>1.0999999999999999E-15</v>
      </c>
      <c r="G85">
        <v>1</v>
      </c>
      <c r="H85" t="s">
        <v>9067</v>
      </c>
    </row>
    <row r="86" spans="1:8" x14ac:dyDescent="0.25">
      <c r="A86" t="s">
        <v>1071</v>
      </c>
      <c r="B86" t="s">
        <v>1240</v>
      </c>
      <c r="C86" t="s">
        <v>1241</v>
      </c>
      <c r="D86" t="s">
        <v>12</v>
      </c>
      <c r="E86">
        <v>61.6</v>
      </c>
      <c r="F86" s="1">
        <v>1.2E-15</v>
      </c>
      <c r="G86">
        <v>1</v>
      </c>
      <c r="H86" t="s">
        <v>9067</v>
      </c>
    </row>
    <row r="87" spans="1:8" x14ac:dyDescent="0.25">
      <c r="A87" t="s">
        <v>1071</v>
      </c>
      <c r="B87" t="s">
        <v>1242</v>
      </c>
      <c r="C87" t="s">
        <v>1243</v>
      </c>
      <c r="D87" t="s">
        <v>8</v>
      </c>
      <c r="E87">
        <v>61.3</v>
      </c>
      <c r="F87" s="1">
        <v>1.4999999999999999E-15</v>
      </c>
      <c r="G87">
        <v>1</v>
      </c>
      <c r="H87" t="s">
        <v>9067</v>
      </c>
    </row>
    <row r="88" spans="1:8" x14ac:dyDescent="0.25">
      <c r="A88" t="s">
        <v>1071</v>
      </c>
      <c r="B88" t="s">
        <v>1244</v>
      </c>
      <c r="C88" t="s">
        <v>1245</v>
      </c>
      <c r="D88" t="s">
        <v>8</v>
      </c>
      <c r="E88">
        <v>61</v>
      </c>
      <c r="F88" s="1">
        <v>1.8000000000000001E-15</v>
      </c>
      <c r="G88">
        <v>1</v>
      </c>
      <c r="H88" t="s">
        <v>9067</v>
      </c>
    </row>
    <row r="89" spans="1:8" x14ac:dyDescent="0.25">
      <c r="A89" t="s">
        <v>1071</v>
      </c>
      <c r="B89" t="s">
        <v>1246</v>
      </c>
      <c r="C89" t="s">
        <v>1247</v>
      </c>
      <c r="D89" t="s">
        <v>12</v>
      </c>
      <c r="E89">
        <v>61</v>
      </c>
      <c r="F89" s="1">
        <v>1.8000000000000001E-15</v>
      </c>
      <c r="G89">
        <v>1</v>
      </c>
      <c r="H89" t="s">
        <v>9067</v>
      </c>
    </row>
    <row r="90" spans="1:8" x14ac:dyDescent="0.25">
      <c r="A90" t="s">
        <v>1071</v>
      </c>
      <c r="B90" t="s">
        <v>1248</v>
      </c>
      <c r="C90" t="s">
        <v>1249</v>
      </c>
      <c r="D90" t="s">
        <v>8</v>
      </c>
      <c r="E90">
        <v>61</v>
      </c>
      <c r="F90" s="1">
        <v>1.8000000000000001E-15</v>
      </c>
      <c r="G90">
        <v>1</v>
      </c>
      <c r="H90" t="s">
        <v>9067</v>
      </c>
    </row>
    <row r="91" spans="1:8" x14ac:dyDescent="0.25">
      <c r="A91" t="s">
        <v>1071</v>
      </c>
      <c r="B91" t="s">
        <v>1250</v>
      </c>
      <c r="C91" t="s">
        <v>1251</v>
      </c>
      <c r="D91" t="s">
        <v>8</v>
      </c>
      <c r="E91">
        <v>60.8</v>
      </c>
      <c r="F91" s="1">
        <v>2.0999999999999998E-15</v>
      </c>
      <c r="G91">
        <v>1</v>
      </c>
      <c r="H91" t="s">
        <v>9067</v>
      </c>
    </row>
    <row r="92" spans="1:8" x14ac:dyDescent="0.25">
      <c r="A92" t="s">
        <v>1071</v>
      </c>
      <c r="B92" t="s">
        <v>1252</v>
      </c>
      <c r="C92" t="s">
        <v>1253</v>
      </c>
      <c r="D92" t="s">
        <v>8</v>
      </c>
      <c r="E92">
        <v>60.5</v>
      </c>
      <c r="F92" s="1">
        <v>2.6E-15</v>
      </c>
      <c r="G92">
        <v>1</v>
      </c>
      <c r="H92" t="s">
        <v>9067</v>
      </c>
    </row>
    <row r="93" spans="1:8" x14ac:dyDescent="0.25">
      <c r="A93" t="s">
        <v>1071</v>
      </c>
      <c r="B93" t="s">
        <v>1254</v>
      </c>
      <c r="C93" t="s">
        <v>1255</v>
      </c>
      <c r="D93" t="s">
        <v>8</v>
      </c>
      <c r="E93">
        <v>60.4</v>
      </c>
      <c r="F93" s="1">
        <v>2.8000000000000001E-15</v>
      </c>
      <c r="G93">
        <v>1</v>
      </c>
      <c r="H93" t="s">
        <v>9067</v>
      </c>
    </row>
    <row r="94" spans="1:8" x14ac:dyDescent="0.25">
      <c r="A94" t="s">
        <v>1071</v>
      </c>
      <c r="B94" t="s">
        <v>1256</v>
      </c>
      <c r="C94" t="s">
        <v>1257</v>
      </c>
      <c r="D94" t="s">
        <v>8</v>
      </c>
      <c r="E94">
        <v>60.1</v>
      </c>
      <c r="F94" s="1">
        <v>3.3E-15</v>
      </c>
      <c r="G94">
        <v>1</v>
      </c>
      <c r="H94" t="s">
        <v>9067</v>
      </c>
    </row>
    <row r="95" spans="1:8" x14ac:dyDescent="0.25">
      <c r="A95" t="s">
        <v>1071</v>
      </c>
      <c r="B95" t="s">
        <v>1258</v>
      </c>
      <c r="C95" t="s">
        <v>1259</v>
      </c>
      <c r="D95" t="s">
        <v>8</v>
      </c>
      <c r="E95">
        <v>60</v>
      </c>
      <c r="F95" s="1">
        <v>3.6000000000000001E-15</v>
      </c>
      <c r="G95">
        <v>1</v>
      </c>
      <c r="H95" t="s">
        <v>9067</v>
      </c>
    </row>
    <row r="96" spans="1:8" x14ac:dyDescent="0.25">
      <c r="A96" t="s">
        <v>1071</v>
      </c>
      <c r="B96" t="s">
        <v>1260</v>
      </c>
      <c r="C96" t="s">
        <v>1261</v>
      </c>
      <c r="D96" t="s">
        <v>8</v>
      </c>
      <c r="E96">
        <v>59.8</v>
      </c>
      <c r="F96" s="1">
        <v>4.1000000000000004E-15</v>
      </c>
      <c r="G96">
        <v>1</v>
      </c>
      <c r="H96" t="s">
        <v>9067</v>
      </c>
    </row>
    <row r="97" spans="1:8" x14ac:dyDescent="0.25">
      <c r="A97" t="s">
        <v>1071</v>
      </c>
      <c r="B97" t="s">
        <v>1262</v>
      </c>
      <c r="C97" t="s">
        <v>1263</v>
      </c>
      <c r="D97" t="s">
        <v>8</v>
      </c>
      <c r="E97">
        <v>59.8</v>
      </c>
      <c r="F97" s="1">
        <v>4.1000000000000004E-15</v>
      </c>
      <c r="G97">
        <v>1</v>
      </c>
      <c r="H97" t="s">
        <v>9067</v>
      </c>
    </row>
    <row r="98" spans="1:8" x14ac:dyDescent="0.25">
      <c r="A98" t="s">
        <v>1071</v>
      </c>
      <c r="B98" t="s">
        <v>1264</v>
      </c>
      <c r="C98" t="s">
        <v>1265</v>
      </c>
      <c r="D98" t="s">
        <v>8</v>
      </c>
      <c r="E98">
        <v>59.8</v>
      </c>
      <c r="F98" s="1">
        <v>4.1000000000000004E-15</v>
      </c>
      <c r="G98">
        <v>1</v>
      </c>
      <c r="H98" t="s">
        <v>9067</v>
      </c>
    </row>
    <row r="99" spans="1:8" x14ac:dyDescent="0.25">
      <c r="A99" t="s">
        <v>1071</v>
      </c>
      <c r="B99" t="s">
        <v>1266</v>
      </c>
      <c r="C99" t="s">
        <v>1267</v>
      </c>
      <c r="D99" t="s">
        <v>8</v>
      </c>
      <c r="E99">
        <v>59.8</v>
      </c>
      <c r="F99" s="1">
        <v>4.1000000000000004E-15</v>
      </c>
      <c r="G99">
        <v>1</v>
      </c>
      <c r="H99" t="s">
        <v>9067</v>
      </c>
    </row>
    <row r="100" spans="1:8" x14ac:dyDescent="0.25">
      <c r="A100" t="s">
        <v>1071</v>
      </c>
      <c r="B100" t="s">
        <v>1268</v>
      </c>
      <c r="C100" t="s">
        <v>1269</v>
      </c>
      <c r="D100" t="s">
        <v>8</v>
      </c>
      <c r="E100">
        <v>59.8</v>
      </c>
      <c r="F100" s="1">
        <v>4.1999999999999996E-15</v>
      </c>
      <c r="G100">
        <v>1</v>
      </c>
      <c r="H100" t="s">
        <v>9067</v>
      </c>
    </row>
    <row r="101" spans="1:8" x14ac:dyDescent="0.25">
      <c r="A101" t="s">
        <v>1071</v>
      </c>
      <c r="B101" t="s">
        <v>1270</v>
      </c>
      <c r="C101" t="s">
        <v>1271</v>
      </c>
      <c r="D101" t="s">
        <v>5</v>
      </c>
      <c r="E101">
        <v>59.7</v>
      </c>
      <c r="F101" s="1">
        <v>4.2999999999999997E-15</v>
      </c>
      <c r="G101">
        <v>1</v>
      </c>
      <c r="H101" t="s">
        <v>9067</v>
      </c>
    </row>
    <row r="102" spans="1:8" x14ac:dyDescent="0.25">
      <c r="A102" t="s">
        <v>1071</v>
      </c>
      <c r="B102" t="s">
        <v>1272</v>
      </c>
      <c r="C102" t="s">
        <v>1273</v>
      </c>
      <c r="D102" t="s">
        <v>8</v>
      </c>
      <c r="E102">
        <v>59.7</v>
      </c>
      <c r="F102" s="1">
        <v>4.3999999999999997E-15</v>
      </c>
      <c r="G102">
        <v>1</v>
      </c>
      <c r="H102" t="s">
        <v>9067</v>
      </c>
    </row>
    <row r="103" spans="1:8" x14ac:dyDescent="0.25">
      <c r="A103" t="s">
        <v>1071</v>
      </c>
      <c r="B103" t="s">
        <v>1274</v>
      </c>
      <c r="C103" t="s">
        <v>1275</v>
      </c>
      <c r="D103" t="s">
        <v>8</v>
      </c>
      <c r="E103">
        <v>59.4</v>
      </c>
      <c r="F103" s="1">
        <v>5.3000000000000001E-15</v>
      </c>
      <c r="G103">
        <v>1</v>
      </c>
      <c r="H103" t="s">
        <v>9067</v>
      </c>
    </row>
    <row r="104" spans="1:8" x14ac:dyDescent="0.25">
      <c r="A104" t="s">
        <v>1071</v>
      </c>
      <c r="B104" t="s">
        <v>1276</v>
      </c>
      <c r="C104" t="s">
        <v>1277</v>
      </c>
      <c r="D104" t="s">
        <v>8</v>
      </c>
      <c r="E104">
        <v>59.2</v>
      </c>
      <c r="F104" s="1">
        <v>6.2999999999999998E-15</v>
      </c>
      <c r="G104">
        <v>1</v>
      </c>
      <c r="H104" t="s">
        <v>9067</v>
      </c>
    </row>
    <row r="105" spans="1:8" x14ac:dyDescent="0.25">
      <c r="A105" t="s">
        <v>1071</v>
      </c>
      <c r="B105" t="s">
        <v>1278</v>
      </c>
      <c r="C105" t="s">
        <v>1279</v>
      </c>
      <c r="D105" t="s">
        <v>8</v>
      </c>
      <c r="E105">
        <v>58.6</v>
      </c>
      <c r="F105" s="1">
        <v>9.3999999999999997E-15</v>
      </c>
      <c r="G105">
        <v>1</v>
      </c>
      <c r="H105" t="s">
        <v>9067</v>
      </c>
    </row>
    <row r="106" spans="1:8" x14ac:dyDescent="0.25">
      <c r="A106" t="s">
        <v>1071</v>
      </c>
      <c r="B106" t="s">
        <v>1280</v>
      </c>
      <c r="C106" t="s">
        <v>1281</v>
      </c>
      <c r="D106" t="s">
        <v>5</v>
      </c>
      <c r="E106">
        <v>58.3</v>
      </c>
      <c r="F106" s="1">
        <v>1.1999999999999999E-14</v>
      </c>
      <c r="G106">
        <v>1</v>
      </c>
      <c r="H106" t="s">
        <v>9067</v>
      </c>
    </row>
    <row r="107" spans="1:8" x14ac:dyDescent="0.25">
      <c r="A107" t="s">
        <v>1071</v>
      </c>
      <c r="B107" t="s">
        <v>1282</v>
      </c>
      <c r="C107" t="s">
        <v>1283</v>
      </c>
      <c r="D107" t="s">
        <v>8</v>
      </c>
      <c r="E107">
        <v>58.2</v>
      </c>
      <c r="F107" s="1">
        <v>1.3E-14</v>
      </c>
      <c r="G107">
        <v>1</v>
      </c>
      <c r="H107" t="s">
        <v>9067</v>
      </c>
    </row>
    <row r="108" spans="1:8" x14ac:dyDescent="0.25">
      <c r="A108" t="s">
        <v>1071</v>
      </c>
      <c r="B108" t="s">
        <v>1284</v>
      </c>
      <c r="C108" t="s">
        <v>1285</v>
      </c>
      <c r="D108" t="s">
        <v>8</v>
      </c>
      <c r="E108">
        <v>58</v>
      </c>
      <c r="F108" s="1">
        <v>1.4E-14</v>
      </c>
      <c r="G108">
        <v>1</v>
      </c>
      <c r="H108" t="s">
        <v>9067</v>
      </c>
    </row>
    <row r="109" spans="1:8" x14ac:dyDescent="0.25">
      <c r="A109" t="s">
        <v>1071</v>
      </c>
      <c r="B109" t="s">
        <v>1286</v>
      </c>
      <c r="C109" t="s">
        <v>1287</v>
      </c>
      <c r="D109" t="s">
        <v>8</v>
      </c>
      <c r="E109">
        <v>57.9</v>
      </c>
      <c r="F109" s="1">
        <v>1.4999999999999999E-14</v>
      </c>
      <c r="G109">
        <v>1</v>
      </c>
      <c r="H109" t="s">
        <v>9067</v>
      </c>
    </row>
    <row r="110" spans="1:8" x14ac:dyDescent="0.25">
      <c r="A110" t="s">
        <v>1071</v>
      </c>
      <c r="B110" t="s">
        <v>1288</v>
      </c>
      <c r="C110" t="s">
        <v>1289</v>
      </c>
      <c r="D110" t="s">
        <v>12</v>
      </c>
      <c r="E110">
        <v>57.3</v>
      </c>
      <c r="F110" s="1">
        <v>2.3E-14</v>
      </c>
      <c r="G110">
        <v>1</v>
      </c>
      <c r="H110" t="s">
        <v>9067</v>
      </c>
    </row>
    <row r="111" spans="1:8" x14ac:dyDescent="0.25">
      <c r="A111" t="s">
        <v>1071</v>
      </c>
      <c r="B111" t="s">
        <v>1290</v>
      </c>
      <c r="C111" t="s">
        <v>1291</v>
      </c>
      <c r="D111" t="s">
        <v>12</v>
      </c>
      <c r="E111">
        <v>57.3</v>
      </c>
      <c r="F111" s="1">
        <v>2.3999999999999999E-14</v>
      </c>
      <c r="G111">
        <v>1</v>
      </c>
      <c r="H111" t="s">
        <v>9067</v>
      </c>
    </row>
    <row r="112" spans="1:8" x14ac:dyDescent="0.25">
      <c r="A112" t="s">
        <v>1071</v>
      </c>
      <c r="B112" t="s">
        <v>1292</v>
      </c>
      <c r="C112" t="s">
        <v>1293</v>
      </c>
      <c r="D112" t="s">
        <v>8</v>
      </c>
      <c r="E112">
        <v>57</v>
      </c>
      <c r="F112" s="1">
        <v>2.8000000000000001E-14</v>
      </c>
      <c r="G112">
        <v>1</v>
      </c>
      <c r="H112" t="s">
        <v>9067</v>
      </c>
    </row>
    <row r="113" spans="1:8" x14ac:dyDescent="0.25">
      <c r="A113" t="s">
        <v>1071</v>
      </c>
      <c r="B113" t="s">
        <v>1294</v>
      </c>
      <c r="C113" t="s">
        <v>1295</v>
      </c>
      <c r="D113" t="s">
        <v>8</v>
      </c>
      <c r="E113">
        <v>57</v>
      </c>
      <c r="F113" s="1">
        <v>2.9000000000000003E-14</v>
      </c>
      <c r="G113">
        <v>1</v>
      </c>
      <c r="H113" t="s">
        <v>9067</v>
      </c>
    </row>
    <row r="114" spans="1:8" x14ac:dyDescent="0.25">
      <c r="A114" t="s">
        <v>1071</v>
      </c>
      <c r="B114" t="s">
        <v>1296</v>
      </c>
      <c r="C114" t="s">
        <v>1297</v>
      </c>
      <c r="D114" t="s">
        <v>8</v>
      </c>
      <c r="E114">
        <v>56.9</v>
      </c>
      <c r="F114" s="1">
        <v>3.1E-14</v>
      </c>
      <c r="G114">
        <v>1</v>
      </c>
      <c r="H114" t="s">
        <v>9067</v>
      </c>
    </row>
    <row r="115" spans="1:8" x14ac:dyDescent="0.25">
      <c r="A115" t="s">
        <v>1071</v>
      </c>
      <c r="B115" t="s">
        <v>1298</v>
      </c>
      <c r="C115" t="s">
        <v>1299</v>
      </c>
      <c r="D115" t="s">
        <v>8</v>
      </c>
      <c r="E115">
        <v>56.6</v>
      </c>
      <c r="F115" s="1">
        <v>3.8999999999999998E-14</v>
      </c>
      <c r="G115">
        <v>1</v>
      </c>
      <c r="H115" t="s">
        <v>9067</v>
      </c>
    </row>
    <row r="116" spans="1:8" x14ac:dyDescent="0.25">
      <c r="A116" t="s">
        <v>1071</v>
      </c>
      <c r="B116" t="s">
        <v>1300</v>
      </c>
      <c r="C116" t="s">
        <v>1301</v>
      </c>
      <c r="D116" t="s">
        <v>8</v>
      </c>
      <c r="E116">
        <v>56.5</v>
      </c>
      <c r="F116" s="1">
        <v>4.1000000000000002E-14</v>
      </c>
      <c r="G116">
        <v>1</v>
      </c>
      <c r="H116" t="s">
        <v>9067</v>
      </c>
    </row>
    <row r="117" spans="1:8" x14ac:dyDescent="0.25">
      <c r="A117" t="s">
        <v>1071</v>
      </c>
      <c r="B117" t="s">
        <v>1302</v>
      </c>
      <c r="C117" t="s">
        <v>1303</v>
      </c>
      <c r="D117" t="s">
        <v>12</v>
      </c>
      <c r="E117">
        <v>56.3</v>
      </c>
      <c r="F117" s="1">
        <v>4.7000000000000002E-14</v>
      </c>
      <c r="G117">
        <v>1</v>
      </c>
      <c r="H117" t="s">
        <v>9067</v>
      </c>
    </row>
    <row r="118" spans="1:8" x14ac:dyDescent="0.25">
      <c r="A118" t="s">
        <v>1071</v>
      </c>
      <c r="B118" t="s">
        <v>1304</v>
      </c>
      <c r="C118" t="s">
        <v>1305</v>
      </c>
      <c r="D118" t="s">
        <v>12</v>
      </c>
      <c r="E118">
        <v>56.3</v>
      </c>
      <c r="F118" s="1">
        <v>4.7000000000000002E-14</v>
      </c>
      <c r="G118">
        <v>1</v>
      </c>
      <c r="H118" t="s">
        <v>9067</v>
      </c>
    </row>
    <row r="119" spans="1:8" x14ac:dyDescent="0.25">
      <c r="A119" t="s">
        <v>1071</v>
      </c>
      <c r="B119" t="s">
        <v>1306</v>
      </c>
      <c r="C119" t="s">
        <v>1307</v>
      </c>
      <c r="D119" t="s">
        <v>8</v>
      </c>
      <c r="E119">
        <v>56.2</v>
      </c>
      <c r="F119" s="1">
        <v>4.8999999999999999E-14</v>
      </c>
      <c r="G119">
        <v>1</v>
      </c>
      <c r="H119" t="s">
        <v>9067</v>
      </c>
    </row>
    <row r="120" spans="1:8" x14ac:dyDescent="0.25">
      <c r="A120" t="s">
        <v>1071</v>
      </c>
      <c r="B120" t="s">
        <v>1308</v>
      </c>
      <c r="C120" t="s">
        <v>1309</v>
      </c>
      <c r="D120" t="s">
        <v>8</v>
      </c>
      <c r="E120">
        <v>56.2</v>
      </c>
      <c r="F120" s="1">
        <v>5.0000000000000002E-14</v>
      </c>
      <c r="G120">
        <v>1</v>
      </c>
      <c r="H120" t="s">
        <v>9067</v>
      </c>
    </row>
    <row r="121" spans="1:8" x14ac:dyDescent="0.25">
      <c r="A121" t="s">
        <v>1071</v>
      </c>
      <c r="B121" t="s">
        <v>1310</v>
      </c>
      <c r="C121" t="s">
        <v>1311</v>
      </c>
      <c r="D121" t="s">
        <v>13</v>
      </c>
      <c r="E121">
        <v>56.1</v>
      </c>
      <c r="F121" s="1">
        <v>5.4999999999999999E-14</v>
      </c>
      <c r="G121">
        <v>1</v>
      </c>
      <c r="H121" t="s">
        <v>9067</v>
      </c>
    </row>
    <row r="122" spans="1:8" x14ac:dyDescent="0.25">
      <c r="A122" t="s">
        <v>1071</v>
      </c>
      <c r="B122" t="s">
        <v>1312</v>
      </c>
      <c r="C122" t="s">
        <v>1313</v>
      </c>
      <c r="D122" t="s">
        <v>5</v>
      </c>
      <c r="E122">
        <v>56</v>
      </c>
      <c r="F122" s="1">
        <v>5.8000000000000005E-14</v>
      </c>
      <c r="G122">
        <v>1</v>
      </c>
      <c r="H122" t="s">
        <v>9067</v>
      </c>
    </row>
    <row r="123" spans="1:8" x14ac:dyDescent="0.25">
      <c r="A123" t="s">
        <v>1071</v>
      </c>
      <c r="B123" t="s">
        <v>1314</v>
      </c>
      <c r="C123" t="s">
        <v>1315</v>
      </c>
      <c r="D123" t="s">
        <v>15</v>
      </c>
      <c r="E123">
        <v>55.9</v>
      </c>
      <c r="F123" s="1">
        <v>6.2000000000000001E-14</v>
      </c>
      <c r="G123">
        <v>1</v>
      </c>
      <c r="H123" t="s">
        <v>9067</v>
      </c>
    </row>
    <row r="124" spans="1:8" x14ac:dyDescent="0.25">
      <c r="A124" t="s">
        <v>1071</v>
      </c>
      <c r="B124" t="s">
        <v>1316</v>
      </c>
      <c r="C124" t="s">
        <v>1317</v>
      </c>
      <c r="D124" t="s">
        <v>8</v>
      </c>
      <c r="E124">
        <v>55.9</v>
      </c>
      <c r="F124" s="1">
        <v>6.2000000000000001E-14</v>
      </c>
      <c r="G124">
        <v>1</v>
      </c>
      <c r="H124" t="s">
        <v>9067</v>
      </c>
    </row>
    <row r="125" spans="1:8" x14ac:dyDescent="0.25">
      <c r="A125" t="s">
        <v>1071</v>
      </c>
      <c r="B125" t="s">
        <v>1318</v>
      </c>
      <c r="C125" t="s">
        <v>1319</v>
      </c>
      <c r="D125" t="s">
        <v>8</v>
      </c>
      <c r="E125">
        <v>55.4</v>
      </c>
      <c r="F125" s="1">
        <v>8.3999999999999995E-14</v>
      </c>
      <c r="G125">
        <v>1</v>
      </c>
      <c r="H125" t="s">
        <v>9067</v>
      </c>
    </row>
    <row r="126" spans="1:8" x14ac:dyDescent="0.25">
      <c r="A126" t="s">
        <v>1071</v>
      </c>
      <c r="B126" t="s">
        <v>1320</v>
      </c>
      <c r="C126" t="s">
        <v>1321</v>
      </c>
      <c r="D126" t="s">
        <v>5</v>
      </c>
      <c r="E126">
        <v>55.2</v>
      </c>
      <c r="F126" s="1">
        <v>9.8999999999999995E-14</v>
      </c>
      <c r="G126">
        <v>1</v>
      </c>
      <c r="H126" t="s">
        <v>9067</v>
      </c>
    </row>
    <row r="127" spans="1:8" x14ac:dyDescent="0.25">
      <c r="A127" t="s">
        <v>1071</v>
      </c>
      <c r="B127" t="s">
        <v>1322</v>
      </c>
      <c r="C127" t="s">
        <v>1323</v>
      </c>
      <c r="D127" t="s">
        <v>5</v>
      </c>
      <c r="E127">
        <v>55</v>
      </c>
      <c r="F127" s="1">
        <v>1.1E-13</v>
      </c>
      <c r="G127">
        <v>1</v>
      </c>
      <c r="H127" t="s">
        <v>9067</v>
      </c>
    </row>
    <row r="128" spans="1:8" x14ac:dyDescent="0.25">
      <c r="A128" t="s">
        <v>1071</v>
      </c>
      <c r="B128" t="s">
        <v>1324</v>
      </c>
      <c r="C128" t="s">
        <v>1325</v>
      </c>
      <c r="D128" t="s">
        <v>12</v>
      </c>
      <c r="E128">
        <v>54.4</v>
      </c>
      <c r="F128" s="1">
        <v>1.7999999999999999E-13</v>
      </c>
      <c r="G128">
        <v>1</v>
      </c>
      <c r="H128" t="s">
        <v>9067</v>
      </c>
    </row>
    <row r="129" spans="1:8" x14ac:dyDescent="0.25">
      <c r="A129" t="s">
        <v>1071</v>
      </c>
      <c r="B129" t="s">
        <v>1326</v>
      </c>
      <c r="C129" t="s">
        <v>1327</v>
      </c>
      <c r="D129" t="s">
        <v>12</v>
      </c>
      <c r="E129">
        <v>54.1</v>
      </c>
      <c r="F129" s="1">
        <v>2.0999999999999999E-13</v>
      </c>
      <c r="G129">
        <v>1</v>
      </c>
      <c r="H129" t="s">
        <v>9067</v>
      </c>
    </row>
    <row r="130" spans="1:8" x14ac:dyDescent="0.25">
      <c r="A130" t="s">
        <v>1071</v>
      </c>
      <c r="B130" t="s">
        <v>1328</v>
      </c>
      <c r="C130" t="s">
        <v>1329</v>
      </c>
      <c r="D130" t="s">
        <v>12</v>
      </c>
      <c r="E130">
        <v>53.7</v>
      </c>
      <c r="F130" s="1">
        <v>2.8000000000000002E-13</v>
      </c>
      <c r="G130">
        <v>1</v>
      </c>
      <c r="H130" t="s">
        <v>9067</v>
      </c>
    </row>
    <row r="131" spans="1:8" x14ac:dyDescent="0.25">
      <c r="A131" t="s">
        <v>1071</v>
      </c>
      <c r="B131" t="s">
        <v>1330</v>
      </c>
      <c r="C131" t="s">
        <v>1331</v>
      </c>
      <c r="D131" t="s">
        <v>5</v>
      </c>
      <c r="E131">
        <v>52.4</v>
      </c>
      <c r="F131" s="1">
        <v>6.8999999999999999E-13</v>
      </c>
      <c r="G131">
        <v>1</v>
      </c>
      <c r="H131" t="s">
        <v>9067</v>
      </c>
    </row>
    <row r="132" spans="1:8" x14ac:dyDescent="0.25">
      <c r="A132" t="s">
        <v>1071</v>
      </c>
      <c r="B132" t="s">
        <v>1332</v>
      </c>
      <c r="C132" t="s">
        <v>1333</v>
      </c>
      <c r="D132" t="s">
        <v>5</v>
      </c>
      <c r="E132">
        <v>52.3</v>
      </c>
      <c r="F132" s="1">
        <v>7.3000000000000002E-13</v>
      </c>
      <c r="G132">
        <v>1</v>
      </c>
      <c r="H132" t="s">
        <v>9067</v>
      </c>
    </row>
    <row r="133" spans="1:8" x14ac:dyDescent="0.25">
      <c r="A133" t="s">
        <v>1071</v>
      </c>
      <c r="B133" t="s">
        <v>1334</v>
      </c>
      <c r="C133" t="s">
        <v>1335</v>
      </c>
      <c r="D133" t="s">
        <v>16</v>
      </c>
      <c r="E133">
        <v>52.3</v>
      </c>
      <c r="F133" s="1">
        <v>7.3999999999999998E-13</v>
      </c>
      <c r="G133">
        <v>1</v>
      </c>
      <c r="H133" t="s">
        <v>9067</v>
      </c>
    </row>
    <row r="134" spans="1:8" x14ac:dyDescent="0.25">
      <c r="A134" t="s">
        <v>1071</v>
      </c>
      <c r="B134" t="s">
        <v>1336</v>
      </c>
      <c r="C134" t="s">
        <v>1337</v>
      </c>
      <c r="D134" t="s">
        <v>5</v>
      </c>
      <c r="E134">
        <v>52.3</v>
      </c>
      <c r="F134" s="1">
        <v>7.5999999999999999E-13</v>
      </c>
      <c r="G134">
        <v>1</v>
      </c>
      <c r="H134" t="s">
        <v>9067</v>
      </c>
    </row>
    <row r="135" spans="1:8" x14ac:dyDescent="0.25">
      <c r="A135" t="s">
        <v>1071</v>
      </c>
      <c r="B135" t="s">
        <v>1338</v>
      </c>
      <c r="C135" t="s">
        <v>1339</v>
      </c>
      <c r="D135" t="s">
        <v>5</v>
      </c>
      <c r="E135">
        <v>51.4</v>
      </c>
      <c r="F135" s="1">
        <v>1.4000000000000001E-12</v>
      </c>
      <c r="G135">
        <v>1</v>
      </c>
      <c r="H135" t="s">
        <v>9067</v>
      </c>
    </row>
    <row r="136" spans="1:8" x14ac:dyDescent="0.25">
      <c r="A136" t="s">
        <v>1071</v>
      </c>
      <c r="B136" t="s">
        <v>1340</v>
      </c>
      <c r="C136" t="s">
        <v>1341</v>
      </c>
      <c r="D136" t="s">
        <v>8</v>
      </c>
      <c r="E136">
        <v>50.9</v>
      </c>
      <c r="F136" s="1">
        <v>1.9E-12</v>
      </c>
      <c r="G136">
        <v>1</v>
      </c>
      <c r="H136" t="s">
        <v>9067</v>
      </c>
    </row>
    <row r="137" spans="1:8" x14ac:dyDescent="0.25">
      <c r="A137" t="s">
        <v>1071</v>
      </c>
      <c r="B137" t="s">
        <v>1342</v>
      </c>
      <c r="C137" t="s">
        <v>1343</v>
      </c>
      <c r="D137" t="s">
        <v>17</v>
      </c>
      <c r="E137">
        <v>50.5</v>
      </c>
      <c r="F137" s="1">
        <v>2.4999999999999998E-12</v>
      </c>
      <c r="G137">
        <v>1</v>
      </c>
      <c r="H137" t="s">
        <v>9067</v>
      </c>
    </row>
    <row r="138" spans="1:8" x14ac:dyDescent="0.25">
      <c r="A138" t="s">
        <v>1071</v>
      </c>
      <c r="B138" t="s">
        <v>1344</v>
      </c>
      <c r="C138" t="s">
        <v>1345</v>
      </c>
      <c r="D138" t="s">
        <v>5</v>
      </c>
      <c r="E138">
        <v>50.5</v>
      </c>
      <c r="F138" s="1">
        <v>2.5999999999999998E-12</v>
      </c>
      <c r="G138">
        <v>1</v>
      </c>
      <c r="H138" t="s">
        <v>9067</v>
      </c>
    </row>
    <row r="139" spans="1:8" x14ac:dyDescent="0.25">
      <c r="A139" t="s">
        <v>1071</v>
      </c>
      <c r="B139" t="s">
        <v>1346</v>
      </c>
      <c r="C139" t="s">
        <v>1347</v>
      </c>
      <c r="D139" t="s">
        <v>18</v>
      </c>
      <c r="E139">
        <v>50.1</v>
      </c>
      <c r="F139" s="1">
        <v>3.4000000000000001E-12</v>
      </c>
      <c r="G139">
        <v>1</v>
      </c>
      <c r="H139" t="s">
        <v>9067</v>
      </c>
    </row>
    <row r="140" spans="1:8" x14ac:dyDescent="0.25">
      <c r="A140" t="s">
        <v>1071</v>
      </c>
      <c r="B140" t="s">
        <v>1348</v>
      </c>
      <c r="C140" t="s">
        <v>1349</v>
      </c>
      <c r="D140" t="s">
        <v>19</v>
      </c>
      <c r="E140">
        <v>49.8</v>
      </c>
      <c r="F140" s="1">
        <v>4.1999999999999999E-12</v>
      </c>
      <c r="G140">
        <v>1</v>
      </c>
      <c r="H140" t="s">
        <v>9067</v>
      </c>
    </row>
    <row r="141" spans="1:8" x14ac:dyDescent="0.25">
      <c r="A141" t="s">
        <v>1071</v>
      </c>
      <c r="B141" t="s">
        <v>1350</v>
      </c>
      <c r="C141" t="s">
        <v>1351</v>
      </c>
      <c r="D141" t="s">
        <v>20</v>
      </c>
      <c r="E141">
        <v>49.8</v>
      </c>
      <c r="F141" s="1">
        <v>4.1999999999999999E-12</v>
      </c>
      <c r="G141">
        <v>1</v>
      </c>
      <c r="H141" t="s">
        <v>9067</v>
      </c>
    </row>
    <row r="142" spans="1:8" x14ac:dyDescent="0.25">
      <c r="A142" t="s">
        <v>1071</v>
      </c>
      <c r="B142" t="s">
        <v>1352</v>
      </c>
      <c r="C142" t="s">
        <v>1353</v>
      </c>
      <c r="D142" t="s">
        <v>21</v>
      </c>
      <c r="E142">
        <v>49.8</v>
      </c>
      <c r="F142" s="1">
        <v>4.2999999999999999E-12</v>
      </c>
      <c r="G142">
        <v>1</v>
      </c>
      <c r="H142" t="s">
        <v>9067</v>
      </c>
    </row>
    <row r="143" spans="1:8" x14ac:dyDescent="0.25">
      <c r="A143" t="s">
        <v>1071</v>
      </c>
      <c r="B143" t="s">
        <v>1354</v>
      </c>
      <c r="C143" t="s">
        <v>1355</v>
      </c>
      <c r="D143" t="s">
        <v>12</v>
      </c>
      <c r="E143">
        <v>49.6</v>
      </c>
      <c r="F143" s="1">
        <v>4.6999999999999998E-12</v>
      </c>
      <c r="G143">
        <v>1</v>
      </c>
      <c r="H143" t="s">
        <v>9067</v>
      </c>
    </row>
    <row r="144" spans="1:8" x14ac:dyDescent="0.25">
      <c r="A144" t="s">
        <v>1071</v>
      </c>
      <c r="B144" t="s">
        <v>1356</v>
      </c>
      <c r="C144" t="s">
        <v>1357</v>
      </c>
      <c r="D144" t="s">
        <v>5</v>
      </c>
      <c r="E144">
        <v>49.3</v>
      </c>
      <c r="F144" s="1">
        <v>5.9000000000000003E-12</v>
      </c>
      <c r="G144">
        <v>1</v>
      </c>
      <c r="H144" t="s">
        <v>9067</v>
      </c>
    </row>
    <row r="145" spans="1:8" x14ac:dyDescent="0.25">
      <c r="A145" t="s">
        <v>1071</v>
      </c>
      <c r="B145" t="s">
        <v>1358</v>
      </c>
      <c r="C145" t="s">
        <v>1359</v>
      </c>
      <c r="D145" t="s">
        <v>8</v>
      </c>
      <c r="E145">
        <v>48.6</v>
      </c>
      <c r="F145" s="1">
        <v>9.3999999999999995E-12</v>
      </c>
      <c r="G145">
        <v>1</v>
      </c>
      <c r="H145" t="s">
        <v>9067</v>
      </c>
    </row>
    <row r="146" spans="1:8" x14ac:dyDescent="0.25">
      <c r="A146" t="s">
        <v>1071</v>
      </c>
      <c r="B146" t="s">
        <v>1360</v>
      </c>
      <c r="C146" t="s">
        <v>1361</v>
      </c>
      <c r="D146" t="s">
        <v>12</v>
      </c>
      <c r="E146">
        <v>48.3</v>
      </c>
      <c r="F146" s="1">
        <v>1.2000000000000001E-11</v>
      </c>
      <c r="G146">
        <v>1</v>
      </c>
      <c r="H146" t="s">
        <v>9067</v>
      </c>
    </row>
    <row r="147" spans="1:8" x14ac:dyDescent="0.25">
      <c r="A147" t="s">
        <v>1071</v>
      </c>
      <c r="B147" t="s">
        <v>1362</v>
      </c>
      <c r="C147" t="s">
        <v>1363</v>
      </c>
      <c r="D147" t="s">
        <v>12</v>
      </c>
      <c r="E147">
        <v>48.3</v>
      </c>
      <c r="F147" s="1">
        <v>1.2000000000000001E-11</v>
      </c>
      <c r="G147">
        <v>1</v>
      </c>
      <c r="H147" t="s">
        <v>9067</v>
      </c>
    </row>
    <row r="148" spans="1:8" x14ac:dyDescent="0.25">
      <c r="A148" t="s">
        <v>1071</v>
      </c>
      <c r="B148" t="s">
        <v>1364</v>
      </c>
      <c r="C148" t="s">
        <v>1365</v>
      </c>
      <c r="D148" t="s">
        <v>5</v>
      </c>
      <c r="E148">
        <v>47.9</v>
      </c>
      <c r="F148" s="1">
        <v>1.6E-11</v>
      </c>
      <c r="G148">
        <v>1</v>
      </c>
      <c r="H148" t="s">
        <v>9067</v>
      </c>
    </row>
    <row r="149" spans="1:8" x14ac:dyDescent="0.25">
      <c r="A149" t="s">
        <v>1071</v>
      </c>
      <c r="B149" t="s">
        <v>1366</v>
      </c>
      <c r="C149" t="s">
        <v>1367</v>
      </c>
      <c r="D149" t="s">
        <v>8</v>
      </c>
      <c r="E149">
        <v>47.8</v>
      </c>
      <c r="F149" s="1">
        <v>1.6999999999999999E-11</v>
      </c>
      <c r="G149">
        <v>1</v>
      </c>
      <c r="H149" t="s">
        <v>9067</v>
      </c>
    </row>
    <row r="150" spans="1:8" x14ac:dyDescent="0.25">
      <c r="A150" t="s">
        <v>1071</v>
      </c>
      <c r="B150" t="s">
        <v>1368</v>
      </c>
      <c r="C150" t="s">
        <v>1369</v>
      </c>
      <c r="D150" t="s">
        <v>8</v>
      </c>
      <c r="E150">
        <v>47.7</v>
      </c>
      <c r="F150" s="1">
        <v>1.7999999999999999E-11</v>
      </c>
      <c r="G150">
        <v>1</v>
      </c>
      <c r="H150" t="s">
        <v>9067</v>
      </c>
    </row>
    <row r="151" spans="1:8" x14ac:dyDescent="0.25">
      <c r="A151" t="s">
        <v>1071</v>
      </c>
      <c r="B151" t="s">
        <v>1370</v>
      </c>
      <c r="C151" t="s">
        <v>1371</v>
      </c>
      <c r="D151" t="s">
        <v>22</v>
      </c>
      <c r="E151">
        <v>47.5</v>
      </c>
      <c r="F151" s="1">
        <v>1.9999999999999999E-11</v>
      </c>
      <c r="G151">
        <v>1</v>
      </c>
      <c r="H151" t="s">
        <v>9067</v>
      </c>
    </row>
    <row r="152" spans="1:8" x14ac:dyDescent="0.25">
      <c r="A152" t="s">
        <v>1071</v>
      </c>
      <c r="B152" t="s">
        <v>1372</v>
      </c>
      <c r="C152" t="s">
        <v>1373</v>
      </c>
      <c r="D152" t="s">
        <v>23</v>
      </c>
      <c r="E152">
        <v>46.6</v>
      </c>
      <c r="F152" s="1">
        <v>3.7999999999999998E-11</v>
      </c>
      <c r="G152">
        <v>1</v>
      </c>
      <c r="H152" t="s">
        <v>9067</v>
      </c>
    </row>
    <row r="153" spans="1:8" x14ac:dyDescent="0.25">
      <c r="A153" t="s">
        <v>1071</v>
      </c>
      <c r="B153" t="s">
        <v>1374</v>
      </c>
      <c r="C153" t="s">
        <v>1375</v>
      </c>
      <c r="D153" t="s">
        <v>24</v>
      </c>
      <c r="E153">
        <v>46.5</v>
      </c>
      <c r="F153" s="1">
        <v>4.1000000000000001E-11</v>
      </c>
      <c r="G153">
        <v>1</v>
      </c>
      <c r="H153" t="s">
        <v>9067</v>
      </c>
    </row>
    <row r="154" spans="1:8" x14ac:dyDescent="0.25">
      <c r="A154" t="s">
        <v>1071</v>
      </c>
      <c r="B154" t="s">
        <v>1376</v>
      </c>
      <c r="C154" t="s">
        <v>1377</v>
      </c>
      <c r="D154" t="s">
        <v>8</v>
      </c>
      <c r="E154">
        <v>46.5</v>
      </c>
      <c r="F154" s="1">
        <v>4.1000000000000001E-11</v>
      </c>
      <c r="G154">
        <v>1</v>
      </c>
      <c r="H154" t="s">
        <v>9067</v>
      </c>
    </row>
    <row r="155" spans="1:8" x14ac:dyDescent="0.25">
      <c r="A155" t="s">
        <v>1071</v>
      </c>
      <c r="B155" t="s">
        <v>1378</v>
      </c>
      <c r="C155" t="s">
        <v>1379</v>
      </c>
      <c r="D155" t="s">
        <v>8</v>
      </c>
      <c r="E155">
        <v>46.5</v>
      </c>
      <c r="F155" s="1">
        <v>4.1000000000000001E-11</v>
      </c>
      <c r="G155">
        <v>1</v>
      </c>
      <c r="H155" t="s">
        <v>9067</v>
      </c>
    </row>
    <row r="156" spans="1:8" x14ac:dyDescent="0.25">
      <c r="A156" t="s">
        <v>1071</v>
      </c>
      <c r="B156" t="s">
        <v>1380</v>
      </c>
      <c r="C156" t="s">
        <v>1381</v>
      </c>
      <c r="D156" t="s">
        <v>8</v>
      </c>
      <c r="E156">
        <v>46.5</v>
      </c>
      <c r="F156" s="1">
        <v>4.1000000000000001E-11</v>
      </c>
      <c r="G156">
        <v>1</v>
      </c>
      <c r="H156" t="s">
        <v>9067</v>
      </c>
    </row>
    <row r="157" spans="1:8" x14ac:dyDescent="0.25">
      <c r="A157" t="s">
        <v>1071</v>
      </c>
      <c r="B157" t="s">
        <v>1382</v>
      </c>
      <c r="C157" t="s">
        <v>1383</v>
      </c>
      <c r="D157" t="s">
        <v>8</v>
      </c>
      <c r="E157">
        <v>46.3</v>
      </c>
      <c r="F157" s="1">
        <v>4.8999999999999999E-11</v>
      </c>
      <c r="G157">
        <v>1</v>
      </c>
      <c r="H157" t="s">
        <v>9067</v>
      </c>
    </row>
    <row r="158" spans="1:8" x14ac:dyDescent="0.25">
      <c r="A158" t="s">
        <v>1071</v>
      </c>
      <c r="B158" t="s">
        <v>1384</v>
      </c>
      <c r="C158" t="s">
        <v>1385</v>
      </c>
      <c r="D158" t="s">
        <v>8</v>
      </c>
      <c r="E158">
        <v>46.3</v>
      </c>
      <c r="F158" s="1">
        <v>4.8999999999999999E-11</v>
      </c>
      <c r="G158">
        <v>1</v>
      </c>
      <c r="H158" t="s">
        <v>9067</v>
      </c>
    </row>
    <row r="159" spans="1:8" x14ac:dyDescent="0.25">
      <c r="A159" t="s">
        <v>1071</v>
      </c>
      <c r="B159" t="s">
        <v>1386</v>
      </c>
      <c r="C159" t="s">
        <v>1387</v>
      </c>
      <c r="D159" t="s">
        <v>8</v>
      </c>
      <c r="E159">
        <v>46.3</v>
      </c>
      <c r="F159" s="1">
        <v>4.8999999999999999E-11</v>
      </c>
      <c r="G159">
        <v>1</v>
      </c>
      <c r="H159" t="s">
        <v>9067</v>
      </c>
    </row>
    <row r="160" spans="1:8" x14ac:dyDescent="0.25">
      <c r="A160" t="s">
        <v>1071</v>
      </c>
      <c r="B160" t="s">
        <v>1388</v>
      </c>
      <c r="C160" t="s">
        <v>1389</v>
      </c>
      <c r="D160" t="s">
        <v>8</v>
      </c>
      <c r="E160">
        <v>46.3</v>
      </c>
      <c r="F160" s="1">
        <v>4.8999999999999999E-11</v>
      </c>
      <c r="G160">
        <v>1</v>
      </c>
      <c r="H160" t="s">
        <v>9067</v>
      </c>
    </row>
    <row r="161" spans="1:8" x14ac:dyDescent="0.25">
      <c r="A161" t="s">
        <v>1071</v>
      </c>
      <c r="B161" t="s">
        <v>1390</v>
      </c>
      <c r="C161" t="s">
        <v>1391</v>
      </c>
      <c r="D161" t="s">
        <v>8</v>
      </c>
      <c r="E161">
        <v>46.3</v>
      </c>
      <c r="F161" s="1">
        <v>4.8999999999999999E-11</v>
      </c>
      <c r="G161">
        <v>1</v>
      </c>
      <c r="H161" t="s">
        <v>9067</v>
      </c>
    </row>
    <row r="162" spans="1:8" x14ac:dyDescent="0.25">
      <c r="A162" t="s">
        <v>1071</v>
      </c>
      <c r="B162" t="s">
        <v>1392</v>
      </c>
      <c r="C162" t="s">
        <v>1393</v>
      </c>
      <c r="D162" t="s">
        <v>8</v>
      </c>
      <c r="E162">
        <v>46.3</v>
      </c>
      <c r="F162" s="1">
        <v>4.8999999999999999E-11</v>
      </c>
      <c r="G162">
        <v>1</v>
      </c>
      <c r="H162" t="s">
        <v>9067</v>
      </c>
    </row>
    <row r="163" spans="1:8" x14ac:dyDescent="0.25">
      <c r="A163" t="s">
        <v>1071</v>
      </c>
      <c r="B163" t="s">
        <v>1394</v>
      </c>
      <c r="C163" t="s">
        <v>1395</v>
      </c>
      <c r="D163" t="s">
        <v>12</v>
      </c>
      <c r="E163">
        <v>45.6</v>
      </c>
      <c r="F163" s="1">
        <v>7.7000000000000006E-11</v>
      </c>
      <c r="G163">
        <v>1</v>
      </c>
      <c r="H163" t="s">
        <v>9067</v>
      </c>
    </row>
    <row r="164" spans="1:8" x14ac:dyDescent="0.25">
      <c r="A164" t="s">
        <v>1071</v>
      </c>
      <c r="B164" t="s">
        <v>1396</v>
      </c>
      <c r="C164" t="s">
        <v>1397</v>
      </c>
      <c r="D164" t="s">
        <v>8</v>
      </c>
      <c r="E164">
        <v>45.3</v>
      </c>
      <c r="F164" s="1">
        <v>9.2000000000000005E-11</v>
      </c>
      <c r="G164">
        <v>1</v>
      </c>
      <c r="H164" t="s">
        <v>9067</v>
      </c>
    </row>
    <row r="165" spans="1:8" x14ac:dyDescent="0.25">
      <c r="A165" t="s">
        <v>1071</v>
      </c>
      <c r="B165" t="s">
        <v>1398</v>
      </c>
      <c r="C165" t="s">
        <v>1399</v>
      </c>
      <c r="D165" t="s">
        <v>8</v>
      </c>
      <c r="E165">
        <v>45.3</v>
      </c>
      <c r="F165" s="1">
        <v>9.2000000000000005E-11</v>
      </c>
      <c r="G165">
        <v>1</v>
      </c>
      <c r="H165" t="s">
        <v>9067</v>
      </c>
    </row>
    <row r="166" spans="1:8" x14ac:dyDescent="0.25">
      <c r="A166" t="s">
        <v>1203</v>
      </c>
      <c r="B166" t="s">
        <v>1400</v>
      </c>
      <c r="C166" t="s">
        <v>1401</v>
      </c>
      <c r="D166" t="s">
        <v>8</v>
      </c>
      <c r="E166">
        <v>45.3</v>
      </c>
      <c r="F166" s="1">
        <v>9.2000000000000005E-11</v>
      </c>
      <c r="G166">
        <v>1</v>
      </c>
      <c r="H166" t="s">
        <v>9067</v>
      </c>
    </row>
    <row r="167" spans="1:8" x14ac:dyDescent="0.25">
      <c r="A167" t="s">
        <v>1071</v>
      </c>
      <c r="B167" t="s">
        <v>1402</v>
      </c>
      <c r="C167" t="s">
        <v>1403</v>
      </c>
      <c r="D167" t="s">
        <v>5</v>
      </c>
      <c r="E167">
        <v>44.2</v>
      </c>
      <c r="F167" s="1">
        <v>2.0000000000000001E-10</v>
      </c>
      <c r="G167">
        <v>1</v>
      </c>
      <c r="H167" t="s">
        <v>9067</v>
      </c>
    </row>
    <row r="168" spans="1:8" x14ac:dyDescent="0.25">
      <c r="A168" t="s">
        <v>1071</v>
      </c>
      <c r="B168" t="s">
        <v>1404</v>
      </c>
      <c r="C168" t="s">
        <v>1405</v>
      </c>
      <c r="D168" t="s">
        <v>25</v>
      </c>
      <c r="E168">
        <v>43.6</v>
      </c>
      <c r="F168" s="1">
        <v>3.1000000000000002E-10</v>
      </c>
      <c r="G168">
        <v>1</v>
      </c>
      <c r="H168" t="s">
        <v>9067</v>
      </c>
    </row>
    <row r="169" spans="1:8" x14ac:dyDescent="0.25">
      <c r="A169" t="s">
        <v>1071</v>
      </c>
      <c r="B169" t="s">
        <v>1406</v>
      </c>
      <c r="C169" t="s">
        <v>1407</v>
      </c>
      <c r="D169" t="s">
        <v>5</v>
      </c>
      <c r="E169">
        <v>43.5</v>
      </c>
      <c r="F169" s="1">
        <v>3.3E-10</v>
      </c>
      <c r="G169">
        <v>1</v>
      </c>
      <c r="H169" t="s">
        <v>9067</v>
      </c>
    </row>
    <row r="170" spans="1:8" x14ac:dyDescent="0.25">
      <c r="A170" t="s">
        <v>1071</v>
      </c>
      <c r="B170" t="s">
        <v>1408</v>
      </c>
      <c r="C170" t="s">
        <v>1409</v>
      </c>
      <c r="D170" t="s">
        <v>26</v>
      </c>
      <c r="E170">
        <v>43</v>
      </c>
      <c r="F170" s="1">
        <v>4.6000000000000001E-10</v>
      </c>
      <c r="G170">
        <v>1</v>
      </c>
      <c r="H170" t="s">
        <v>9067</v>
      </c>
    </row>
    <row r="171" spans="1:8" x14ac:dyDescent="0.25">
      <c r="A171" t="s">
        <v>1071</v>
      </c>
      <c r="B171" t="s">
        <v>1410</v>
      </c>
      <c r="C171" t="s">
        <v>1411</v>
      </c>
      <c r="D171" t="s">
        <v>5</v>
      </c>
      <c r="E171">
        <v>43</v>
      </c>
      <c r="F171" s="1">
        <v>4.6000000000000001E-10</v>
      </c>
      <c r="G171">
        <v>1</v>
      </c>
      <c r="H171" t="s">
        <v>9067</v>
      </c>
    </row>
    <row r="172" spans="1:8" x14ac:dyDescent="0.25">
      <c r="A172" t="s">
        <v>1071</v>
      </c>
      <c r="B172" t="s">
        <v>1412</v>
      </c>
      <c r="C172" t="s">
        <v>1413</v>
      </c>
      <c r="D172" t="s">
        <v>26</v>
      </c>
      <c r="E172">
        <v>42.9</v>
      </c>
      <c r="F172" s="1">
        <v>4.8999999999999996E-10</v>
      </c>
      <c r="G172">
        <v>1</v>
      </c>
      <c r="H172" t="s">
        <v>9067</v>
      </c>
    </row>
    <row r="173" spans="1:8" x14ac:dyDescent="0.25">
      <c r="A173" t="s">
        <v>1071</v>
      </c>
      <c r="B173" t="s">
        <v>1414</v>
      </c>
      <c r="C173" t="s">
        <v>1415</v>
      </c>
      <c r="D173" t="s">
        <v>5</v>
      </c>
      <c r="E173">
        <v>41.9</v>
      </c>
      <c r="F173" s="1">
        <v>1.0000000000000001E-9</v>
      </c>
      <c r="G173">
        <v>1</v>
      </c>
      <c r="H173" t="s">
        <v>9067</v>
      </c>
    </row>
    <row r="174" spans="1:8" x14ac:dyDescent="0.25">
      <c r="A174" t="s">
        <v>1071</v>
      </c>
      <c r="B174" t="s">
        <v>1416</v>
      </c>
      <c r="C174" t="s">
        <v>1417</v>
      </c>
      <c r="D174" t="s">
        <v>8</v>
      </c>
      <c r="E174">
        <v>41.6</v>
      </c>
      <c r="F174" s="1">
        <v>1.2E-9</v>
      </c>
      <c r="G174">
        <v>1</v>
      </c>
      <c r="H174" t="s">
        <v>9067</v>
      </c>
    </row>
    <row r="175" spans="1:8" x14ac:dyDescent="0.25">
      <c r="A175" t="s">
        <v>1071</v>
      </c>
      <c r="B175" t="s">
        <v>1418</v>
      </c>
      <c r="C175" t="s">
        <v>1419</v>
      </c>
      <c r="D175" t="s">
        <v>15</v>
      </c>
      <c r="E175">
        <v>41.3</v>
      </c>
      <c r="F175" s="1">
        <v>1.6000000000000001E-9</v>
      </c>
      <c r="G175">
        <v>1</v>
      </c>
      <c r="H175" t="s">
        <v>9067</v>
      </c>
    </row>
    <row r="176" spans="1:8" x14ac:dyDescent="0.25">
      <c r="A176" t="s">
        <v>1071</v>
      </c>
      <c r="B176" t="s">
        <v>1420</v>
      </c>
      <c r="C176" t="s">
        <v>1421</v>
      </c>
      <c r="D176" t="s">
        <v>27</v>
      </c>
      <c r="E176">
        <v>41.1</v>
      </c>
      <c r="F176" s="1">
        <v>1.8E-9</v>
      </c>
      <c r="G176">
        <v>1</v>
      </c>
      <c r="H176" t="s">
        <v>9067</v>
      </c>
    </row>
    <row r="177" spans="1:8" x14ac:dyDescent="0.25">
      <c r="A177" t="s">
        <v>1071</v>
      </c>
      <c r="B177" t="s">
        <v>1422</v>
      </c>
      <c r="C177" t="s">
        <v>1423</v>
      </c>
      <c r="D177" t="s">
        <v>28</v>
      </c>
      <c r="E177">
        <v>41</v>
      </c>
      <c r="F177" s="1">
        <v>1.9000000000000001E-9</v>
      </c>
      <c r="G177">
        <v>1</v>
      </c>
      <c r="H177" t="s">
        <v>9067</v>
      </c>
    </row>
    <row r="178" spans="1:8" x14ac:dyDescent="0.25">
      <c r="A178" t="s">
        <v>1071</v>
      </c>
      <c r="B178" t="s">
        <v>1424</v>
      </c>
      <c r="C178" t="s">
        <v>1425</v>
      </c>
      <c r="D178" t="s">
        <v>29</v>
      </c>
      <c r="E178">
        <v>40.9</v>
      </c>
      <c r="F178" s="1">
        <v>2.0000000000000001E-9</v>
      </c>
      <c r="G178">
        <v>1</v>
      </c>
      <c r="H178" t="s">
        <v>9067</v>
      </c>
    </row>
    <row r="179" spans="1:8" x14ac:dyDescent="0.25">
      <c r="A179" t="s">
        <v>1071</v>
      </c>
      <c r="B179" t="s">
        <v>1426</v>
      </c>
      <c r="C179" t="s">
        <v>1427</v>
      </c>
      <c r="D179" t="s">
        <v>30</v>
      </c>
      <c r="E179">
        <v>40.6</v>
      </c>
      <c r="F179" s="1">
        <v>2.4E-9</v>
      </c>
      <c r="G179">
        <v>1</v>
      </c>
      <c r="H179" t="s">
        <v>9067</v>
      </c>
    </row>
    <row r="180" spans="1:8" x14ac:dyDescent="0.25">
      <c r="A180" t="s">
        <v>1071</v>
      </c>
      <c r="B180" t="s">
        <v>1428</v>
      </c>
      <c r="C180" t="s">
        <v>1429</v>
      </c>
      <c r="D180" t="s">
        <v>26</v>
      </c>
      <c r="E180">
        <v>40.5</v>
      </c>
      <c r="F180" s="1">
        <v>2.6000000000000001E-9</v>
      </c>
      <c r="G180">
        <v>1</v>
      </c>
      <c r="H180" t="s">
        <v>9067</v>
      </c>
    </row>
    <row r="181" spans="1:8" x14ac:dyDescent="0.25">
      <c r="A181" t="s">
        <v>1071</v>
      </c>
      <c r="B181" t="s">
        <v>1430</v>
      </c>
      <c r="C181" t="s">
        <v>1431</v>
      </c>
      <c r="D181" t="s">
        <v>31</v>
      </c>
      <c r="E181">
        <v>40.4</v>
      </c>
      <c r="F181" s="1">
        <v>2.7999999999999998E-9</v>
      </c>
      <c r="G181">
        <v>1</v>
      </c>
      <c r="H181" t="s">
        <v>9067</v>
      </c>
    </row>
    <row r="182" spans="1:8" x14ac:dyDescent="0.25">
      <c r="A182" t="s">
        <v>1071</v>
      </c>
      <c r="B182" t="s">
        <v>1432</v>
      </c>
      <c r="C182" t="s">
        <v>1433</v>
      </c>
      <c r="D182" t="s">
        <v>32</v>
      </c>
      <c r="E182">
        <v>40.299999999999997</v>
      </c>
      <c r="F182" s="1">
        <v>3E-9</v>
      </c>
      <c r="G182">
        <v>1</v>
      </c>
      <c r="H182" t="s">
        <v>9067</v>
      </c>
    </row>
    <row r="183" spans="1:8" x14ac:dyDescent="0.25">
      <c r="A183" t="s">
        <v>1071</v>
      </c>
      <c r="B183" t="s">
        <v>1434</v>
      </c>
      <c r="C183" t="s">
        <v>1435</v>
      </c>
      <c r="D183" t="s">
        <v>26</v>
      </c>
      <c r="E183">
        <v>40.299999999999997</v>
      </c>
      <c r="F183" s="1">
        <v>3.1E-9</v>
      </c>
      <c r="G183">
        <v>1</v>
      </c>
      <c r="H183" t="s">
        <v>9067</v>
      </c>
    </row>
    <row r="184" spans="1:8" x14ac:dyDescent="0.25">
      <c r="A184" t="s">
        <v>1071</v>
      </c>
      <c r="B184" t="s">
        <v>1436</v>
      </c>
      <c r="C184" t="s">
        <v>1437</v>
      </c>
      <c r="D184" t="s">
        <v>26</v>
      </c>
      <c r="E184">
        <v>39.9</v>
      </c>
      <c r="F184" s="1">
        <v>4.0000000000000002E-9</v>
      </c>
      <c r="G184">
        <v>1</v>
      </c>
      <c r="H184" t="s">
        <v>9067</v>
      </c>
    </row>
    <row r="185" spans="1:8" x14ac:dyDescent="0.25">
      <c r="A185" t="s">
        <v>1071</v>
      </c>
      <c r="B185" t="s">
        <v>1438</v>
      </c>
      <c r="C185" t="s">
        <v>1439</v>
      </c>
      <c r="D185" t="s">
        <v>5</v>
      </c>
      <c r="E185">
        <v>39.6</v>
      </c>
      <c r="F185" s="1">
        <v>4.8E-9</v>
      </c>
      <c r="G185">
        <v>1</v>
      </c>
      <c r="H185" t="s">
        <v>9067</v>
      </c>
    </row>
    <row r="186" spans="1:8" x14ac:dyDescent="0.25">
      <c r="A186" t="s">
        <v>1071</v>
      </c>
      <c r="B186" t="s">
        <v>1440</v>
      </c>
      <c r="C186" t="s">
        <v>1441</v>
      </c>
      <c r="D186" t="s">
        <v>33</v>
      </c>
      <c r="E186">
        <v>38.700000000000003</v>
      </c>
      <c r="F186" s="1">
        <v>9.1999999999999997E-9</v>
      </c>
      <c r="G186">
        <v>1</v>
      </c>
      <c r="H186" t="s">
        <v>9067</v>
      </c>
    </row>
    <row r="187" spans="1:8" x14ac:dyDescent="0.25">
      <c r="A187" t="s">
        <v>1071</v>
      </c>
      <c r="B187" t="s">
        <v>1442</v>
      </c>
      <c r="C187" t="s">
        <v>1443</v>
      </c>
      <c r="D187" t="s">
        <v>34</v>
      </c>
      <c r="E187">
        <v>38.200000000000003</v>
      </c>
      <c r="F187" s="1">
        <v>1.3000000000000001E-8</v>
      </c>
      <c r="G187">
        <v>1</v>
      </c>
      <c r="H187" t="s">
        <v>9067</v>
      </c>
    </row>
    <row r="188" spans="1:8" x14ac:dyDescent="0.25">
      <c r="A188" t="s">
        <v>1071</v>
      </c>
      <c r="B188" t="s">
        <v>1444</v>
      </c>
      <c r="C188" t="s">
        <v>1445</v>
      </c>
      <c r="D188" t="s">
        <v>35</v>
      </c>
      <c r="E188">
        <v>37.9</v>
      </c>
      <c r="F188" s="1">
        <v>1.6000000000000001E-8</v>
      </c>
      <c r="G188">
        <v>1</v>
      </c>
      <c r="H188" t="s">
        <v>9067</v>
      </c>
    </row>
    <row r="189" spans="1:8" x14ac:dyDescent="0.25">
      <c r="A189" t="s">
        <v>1071</v>
      </c>
      <c r="B189" t="s">
        <v>1446</v>
      </c>
      <c r="C189" t="s">
        <v>1447</v>
      </c>
      <c r="D189" t="s">
        <v>36</v>
      </c>
      <c r="E189">
        <v>37.700000000000003</v>
      </c>
      <c r="F189" s="1">
        <v>1.7999999999999999E-8</v>
      </c>
      <c r="G189">
        <v>1</v>
      </c>
      <c r="H189" t="s">
        <v>9067</v>
      </c>
    </row>
    <row r="190" spans="1:8" x14ac:dyDescent="0.25">
      <c r="A190" t="s">
        <v>1071</v>
      </c>
      <c r="B190" t="s">
        <v>1448</v>
      </c>
      <c r="C190" t="s">
        <v>1449</v>
      </c>
      <c r="D190" t="s">
        <v>37</v>
      </c>
      <c r="E190">
        <v>37.700000000000003</v>
      </c>
      <c r="F190" s="1">
        <v>1.9000000000000001E-8</v>
      </c>
      <c r="G190">
        <v>1</v>
      </c>
      <c r="H190" t="s">
        <v>9067</v>
      </c>
    </row>
    <row r="191" spans="1:8" x14ac:dyDescent="0.25">
      <c r="A191" t="s">
        <v>1071</v>
      </c>
      <c r="B191" t="s">
        <v>1450</v>
      </c>
      <c r="C191" t="s">
        <v>1451</v>
      </c>
      <c r="D191" t="s">
        <v>38</v>
      </c>
      <c r="E191">
        <v>37.5</v>
      </c>
      <c r="F191" s="1">
        <v>2.0999999999999999E-8</v>
      </c>
      <c r="G191">
        <v>1</v>
      </c>
      <c r="H191" t="s">
        <v>9067</v>
      </c>
    </row>
    <row r="192" spans="1:8" x14ac:dyDescent="0.25">
      <c r="A192" t="s">
        <v>1071</v>
      </c>
      <c r="B192" t="s">
        <v>1452</v>
      </c>
      <c r="C192" t="s">
        <v>1453</v>
      </c>
      <c r="D192" t="s">
        <v>28</v>
      </c>
      <c r="E192">
        <v>37.4</v>
      </c>
      <c r="F192" s="1">
        <v>2.3000000000000001E-8</v>
      </c>
      <c r="G192">
        <v>1</v>
      </c>
      <c r="H192" t="s">
        <v>9067</v>
      </c>
    </row>
    <row r="193" spans="1:8" x14ac:dyDescent="0.25">
      <c r="A193" t="s">
        <v>1071</v>
      </c>
      <c r="B193" t="s">
        <v>1454</v>
      </c>
      <c r="C193" t="s">
        <v>1455</v>
      </c>
      <c r="D193" t="s">
        <v>39</v>
      </c>
      <c r="E193">
        <v>36.799999999999997</v>
      </c>
      <c r="F193" s="1">
        <v>3.5000000000000002E-8</v>
      </c>
      <c r="G193">
        <v>1</v>
      </c>
      <c r="H193" t="s">
        <v>9067</v>
      </c>
    </row>
    <row r="194" spans="1:8" x14ac:dyDescent="0.25">
      <c r="A194" t="s">
        <v>1071</v>
      </c>
      <c r="B194" t="s">
        <v>1456</v>
      </c>
      <c r="C194" t="s">
        <v>1457</v>
      </c>
      <c r="D194" t="s">
        <v>27</v>
      </c>
      <c r="E194">
        <v>36.6</v>
      </c>
      <c r="F194" s="1">
        <v>4.0000000000000001E-8</v>
      </c>
      <c r="G194">
        <v>1</v>
      </c>
      <c r="H194" t="s">
        <v>9067</v>
      </c>
    </row>
    <row r="195" spans="1:8" x14ac:dyDescent="0.25">
      <c r="A195" t="s">
        <v>1071</v>
      </c>
      <c r="B195" t="s">
        <v>1458</v>
      </c>
      <c r="C195" t="s">
        <v>1459</v>
      </c>
      <c r="D195" t="s">
        <v>28</v>
      </c>
      <c r="E195">
        <v>36.200000000000003</v>
      </c>
      <c r="F195" s="1">
        <v>5.2999999999999998E-8</v>
      </c>
      <c r="G195">
        <v>1</v>
      </c>
      <c r="H195" t="s">
        <v>9067</v>
      </c>
    </row>
    <row r="196" spans="1:8" x14ac:dyDescent="0.25">
      <c r="A196" t="s">
        <v>1071</v>
      </c>
      <c r="B196" t="s">
        <v>1460</v>
      </c>
      <c r="C196" t="s">
        <v>1461</v>
      </c>
      <c r="D196" t="s">
        <v>26</v>
      </c>
      <c r="E196">
        <v>36</v>
      </c>
      <c r="F196" s="1">
        <v>6.1000000000000004E-8</v>
      </c>
      <c r="G196">
        <v>1</v>
      </c>
      <c r="H196" t="s">
        <v>9067</v>
      </c>
    </row>
    <row r="197" spans="1:8" x14ac:dyDescent="0.25">
      <c r="A197" t="s">
        <v>1071</v>
      </c>
      <c r="B197" t="s">
        <v>1462</v>
      </c>
      <c r="C197" t="s">
        <v>1463</v>
      </c>
      <c r="D197" t="s">
        <v>40</v>
      </c>
      <c r="E197">
        <v>36</v>
      </c>
      <c r="F197" s="1">
        <v>6.1000000000000004E-8</v>
      </c>
      <c r="G197">
        <v>1</v>
      </c>
      <c r="H197" t="s">
        <v>9067</v>
      </c>
    </row>
    <row r="198" spans="1:8" x14ac:dyDescent="0.25">
      <c r="A198" t="s">
        <v>1071</v>
      </c>
      <c r="B198" t="s">
        <v>1464</v>
      </c>
      <c r="C198" t="s">
        <v>1465</v>
      </c>
      <c r="D198" t="s">
        <v>41</v>
      </c>
      <c r="E198">
        <v>35.799999999999997</v>
      </c>
      <c r="F198" s="1">
        <v>6.7000000000000004E-8</v>
      </c>
      <c r="G198">
        <v>1</v>
      </c>
      <c r="H198" t="s">
        <v>9067</v>
      </c>
    </row>
    <row r="199" spans="1:8" x14ac:dyDescent="0.25">
      <c r="A199" t="s">
        <v>1071</v>
      </c>
      <c r="B199" t="s">
        <v>1466</v>
      </c>
      <c r="C199" t="s">
        <v>1467</v>
      </c>
      <c r="D199" t="s">
        <v>24</v>
      </c>
      <c r="E199">
        <v>35.5</v>
      </c>
      <c r="F199" s="1">
        <v>8.3999999999999998E-8</v>
      </c>
      <c r="G199">
        <v>1</v>
      </c>
      <c r="H199" t="s">
        <v>9067</v>
      </c>
    </row>
    <row r="200" spans="1:8" x14ac:dyDescent="0.25">
      <c r="A200" t="s">
        <v>1071</v>
      </c>
      <c r="B200" t="s">
        <v>1468</v>
      </c>
      <c r="C200" t="s">
        <v>1469</v>
      </c>
      <c r="D200" t="s">
        <v>42</v>
      </c>
      <c r="E200">
        <v>35.5</v>
      </c>
      <c r="F200" s="1">
        <v>8.6999999999999998E-8</v>
      </c>
      <c r="G200">
        <v>1</v>
      </c>
      <c r="H200" t="s">
        <v>9067</v>
      </c>
    </row>
    <row r="201" spans="1:8" x14ac:dyDescent="0.25">
      <c r="A201" t="s">
        <v>1071</v>
      </c>
      <c r="B201" t="s">
        <v>1470</v>
      </c>
      <c r="C201" t="s">
        <v>1471</v>
      </c>
      <c r="D201" t="s">
        <v>5</v>
      </c>
      <c r="E201">
        <v>35.299999999999997</v>
      </c>
      <c r="F201" s="1">
        <v>9.5000000000000004E-8</v>
      </c>
      <c r="G201">
        <v>1</v>
      </c>
      <c r="H201" t="s">
        <v>9067</v>
      </c>
    </row>
    <row r="202" spans="1:8" x14ac:dyDescent="0.25">
      <c r="A202" t="s">
        <v>1071</v>
      </c>
      <c r="B202" t="s">
        <v>1472</v>
      </c>
      <c r="C202" t="s">
        <v>1473</v>
      </c>
      <c r="D202" t="s">
        <v>43</v>
      </c>
      <c r="E202">
        <v>35.299999999999997</v>
      </c>
      <c r="F202" s="1">
        <v>9.5999999999999999E-8</v>
      </c>
      <c r="G202">
        <v>1</v>
      </c>
      <c r="H202" t="s">
        <v>9067</v>
      </c>
    </row>
    <row r="203" spans="1:8" x14ac:dyDescent="0.25">
      <c r="A203" t="s">
        <v>1071</v>
      </c>
      <c r="B203" t="s">
        <v>1474</v>
      </c>
      <c r="C203" t="s">
        <v>1475</v>
      </c>
      <c r="D203" t="s">
        <v>44</v>
      </c>
      <c r="E203">
        <v>35.200000000000003</v>
      </c>
      <c r="F203" s="1">
        <v>9.9999999999999995E-8</v>
      </c>
      <c r="G203">
        <v>1</v>
      </c>
      <c r="H203" t="s">
        <v>9067</v>
      </c>
    </row>
    <row r="204" spans="1:8" x14ac:dyDescent="0.25">
      <c r="A204" t="s">
        <v>1071</v>
      </c>
      <c r="B204" t="s">
        <v>1476</v>
      </c>
      <c r="C204" t="s">
        <v>1477</v>
      </c>
      <c r="D204" t="s">
        <v>45</v>
      </c>
      <c r="E204">
        <v>35</v>
      </c>
      <c r="F204" s="1">
        <v>1.1999999999999999E-7</v>
      </c>
      <c r="G204">
        <v>1</v>
      </c>
      <c r="H204" t="s">
        <v>9067</v>
      </c>
    </row>
    <row r="205" spans="1:8" x14ac:dyDescent="0.25">
      <c r="A205" t="s">
        <v>1071</v>
      </c>
      <c r="B205" t="s">
        <v>1478</v>
      </c>
      <c r="C205" t="s">
        <v>1479</v>
      </c>
      <c r="D205" t="s">
        <v>26</v>
      </c>
      <c r="E205">
        <v>34.9</v>
      </c>
      <c r="F205" s="1">
        <v>1.3E-7</v>
      </c>
      <c r="G205">
        <v>1</v>
      </c>
      <c r="H205" t="s">
        <v>9067</v>
      </c>
    </row>
    <row r="206" spans="1:8" x14ac:dyDescent="0.25">
      <c r="A206" t="s">
        <v>1071</v>
      </c>
      <c r="B206" t="s">
        <v>1480</v>
      </c>
      <c r="C206" t="s">
        <v>1481</v>
      </c>
      <c r="D206" t="s">
        <v>24</v>
      </c>
      <c r="E206">
        <v>34.4</v>
      </c>
      <c r="F206" s="1">
        <v>1.8E-7</v>
      </c>
      <c r="G206">
        <v>1</v>
      </c>
      <c r="H206" t="s">
        <v>9067</v>
      </c>
    </row>
    <row r="207" spans="1:8" x14ac:dyDescent="0.25">
      <c r="A207" t="s">
        <v>1071</v>
      </c>
      <c r="B207" t="s">
        <v>1482</v>
      </c>
      <c r="C207" t="s">
        <v>1483</v>
      </c>
      <c r="D207" t="s">
        <v>46</v>
      </c>
      <c r="E207">
        <v>34.4</v>
      </c>
      <c r="F207" s="1">
        <v>1.8E-7</v>
      </c>
      <c r="G207">
        <v>1</v>
      </c>
      <c r="H207" t="s">
        <v>9067</v>
      </c>
    </row>
    <row r="208" spans="1:8" x14ac:dyDescent="0.25">
      <c r="A208" t="s">
        <v>1071</v>
      </c>
      <c r="B208" t="s">
        <v>1484</v>
      </c>
      <c r="C208" t="s">
        <v>1485</v>
      </c>
      <c r="D208" t="s">
        <v>28</v>
      </c>
      <c r="E208">
        <v>34.1</v>
      </c>
      <c r="F208" s="1">
        <v>2.2000000000000001E-7</v>
      </c>
      <c r="G208">
        <v>1</v>
      </c>
      <c r="H208" t="s">
        <v>9067</v>
      </c>
    </row>
    <row r="209" spans="1:8" x14ac:dyDescent="0.25">
      <c r="A209" t="s">
        <v>1071</v>
      </c>
      <c r="B209" t="s">
        <v>1486</v>
      </c>
      <c r="C209" t="s">
        <v>1487</v>
      </c>
      <c r="D209" t="s">
        <v>38</v>
      </c>
      <c r="E209">
        <v>33.700000000000003</v>
      </c>
      <c r="F209" s="1">
        <v>2.8999999999999998E-7</v>
      </c>
      <c r="G209">
        <v>1</v>
      </c>
      <c r="H209" t="s">
        <v>9067</v>
      </c>
    </row>
    <row r="210" spans="1:8" x14ac:dyDescent="0.25">
      <c r="A210" t="s">
        <v>1071</v>
      </c>
      <c r="B210" t="s">
        <v>1488</v>
      </c>
      <c r="C210" t="s">
        <v>1489</v>
      </c>
      <c r="D210" t="s">
        <v>47</v>
      </c>
      <c r="E210">
        <v>33.6</v>
      </c>
      <c r="F210" s="1">
        <v>3.3000000000000002E-7</v>
      </c>
      <c r="G210">
        <v>1</v>
      </c>
      <c r="H210" t="s">
        <v>9067</v>
      </c>
    </row>
    <row r="211" spans="1:8" x14ac:dyDescent="0.25">
      <c r="A211" t="s">
        <v>1071</v>
      </c>
      <c r="B211" t="s">
        <v>1490</v>
      </c>
      <c r="C211" t="s">
        <v>1491</v>
      </c>
      <c r="D211" t="s">
        <v>48</v>
      </c>
      <c r="E211">
        <v>33.5</v>
      </c>
      <c r="F211" s="1">
        <v>3.3000000000000002E-7</v>
      </c>
      <c r="G211">
        <v>1</v>
      </c>
      <c r="H211" t="s">
        <v>9067</v>
      </c>
    </row>
    <row r="212" spans="1:8" x14ac:dyDescent="0.25">
      <c r="A212" t="s">
        <v>1071</v>
      </c>
      <c r="B212" t="s">
        <v>1492</v>
      </c>
      <c r="C212" t="s">
        <v>1493</v>
      </c>
      <c r="D212" t="s">
        <v>39</v>
      </c>
      <c r="E212">
        <v>33.200000000000003</v>
      </c>
      <c r="F212" s="1">
        <v>4.2E-7</v>
      </c>
      <c r="G212">
        <v>1</v>
      </c>
      <c r="H212" t="s">
        <v>9067</v>
      </c>
    </row>
    <row r="213" spans="1:8" x14ac:dyDescent="0.25">
      <c r="A213" t="s">
        <v>1071</v>
      </c>
      <c r="B213" t="s">
        <v>1494</v>
      </c>
      <c r="C213" t="s">
        <v>1495</v>
      </c>
      <c r="D213" t="s">
        <v>47</v>
      </c>
      <c r="E213">
        <v>33.1</v>
      </c>
      <c r="F213" s="1">
        <v>4.3000000000000001E-7</v>
      </c>
      <c r="G213">
        <v>1</v>
      </c>
      <c r="H213" t="s">
        <v>9067</v>
      </c>
    </row>
    <row r="214" spans="1:8" x14ac:dyDescent="0.25">
      <c r="A214" t="s">
        <v>1071</v>
      </c>
      <c r="B214" t="s">
        <v>1496</v>
      </c>
      <c r="C214" t="s">
        <v>1497</v>
      </c>
      <c r="D214" t="s">
        <v>35</v>
      </c>
      <c r="E214">
        <v>33.1</v>
      </c>
      <c r="F214" s="1">
        <v>4.3000000000000001E-7</v>
      </c>
      <c r="G214">
        <v>1</v>
      </c>
      <c r="H214" t="s">
        <v>9067</v>
      </c>
    </row>
    <row r="215" spans="1:8" x14ac:dyDescent="0.25">
      <c r="A215" t="s">
        <v>1071</v>
      </c>
      <c r="B215" t="s">
        <v>1498</v>
      </c>
      <c r="C215" t="s">
        <v>1499</v>
      </c>
      <c r="D215" t="s">
        <v>49</v>
      </c>
      <c r="E215">
        <v>33.1</v>
      </c>
      <c r="F215" s="1">
        <v>4.5999999999999999E-7</v>
      </c>
      <c r="G215">
        <v>1</v>
      </c>
      <c r="H215" t="s">
        <v>9067</v>
      </c>
    </row>
    <row r="216" spans="1:8" x14ac:dyDescent="0.25">
      <c r="A216" t="s">
        <v>1071</v>
      </c>
      <c r="B216" t="s">
        <v>1500</v>
      </c>
      <c r="C216" t="s">
        <v>1501</v>
      </c>
      <c r="D216" t="s">
        <v>50</v>
      </c>
      <c r="E216">
        <v>33</v>
      </c>
      <c r="F216" s="1">
        <v>4.7999999999999996E-7</v>
      </c>
      <c r="G216">
        <v>1</v>
      </c>
      <c r="H216" t="s">
        <v>9067</v>
      </c>
    </row>
    <row r="217" spans="1:8" x14ac:dyDescent="0.25">
      <c r="A217" t="s">
        <v>1071</v>
      </c>
      <c r="B217" t="s">
        <v>1502</v>
      </c>
      <c r="C217" t="s">
        <v>1503</v>
      </c>
      <c r="D217" t="s">
        <v>34</v>
      </c>
      <c r="E217">
        <v>33</v>
      </c>
      <c r="F217" s="1">
        <v>4.9999999999999998E-7</v>
      </c>
      <c r="G217">
        <v>1</v>
      </c>
      <c r="H217" t="s">
        <v>9067</v>
      </c>
    </row>
    <row r="218" spans="1:8" x14ac:dyDescent="0.25">
      <c r="A218" t="s">
        <v>1071</v>
      </c>
      <c r="B218" t="s">
        <v>1504</v>
      </c>
      <c r="C218" t="s">
        <v>1505</v>
      </c>
      <c r="D218" t="s">
        <v>25</v>
      </c>
      <c r="E218">
        <v>32.9</v>
      </c>
      <c r="F218" s="1">
        <v>5.0999999999999999E-7</v>
      </c>
      <c r="G218">
        <v>1</v>
      </c>
      <c r="H218" t="s">
        <v>9067</v>
      </c>
    </row>
    <row r="219" spans="1:8" x14ac:dyDescent="0.25">
      <c r="A219" t="s">
        <v>1071</v>
      </c>
      <c r="B219" t="s">
        <v>1506</v>
      </c>
      <c r="C219" t="s">
        <v>1507</v>
      </c>
      <c r="D219" t="s">
        <v>28</v>
      </c>
      <c r="E219">
        <v>32.700000000000003</v>
      </c>
      <c r="F219" s="1">
        <v>5.8999999999999996E-7</v>
      </c>
      <c r="G219">
        <v>1</v>
      </c>
      <c r="H219" t="s">
        <v>9067</v>
      </c>
    </row>
    <row r="220" spans="1:8" x14ac:dyDescent="0.25">
      <c r="A220" t="s">
        <v>1071</v>
      </c>
      <c r="B220" t="s">
        <v>1508</v>
      </c>
      <c r="C220" t="s">
        <v>1509</v>
      </c>
      <c r="D220" t="s">
        <v>51</v>
      </c>
      <c r="E220">
        <v>32.4</v>
      </c>
      <c r="F220" s="1">
        <v>7.0999999999999998E-7</v>
      </c>
      <c r="G220">
        <v>1</v>
      </c>
      <c r="H220" t="s">
        <v>9067</v>
      </c>
    </row>
    <row r="221" spans="1:8" x14ac:dyDescent="0.25">
      <c r="A221" t="s">
        <v>1071</v>
      </c>
      <c r="B221" t="s">
        <v>1510</v>
      </c>
      <c r="C221" t="s">
        <v>1511</v>
      </c>
      <c r="D221" t="s">
        <v>28</v>
      </c>
      <c r="E221">
        <v>32.4</v>
      </c>
      <c r="F221" s="1">
        <v>7.4000000000000001E-7</v>
      </c>
      <c r="G221">
        <v>1</v>
      </c>
      <c r="H221" t="s">
        <v>9067</v>
      </c>
    </row>
    <row r="222" spans="1:8" x14ac:dyDescent="0.25">
      <c r="A222" t="s">
        <v>1071</v>
      </c>
      <c r="B222" t="s">
        <v>1512</v>
      </c>
      <c r="C222" t="s">
        <v>1513</v>
      </c>
      <c r="D222" t="s">
        <v>52</v>
      </c>
      <c r="E222">
        <v>32.4</v>
      </c>
      <c r="F222" s="1">
        <v>7.5000000000000002E-7</v>
      </c>
      <c r="G222">
        <v>1</v>
      </c>
      <c r="H222" t="s">
        <v>9067</v>
      </c>
    </row>
    <row r="223" spans="1:8" x14ac:dyDescent="0.25">
      <c r="A223" t="s">
        <v>1071</v>
      </c>
      <c r="B223" t="s">
        <v>1514</v>
      </c>
      <c r="C223" t="s">
        <v>1515</v>
      </c>
      <c r="D223" t="s">
        <v>53</v>
      </c>
      <c r="E223">
        <v>32.200000000000003</v>
      </c>
      <c r="F223" s="1">
        <v>8.2999999999999999E-7</v>
      </c>
      <c r="G223">
        <v>1</v>
      </c>
      <c r="H223" t="s">
        <v>9067</v>
      </c>
    </row>
    <row r="224" spans="1:8" x14ac:dyDescent="0.25">
      <c r="A224" t="s">
        <v>1071</v>
      </c>
      <c r="B224" t="s">
        <v>1516</v>
      </c>
      <c r="C224" t="s">
        <v>1517</v>
      </c>
      <c r="D224" t="s">
        <v>54</v>
      </c>
      <c r="E224">
        <v>32.1</v>
      </c>
      <c r="F224" s="1">
        <v>8.9999999999999996E-7</v>
      </c>
      <c r="G224">
        <v>1</v>
      </c>
      <c r="H224" t="s">
        <v>9067</v>
      </c>
    </row>
    <row r="225" spans="1:8" x14ac:dyDescent="0.25">
      <c r="A225" t="s">
        <v>1071</v>
      </c>
      <c r="B225" t="s">
        <v>1518</v>
      </c>
      <c r="C225" t="s">
        <v>1519</v>
      </c>
      <c r="D225" t="s">
        <v>35</v>
      </c>
      <c r="E225">
        <v>32</v>
      </c>
      <c r="F225" s="1">
        <v>9.2999999999999999E-7</v>
      </c>
      <c r="G225">
        <v>1</v>
      </c>
      <c r="H225" t="s">
        <v>9067</v>
      </c>
    </row>
    <row r="226" spans="1:8" x14ac:dyDescent="0.25">
      <c r="A226" t="s">
        <v>1071</v>
      </c>
      <c r="B226" t="s">
        <v>1520</v>
      </c>
      <c r="C226" t="s">
        <v>1521</v>
      </c>
      <c r="D226" t="s">
        <v>47</v>
      </c>
      <c r="E226">
        <v>32</v>
      </c>
      <c r="F226" s="1">
        <v>9.9000000000000005E-7</v>
      </c>
      <c r="G226">
        <v>1</v>
      </c>
      <c r="H226" t="s">
        <v>9067</v>
      </c>
    </row>
    <row r="227" spans="1:8" x14ac:dyDescent="0.25">
      <c r="A227" t="s">
        <v>1071</v>
      </c>
      <c r="B227" t="s">
        <v>1522</v>
      </c>
      <c r="C227" t="s">
        <v>1523</v>
      </c>
      <c r="D227" t="s">
        <v>37</v>
      </c>
      <c r="E227">
        <v>31.9</v>
      </c>
      <c r="F227" s="1">
        <v>1.1000000000000001E-6</v>
      </c>
      <c r="G227">
        <v>1</v>
      </c>
      <c r="H227" t="s">
        <v>9067</v>
      </c>
    </row>
    <row r="228" spans="1:8" x14ac:dyDescent="0.25">
      <c r="A228" t="s">
        <v>1071</v>
      </c>
      <c r="B228" t="s">
        <v>1524</v>
      </c>
      <c r="C228" t="s">
        <v>1525</v>
      </c>
      <c r="D228" t="s">
        <v>49</v>
      </c>
      <c r="E228">
        <v>31.8</v>
      </c>
      <c r="F228" s="1">
        <v>1.1000000000000001E-6</v>
      </c>
      <c r="G228">
        <v>1</v>
      </c>
      <c r="H228" t="s">
        <v>9067</v>
      </c>
    </row>
    <row r="229" spans="1:8" x14ac:dyDescent="0.25">
      <c r="A229" t="s">
        <v>1071</v>
      </c>
      <c r="B229" t="s">
        <v>1526</v>
      </c>
      <c r="C229" t="s">
        <v>1527</v>
      </c>
      <c r="D229" t="s">
        <v>34</v>
      </c>
      <c r="E229">
        <v>31.7</v>
      </c>
      <c r="F229" s="1">
        <v>1.1999999999999999E-6</v>
      </c>
      <c r="G229">
        <v>1</v>
      </c>
      <c r="H229" t="s">
        <v>9067</v>
      </c>
    </row>
    <row r="230" spans="1:8" x14ac:dyDescent="0.25">
      <c r="A230" t="s">
        <v>1071</v>
      </c>
      <c r="B230" t="s">
        <v>1528</v>
      </c>
      <c r="C230" t="s">
        <v>1529</v>
      </c>
      <c r="D230" t="s">
        <v>35</v>
      </c>
      <c r="E230">
        <v>31.5</v>
      </c>
      <c r="F230" s="1">
        <v>1.3999999999999999E-6</v>
      </c>
      <c r="G230">
        <v>1</v>
      </c>
      <c r="H230" t="s">
        <v>9067</v>
      </c>
    </row>
    <row r="231" spans="1:8" x14ac:dyDescent="0.25">
      <c r="A231" t="s">
        <v>1071</v>
      </c>
      <c r="B231" t="s">
        <v>1530</v>
      </c>
      <c r="C231" t="s">
        <v>1531</v>
      </c>
      <c r="D231" t="s">
        <v>38</v>
      </c>
      <c r="E231">
        <v>31.4</v>
      </c>
      <c r="F231" s="1">
        <v>1.3999999999999999E-6</v>
      </c>
      <c r="G231">
        <v>1</v>
      </c>
      <c r="H231" t="s">
        <v>9067</v>
      </c>
    </row>
    <row r="232" spans="1:8" x14ac:dyDescent="0.25">
      <c r="A232" t="s">
        <v>1071</v>
      </c>
      <c r="B232" t="s">
        <v>1532</v>
      </c>
      <c r="C232" t="s">
        <v>1533</v>
      </c>
      <c r="D232" t="s">
        <v>55</v>
      </c>
      <c r="E232">
        <v>31.4</v>
      </c>
      <c r="F232" s="1">
        <v>1.3999999999999999E-6</v>
      </c>
      <c r="G232">
        <v>1</v>
      </c>
      <c r="H232" t="s">
        <v>9067</v>
      </c>
    </row>
    <row r="233" spans="1:8" x14ac:dyDescent="0.25">
      <c r="A233" t="s">
        <v>1071</v>
      </c>
      <c r="B233" t="s">
        <v>1534</v>
      </c>
      <c r="C233" t="s">
        <v>1535</v>
      </c>
      <c r="D233" t="s">
        <v>29</v>
      </c>
      <c r="E233">
        <v>31.3</v>
      </c>
      <c r="F233" s="1">
        <v>1.5E-6</v>
      </c>
      <c r="G233">
        <v>1</v>
      </c>
      <c r="H233" t="s">
        <v>9067</v>
      </c>
    </row>
    <row r="234" spans="1:8" x14ac:dyDescent="0.25">
      <c r="A234" t="s">
        <v>1071</v>
      </c>
      <c r="B234" t="s">
        <v>1536</v>
      </c>
      <c r="C234" t="s">
        <v>1537</v>
      </c>
      <c r="D234" t="s">
        <v>29</v>
      </c>
      <c r="E234">
        <v>31.2</v>
      </c>
      <c r="F234" s="1">
        <v>1.7E-6</v>
      </c>
      <c r="G234">
        <v>1</v>
      </c>
      <c r="H234" t="s">
        <v>9067</v>
      </c>
    </row>
    <row r="235" spans="1:8" x14ac:dyDescent="0.25">
      <c r="A235" t="s">
        <v>1071</v>
      </c>
      <c r="B235" t="s">
        <v>1538</v>
      </c>
      <c r="C235" t="s">
        <v>1539</v>
      </c>
      <c r="D235" t="s">
        <v>56</v>
      </c>
      <c r="E235">
        <v>30.9</v>
      </c>
      <c r="F235" s="1">
        <v>1.9999999999999999E-6</v>
      </c>
      <c r="G235">
        <v>1</v>
      </c>
      <c r="H235" t="s">
        <v>9067</v>
      </c>
    </row>
    <row r="236" spans="1:8" x14ac:dyDescent="0.25">
      <c r="A236" t="s">
        <v>1071</v>
      </c>
      <c r="B236" t="s">
        <v>1540</v>
      </c>
      <c r="C236" t="s">
        <v>1541</v>
      </c>
      <c r="D236" t="s">
        <v>57</v>
      </c>
      <c r="E236">
        <v>30.7</v>
      </c>
      <c r="F236" s="1">
        <v>2.3999999999999999E-6</v>
      </c>
      <c r="G236">
        <v>1</v>
      </c>
      <c r="H236" t="s">
        <v>9067</v>
      </c>
    </row>
    <row r="237" spans="1:8" x14ac:dyDescent="0.25">
      <c r="A237" t="s">
        <v>1071</v>
      </c>
      <c r="B237" t="s">
        <v>1542</v>
      </c>
      <c r="C237" t="s">
        <v>1543</v>
      </c>
      <c r="D237" t="s">
        <v>58</v>
      </c>
      <c r="E237">
        <v>30.6</v>
      </c>
      <c r="F237" s="1">
        <v>2.5000000000000002E-6</v>
      </c>
      <c r="G237">
        <v>1</v>
      </c>
      <c r="H237" t="s">
        <v>9067</v>
      </c>
    </row>
    <row r="238" spans="1:8" x14ac:dyDescent="0.25">
      <c r="A238" t="s">
        <v>1071</v>
      </c>
      <c r="B238" t="s">
        <v>1544</v>
      </c>
      <c r="C238" t="s">
        <v>1545</v>
      </c>
      <c r="D238" t="s">
        <v>28</v>
      </c>
      <c r="E238">
        <v>30.5</v>
      </c>
      <c r="F238" s="1">
        <v>2.7E-6</v>
      </c>
      <c r="G238">
        <v>1</v>
      </c>
      <c r="H238" t="s">
        <v>9067</v>
      </c>
    </row>
    <row r="239" spans="1:8" x14ac:dyDescent="0.25">
      <c r="A239" t="s">
        <v>1071</v>
      </c>
      <c r="B239" t="s">
        <v>1546</v>
      </c>
      <c r="C239" t="s">
        <v>1547</v>
      </c>
      <c r="D239" t="s">
        <v>59</v>
      </c>
      <c r="E239">
        <v>30.4</v>
      </c>
      <c r="F239" s="1">
        <v>2.9000000000000002E-6</v>
      </c>
      <c r="G239">
        <v>1</v>
      </c>
      <c r="H239" t="s">
        <v>9067</v>
      </c>
    </row>
    <row r="240" spans="1:8" x14ac:dyDescent="0.25">
      <c r="A240" t="s">
        <v>1071</v>
      </c>
      <c r="B240" t="s">
        <v>1548</v>
      </c>
      <c r="C240" t="s">
        <v>1549</v>
      </c>
      <c r="D240" t="s">
        <v>49</v>
      </c>
      <c r="E240">
        <v>30.3</v>
      </c>
      <c r="F240" s="1">
        <v>3.1E-6</v>
      </c>
      <c r="G240">
        <v>1</v>
      </c>
      <c r="H240" t="s">
        <v>9067</v>
      </c>
    </row>
    <row r="241" spans="1:8" x14ac:dyDescent="0.25">
      <c r="A241" t="s">
        <v>1071</v>
      </c>
      <c r="B241" t="s">
        <v>1550</v>
      </c>
      <c r="C241" t="s">
        <v>1551</v>
      </c>
      <c r="D241" t="s">
        <v>56</v>
      </c>
      <c r="E241">
        <v>29.7</v>
      </c>
      <c r="F241" s="1">
        <v>4.6E-6</v>
      </c>
      <c r="G241">
        <v>1</v>
      </c>
      <c r="H241" t="s">
        <v>9067</v>
      </c>
    </row>
    <row r="242" spans="1:8" x14ac:dyDescent="0.25">
      <c r="A242" t="s">
        <v>1071</v>
      </c>
      <c r="B242" t="s">
        <v>1552</v>
      </c>
      <c r="C242" t="s">
        <v>1553</v>
      </c>
      <c r="D242" t="s">
        <v>28</v>
      </c>
      <c r="E242">
        <v>29.6</v>
      </c>
      <c r="F242" s="1">
        <v>5.2000000000000002E-6</v>
      </c>
      <c r="G242">
        <v>1</v>
      </c>
      <c r="H242" t="s">
        <v>9067</v>
      </c>
    </row>
    <row r="243" spans="1:8" x14ac:dyDescent="0.25">
      <c r="A243" t="s">
        <v>1071</v>
      </c>
      <c r="B243" t="s">
        <v>1554</v>
      </c>
      <c r="C243" t="s">
        <v>1555</v>
      </c>
      <c r="D243" t="s">
        <v>60</v>
      </c>
      <c r="E243">
        <v>29.5</v>
      </c>
      <c r="F243" s="1">
        <v>5.4999999999999999E-6</v>
      </c>
      <c r="G243">
        <v>1</v>
      </c>
      <c r="H243" t="s">
        <v>9067</v>
      </c>
    </row>
    <row r="244" spans="1:8" x14ac:dyDescent="0.25">
      <c r="A244" t="s">
        <v>1071</v>
      </c>
      <c r="B244" t="s">
        <v>1556</v>
      </c>
      <c r="C244" t="s">
        <v>1557</v>
      </c>
      <c r="D244" t="s">
        <v>61</v>
      </c>
      <c r="E244">
        <v>29.4</v>
      </c>
      <c r="F244" s="1">
        <v>5.6999999999999996E-6</v>
      </c>
      <c r="G244">
        <v>1</v>
      </c>
      <c r="H244" t="s">
        <v>9067</v>
      </c>
    </row>
    <row r="245" spans="1:8" x14ac:dyDescent="0.25">
      <c r="A245" t="s">
        <v>1071</v>
      </c>
      <c r="B245" t="s">
        <v>1558</v>
      </c>
      <c r="C245" t="s">
        <v>1559</v>
      </c>
      <c r="D245" t="s">
        <v>39</v>
      </c>
      <c r="E245">
        <v>29.3</v>
      </c>
      <c r="F245" s="1">
        <v>6.2999999999999998E-6</v>
      </c>
      <c r="G245">
        <v>1</v>
      </c>
      <c r="H245" t="s">
        <v>9067</v>
      </c>
    </row>
    <row r="246" spans="1:8" x14ac:dyDescent="0.25">
      <c r="A246" t="s">
        <v>1071</v>
      </c>
      <c r="B246" t="s">
        <v>1560</v>
      </c>
      <c r="C246" t="s">
        <v>1561</v>
      </c>
      <c r="D246" t="s">
        <v>62</v>
      </c>
      <c r="E246">
        <v>29.2</v>
      </c>
      <c r="F246" s="1">
        <v>6.9E-6</v>
      </c>
      <c r="G246">
        <v>1</v>
      </c>
      <c r="H246" t="s">
        <v>9067</v>
      </c>
    </row>
    <row r="247" spans="1:8" x14ac:dyDescent="0.25">
      <c r="A247" t="s">
        <v>1071</v>
      </c>
      <c r="B247" t="s">
        <v>1562</v>
      </c>
      <c r="C247" t="s">
        <v>1563</v>
      </c>
      <c r="D247" t="s">
        <v>63</v>
      </c>
      <c r="E247">
        <v>29.1</v>
      </c>
      <c r="F247" s="1">
        <v>7.1999999999999997E-6</v>
      </c>
      <c r="G247">
        <v>1</v>
      </c>
      <c r="H247" t="s">
        <v>9067</v>
      </c>
    </row>
    <row r="248" spans="1:8" x14ac:dyDescent="0.25">
      <c r="A248" t="s">
        <v>1071</v>
      </c>
      <c r="B248" t="s">
        <v>1564</v>
      </c>
      <c r="C248" t="s">
        <v>1565</v>
      </c>
      <c r="D248" t="s">
        <v>64</v>
      </c>
      <c r="E248">
        <v>29</v>
      </c>
      <c r="F248" s="1">
        <v>7.6000000000000001E-6</v>
      </c>
      <c r="G248">
        <v>1</v>
      </c>
      <c r="H248" t="s">
        <v>9067</v>
      </c>
    </row>
    <row r="249" spans="1:8" x14ac:dyDescent="0.25">
      <c r="A249" t="s">
        <v>1071</v>
      </c>
      <c r="B249" t="s">
        <v>1566</v>
      </c>
      <c r="C249" t="s">
        <v>1567</v>
      </c>
      <c r="D249" t="s">
        <v>65</v>
      </c>
      <c r="E249">
        <v>28.8</v>
      </c>
      <c r="F249" s="1">
        <v>9.0000000000000002E-6</v>
      </c>
      <c r="G249">
        <v>1</v>
      </c>
      <c r="H249" t="s">
        <v>9067</v>
      </c>
    </row>
    <row r="250" spans="1:8" x14ac:dyDescent="0.25">
      <c r="A250" t="s">
        <v>1071</v>
      </c>
      <c r="B250" t="s">
        <v>1568</v>
      </c>
      <c r="C250" t="s">
        <v>1569</v>
      </c>
      <c r="D250" t="s">
        <v>66</v>
      </c>
      <c r="E250">
        <v>28.5</v>
      </c>
      <c r="F250" s="1">
        <v>1.1E-5</v>
      </c>
      <c r="G250">
        <v>1</v>
      </c>
      <c r="H250" t="s">
        <v>9067</v>
      </c>
    </row>
    <row r="251" spans="1:8" x14ac:dyDescent="0.25">
      <c r="A251" t="s">
        <v>1071</v>
      </c>
      <c r="B251" t="s">
        <v>1570</v>
      </c>
      <c r="C251" t="s">
        <v>1571</v>
      </c>
      <c r="D251" t="s">
        <v>42</v>
      </c>
      <c r="E251">
        <v>28.5</v>
      </c>
      <c r="F251" s="1">
        <v>1.1E-5</v>
      </c>
      <c r="G251">
        <v>1</v>
      </c>
      <c r="H251" t="s">
        <v>9067</v>
      </c>
    </row>
    <row r="252" spans="1:8" x14ac:dyDescent="0.25">
      <c r="A252" t="s">
        <v>1071</v>
      </c>
      <c r="B252" t="s">
        <v>1572</v>
      </c>
      <c r="C252" t="s">
        <v>1573</v>
      </c>
      <c r="D252" t="s">
        <v>67</v>
      </c>
      <c r="E252">
        <v>28.2</v>
      </c>
      <c r="F252" s="1">
        <v>1.2999999999999999E-5</v>
      </c>
      <c r="G252">
        <v>1</v>
      </c>
      <c r="H252" t="s">
        <v>9067</v>
      </c>
    </row>
    <row r="253" spans="1:8" x14ac:dyDescent="0.25">
      <c r="A253" t="s">
        <v>1071</v>
      </c>
      <c r="B253" t="s">
        <v>1574</v>
      </c>
      <c r="C253" t="s">
        <v>1575</v>
      </c>
      <c r="D253" t="s">
        <v>68</v>
      </c>
      <c r="E253">
        <v>28.2</v>
      </c>
      <c r="F253" s="1">
        <v>1.2999999999999999E-5</v>
      </c>
      <c r="G253">
        <v>1</v>
      </c>
      <c r="H253" t="s">
        <v>9067</v>
      </c>
    </row>
    <row r="254" spans="1:8" x14ac:dyDescent="0.25">
      <c r="A254" t="s">
        <v>1071</v>
      </c>
      <c r="B254" t="s">
        <v>1576</v>
      </c>
      <c r="C254" t="s">
        <v>1577</v>
      </c>
      <c r="D254" t="s">
        <v>35</v>
      </c>
      <c r="E254">
        <v>28.1</v>
      </c>
      <c r="F254" s="1">
        <v>1.4E-5</v>
      </c>
      <c r="G254">
        <v>1</v>
      </c>
      <c r="H254" t="s">
        <v>9067</v>
      </c>
    </row>
    <row r="255" spans="1:8" x14ac:dyDescent="0.25">
      <c r="A255" t="s">
        <v>1071</v>
      </c>
      <c r="B255" t="s">
        <v>1578</v>
      </c>
      <c r="C255" t="s">
        <v>1579</v>
      </c>
      <c r="D255" t="s">
        <v>69</v>
      </c>
      <c r="E255">
        <v>28.1</v>
      </c>
      <c r="F255" s="1">
        <v>1.4E-5</v>
      </c>
      <c r="G255">
        <v>1</v>
      </c>
      <c r="H255" t="s">
        <v>9067</v>
      </c>
    </row>
    <row r="256" spans="1:8" x14ac:dyDescent="0.25">
      <c r="A256" t="s">
        <v>1071</v>
      </c>
      <c r="B256" t="s">
        <v>1580</v>
      </c>
      <c r="C256" t="s">
        <v>1581</v>
      </c>
      <c r="D256" t="s">
        <v>28</v>
      </c>
      <c r="E256">
        <v>28</v>
      </c>
      <c r="F256" s="1">
        <v>1.4E-5</v>
      </c>
      <c r="G256">
        <v>1</v>
      </c>
      <c r="H256" t="s">
        <v>9067</v>
      </c>
    </row>
    <row r="257" spans="1:8" x14ac:dyDescent="0.25">
      <c r="A257" t="s">
        <v>1071</v>
      </c>
      <c r="B257" t="s">
        <v>1582</v>
      </c>
      <c r="C257" t="s">
        <v>1583</v>
      </c>
      <c r="D257" t="s">
        <v>70</v>
      </c>
      <c r="E257">
        <v>28</v>
      </c>
      <c r="F257" s="1">
        <v>1.4E-5</v>
      </c>
      <c r="G257">
        <v>1</v>
      </c>
      <c r="H257" t="s">
        <v>9067</v>
      </c>
    </row>
    <row r="258" spans="1:8" x14ac:dyDescent="0.25">
      <c r="A258" t="s">
        <v>1071</v>
      </c>
      <c r="B258" t="s">
        <v>1584</v>
      </c>
      <c r="C258" t="s">
        <v>1585</v>
      </c>
      <c r="D258" t="s">
        <v>5</v>
      </c>
      <c r="E258">
        <v>28</v>
      </c>
      <c r="F258" s="1">
        <v>1.4E-5</v>
      </c>
      <c r="G258">
        <v>1</v>
      </c>
      <c r="H258" t="s">
        <v>9067</v>
      </c>
    </row>
    <row r="259" spans="1:8" x14ac:dyDescent="0.25">
      <c r="A259" t="s">
        <v>1071</v>
      </c>
      <c r="B259" t="s">
        <v>1586</v>
      </c>
      <c r="C259" t="s">
        <v>1587</v>
      </c>
      <c r="D259" t="s">
        <v>38</v>
      </c>
      <c r="E259">
        <v>28</v>
      </c>
      <c r="F259" s="1">
        <v>1.4E-5</v>
      </c>
      <c r="G259">
        <v>1</v>
      </c>
      <c r="H259" t="s">
        <v>9067</v>
      </c>
    </row>
    <row r="260" spans="1:8" x14ac:dyDescent="0.25">
      <c r="A260" t="s">
        <v>1071</v>
      </c>
      <c r="B260" t="s">
        <v>1588</v>
      </c>
      <c r="C260" t="s">
        <v>1589</v>
      </c>
      <c r="D260" t="s">
        <v>71</v>
      </c>
      <c r="E260">
        <v>27.8</v>
      </c>
      <c r="F260" s="1">
        <v>1.5E-5</v>
      </c>
      <c r="G260">
        <v>1</v>
      </c>
      <c r="H260" t="s">
        <v>9067</v>
      </c>
    </row>
    <row r="261" spans="1:8" x14ac:dyDescent="0.25">
      <c r="A261" t="s">
        <v>1071</v>
      </c>
      <c r="B261" t="s">
        <v>1590</v>
      </c>
      <c r="C261" t="s">
        <v>1591</v>
      </c>
      <c r="D261" t="s">
        <v>37</v>
      </c>
      <c r="E261">
        <v>27.7</v>
      </c>
      <c r="F261" s="1">
        <v>1.5E-5</v>
      </c>
      <c r="G261">
        <v>1</v>
      </c>
      <c r="H261" t="s">
        <v>9067</v>
      </c>
    </row>
    <row r="262" spans="1:8" x14ac:dyDescent="0.25">
      <c r="A262" t="s">
        <v>1071</v>
      </c>
      <c r="B262" t="s">
        <v>1592</v>
      </c>
      <c r="C262" t="s">
        <v>1593</v>
      </c>
      <c r="D262" t="s">
        <v>72</v>
      </c>
      <c r="E262">
        <v>27.6</v>
      </c>
      <c r="F262" s="1">
        <v>1.5999999999999999E-5</v>
      </c>
      <c r="G262">
        <v>1</v>
      </c>
      <c r="H262" t="s">
        <v>9067</v>
      </c>
    </row>
    <row r="263" spans="1:8" x14ac:dyDescent="0.25">
      <c r="A263" t="s">
        <v>1071</v>
      </c>
      <c r="B263" t="s">
        <v>1594</v>
      </c>
      <c r="C263" t="s">
        <v>1595</v>
      </c>
      <c r="D263" t="s">
        <v>73</v>
      </c>
      <c r="E263">
        <v>27.3</v>
      </c>
      <c r="F263" s="1">
        <v>1.5999999999999999E-5</v>
      </c>
      <c r="G263">
        <v>1</v>
      </c>
      <c r="H263" t="s">
        <v>9067</v>
      </c>
    </row>
    <row r="264" spans="1:8" x14ac:dyDescent="0.25">
      <c r="A264" t="s">
        <v>1071</v>
      </c>
      <c r="B264" t="s">
        <v>1596</v>
      </c>
      <c r="C264" t="s">
        <v>1597</v>
      </c>
      <c r="D264" t="s">
        <v>69</v>
      </c>
      <c r="E264">
        <v>27.3</v>
      </c>
      <c r="F264" s="1">
        <v>1.5999999999999999E-5</v>
      </c>
      <c r="G264">
        <v>1</v>
      </c>
      <c r="H264" t="s">
        <v>9067</v>
      </c>
    </row>
    <row r="265" spans="1:8" x14ac:dyDescent="0.25">
      <c r="A265" t="s">
        <v>1071</v>
      </c>
      <c r="B265" t="s">
        <v>1598</v>
      </c>
      <c r="C265" t="s">
        <v>1599</v>
      </c>
      <c r="D265" t="s">
        <v>63</v>
      </c>
      <c r="E265">
        <v>27.3</v>
      </c>
      <c r="F265" s="1">
        <v>1.5999999999999999E-5</v>
      </c>
      <c r="G265">
        <v>1</v>
      </c>
      <c r="H265" t="s">
        <v>9067</v>
      </c>
    </row>
    <row r="266" spans="1:8" x14ac:dyDescent="0.25">
      <c r="A266" t="s">
        <v>1071</v>
      </c>
      <c r="B266" t="s">
        <v>1600</v>
      </c>
      <c r="C266" t="s">
        <v>1601</v>
      </c>
      <c r="D266" t="s">
        <v>74</v>
      </c>
      <c r="E266">
        <v>27.2</v>
      </c>
      <c r="F266" s="1">
        <v>1.7E-5</v>
      </c>
      <c r="G266">
        <v>1</v>
      </c>
      <c r="H266" t="s">
        <v>9067</v>
      </c>
    </row>
    <row r="267" spans="1:8" x14ac:dyDescent="0.25">
      <c r="A267" t="s">
        <v>1071</v>
      </c>
      <c r="B267" t="s">
        <v>1602</v>
      </c>
      <c r="C267" t="s">
        <v>1603</v>
      </c>
      <c r="D267" t="s">
        <v>49</v>
      </c>
      <c r="E267">
        <v>27.1</v>
      </c>
      <c r="F267" s="1">
        <v>1.7E-5</v>
      </c>
      <c r="G267">
        <v>1</v>
      </c>
      <c r="H267" t="s">
        <v>9067</v>
      </c>
    </row>
    <row r="268" spans="1:8" x14ac:dyDescent="0.25">
      <c r="A268" t="s">
        <v>1071</v>
      </c>
      <c r="B268" t="s">
        <v>1604</v>
      </c>
      <c r="C268" t="s">
        <v>1605</v>
      </c>
      <c r="D268" t="s">
        <v>28</v>
      </c>
      <c r="E268">
        <v>27.1</v>
      </c>
      <c r="F268" s="1">
        <v>1.7E-5</v>
      </c>
      <c r="G268">
        <v>1</v>
      </c>
      <c r="H268" t="s">
        <v>9067</v>
      </c>
    </row>
    <row r="269" spans="1:8" x14ac:dyDescent="0.25">
      <c r="A269" t="s">
        <v>1071</v>
      </c>
      <c r="B269" t="s">
        <v>1606</v>
      </c>
      <c r="C269" t="s">
        <v>1607</v>
      </c>
      <c r="D269" t="s">
        <v>39</v>
      </c>
      <c r="E269">
        <v>27</v>
      </c>
      <c r="F269" s="1">
        <v>1.8E-5</v>
      </c>
      <c r="G269">
        <v>1</v>
      </c>
      <c r="H269" t="s">
        <v>9067</v>
      </c>
    </row>
    <row r="270" spans="1:8" x14ac:dyDescent="0.25">
      <c r="A270" t="s">
        <v>1071</v>
      </c>
      <c r="B270" t="s">
        <v>1608</v>
      </c>
      <c r="C270" t="s">
        <v>1609</v>
      </c>
      <c r="D270" t="s">
        <v>75</v>
      </c>
      <c r="E270">
        <v>27</v>
      </c>
      <c r="F270" s="1">
        <v>1.8E-5</v>
      </c>
      <c r="G270">
        <v>1</v>
      </c>
      <c r="H270" t="s">
        <v>9067</v>
      </c>
    </row>
    <row r="271" spans="1:8" x14ac:dyDescent="0.25">
      <c r="A271" t="s">
        <v>1071</v>
      </c>
      <c r="B271" t="s">
        <v>1610</v>
      </c>
      <c r="C271" t="s">
        <v>1611</v>
      </c>
      <c r="D271" t="s">
        <v>33</v>
      </c>
      <c r="E271">
        <v>26.9</v>
      </c>
      <c r="F271" s="1">
        <v>1.8E-5</v>
      </c>
      <c r="G271">
        <v>1</v>
      </c>
      <c r="H271" t="s">
        <v>9067</v>
      </c>
    </row>
    <row r="272" spans="1:8" x14ac:dyDescent="0.25">
      <c r="A272" t="s">
        <v>1071</v>
      </c>
      <c r="B272" t="s">
        <v>1612</v>
      </c>
      <c r="C272" t="s">
        <v>1613</v>
      </c>
      <c r="D272" t="s">
        <v>76</v>
      </c>
      <c r="E272">
        <v>26.8</v>
      </c>
      <c r="F272" s="1">
        <v>1.8E-5</v>
      </c>
      <c r="G272">
        <v>1</v>
      </c>
      <c r="H272" t="s">
        <v>9067</v>
      </c>
    </row>
    <row r="273" spans="1:8" x14ac:dyDescent="0.25">
      <c r="A273" t="s">
        <v>1071</v>
      </c>
      <c r="B273" t="s">
        <v>1614</v>
      </c>
      <c r="C273" t="s">
        <v>1615</v>
      </c>
      <c r="D273" t="s">
        <v>61</v>
      </c>
      <c r="E273">
        <v>26.7</v>
      </c>
      <c r="F273" s="1">
        <v>1.9000000000000001E-5</v>
      </c>
      <c r="G273">
        <v>1</v>
      </c>
      <c r="H273" t="s">
        <v>9067</v>
      </c>
    </row>
    <row r="274" spans="1:8" x14ac:dyDescent="0.25">
      <c r="A274" t="s">
        <v>1071</v>
      </c>
      <c r="B274" t="s">
        <v>1616</v>
      </c>
      <c r="C274" t="s">
        <v>1617</v>
      </c>
      <c r="D274" t="s">
        <v>34</v>
      </c>
      <c r="E274">
        <v>26.7</v>
      </c>
      <c r="F274" s="1">
        <v>1.9000000000000001E-5</v>
      </c>
      <c r="G274">
        <v>1</v>
      </c>
      <c r="H274" t="s">
        <v>9067</v>
      </c>
    </row>
    <row r="275" spans="1:8" x14ac:dyDescent="0.25">
      <c r="A275" t="s">
        <v>1071</v>
      </c>
      <c r="B275" t="s">
        <v>1618</v>
      </c>
      <c r="C275" t="s">
        <v>1619</v>
      </c>
      <c r="D275" t="s">
        <v>77</v>
      </c>
      <c r="E275">
        <v>26.6</v>
      </c>
      <c r="F275" s="1">
        <v>2.0000000000000002E-5</v>
      </c>
      <c r="G275">
        <v>1</v>
      </c>
      <c r="H275" t="s">
        <v>9067</v>
      </c>
    </row>
    <row r="276" spans="1:8" x14ac:dyDescent="0.25">
      <c r="A276" t="s">
        <v>1071</v>
      </c>
      <c r="B276" t="s">
        <v>1620</v>
      </c>
      <c r="C276" t="s">
        <v>1621</v>
      </c>
      <c r="D276" t="s">
        <v>78</v>
      </c>
      <c r="E276">
        <v>26.1</v>
      </c>
      <c r="F276" s="1">
        <v>2.1999999999999999E-5</v>
      </c>
      <c r="G276">
        <v>1</v>
      </c>
      <c r="H276" t="s">
        <v>9067</v>
      </c>
    </row>
    <row r="277" spans="1:8" x14ac:dyDescent="0.25">
      <c r="A277" t="s">
        <v>1071</v>
      </c>
      <c r="B277" t="s">
        <v>1622</v>
      </c>
      <c r="C277" t="s">
        <v>1623</v>
      </c>
      <c r="D277" t="s">
        <v>79</v>
      </c>
      <c r="E277">
        <v>26.1</v>
      </c>
      <c r="F277" s="1">
        <v>2.1999999999999999E-5</v>
      </c>
      <c r="G277">
        <v>1</v>
      </c>
      <c r="H277" t="s">
        <v>9067</v>
      </c>
    </row>
    <row r="278" spans="1:8" x14ac:dyDescent="0.25">
      <c r="A278" t="s">
        <v>1071</v>
      </c>
      <c r="B278" t="s">
        <v>1624</v>
      </c>
      <c r="C278" t="s">
        <v>1625</v>
      </c>
      <c r="D278" t="s">
        <v>80</v>
      </c>
      <c r="E278">
        <v>26</v>
      </c>
      <c r="F278" s="1">
        <v>2.1999999999999999E-5</v>
      </c>
      <c r="G278">
        <v>1</v>
      </c>
      <c r="H278" t="s">
        <v>9067</v>
      </c>
    </row>
    <row r="279" spans="1:8" x14ac:dyDescent="0.25">
      <c r="A279" t="s">
        <v>1071</v>
      </c>
      <c r="B279" t="s">
        <v>1626</v>
      </c>
      <c r="C279" t="s">
        <v>1627</v>
      </c>
      <c r="D279" t="s">
        <v>81</v>
      </c>
      <c r="E279">
        <v>26</v>
      </c>
      <c r="F279" s="1">
        <v>2.1999999999999999E-5</v>
      </c>
      <c r="G279">
        <v>1</v>
      </c>
      <c r="H279" t="s">
        <v>9067</v>
      </c>
    </row>
    <row r="280" spans="1:8" x14ac:dyDescent="0.25">
      <c r="A280" t="s">
        <v>1071</v>
      </c>
      <c r="B280" t="s">
        <v>1628</v>
      </c>
      <c r="C280" t="s">
        <v>1629</v>
      </c>
      <c r="D280" t="s">
        <v>28</v>
      </c>
      <c r="E280">
        <v>25.7</v>
      </c>
      <c r="F280" s="1">
        <v>2.4000000000000001E-5</v>
      </c>
      <c r="G280">
        <v>1</v>
      </c>
      <c r="H280" t="s">
        <v>9067</v>
      </c>
    </row>
    <row r="281" spans="1:8" x14ac:dyDescent="0.25">
      <c r="A281" t="s">
        <v>1071</v>
      </c>
      <c r="B281" t="s">
        <v>1630</v>
      </c>
      <c r="C281" t="s">
        <v>1631</v>
      </c>
      <c r="D281" t="s">
        <v>82</v>
      </c>
      <c r="E281">
        <v>25.6</v>
      </c>
      <c r="F281" s="1">
        <v>2.4000000000000001E-5</v>
      </c>
      <c r="G281">
        <v>1</v>
      </c>
      <c r="H281" t="s">
        <v>9067</v>
      </c>
    </row>
    <row r="282" spans="1:8" x14ac:dyDescent="0.25">
      <c r="A282" t="s">
        <v>1071</v>
      </c>
      <c r="B282" t="s">
        <v>1632</v>
      </c>
      <c r="C282" t="s">
        <v>1633</v>
      </c>
      <c r="D282" t="s">
        <v>83</v>
      </c>
      <c r="E282">
        <v>25.5</v>
      </c>
      <c r="F282" s="1">
        <v>2.5000000000000001E-5</v>
      </c>
      <c r="G282">
        <v>1</v>
      </c>
      <c r="H282" t="s">
        <v>9067</v>
      </c>
    </row>
    <row r="283" spans="1:8" x14ac:dyDescent="0.25">
      <c r="A283" t="s">
        <v>1071</v>
      </c>
      <c r="B283" t="s">
        <v>1634</v>
      </c>
      <c r="C283" t="s">
        <v>1635</v>
      </c>
      <c r="D283" t="s">
        <v>84</v>
      </c>
      <c r="E283">
        <v>25.3</v>
      </c>
      <c r="F283" s="1">
        <v>2.5999999999999998E-5</v>
      </c>
      <c r="G283">
        <v>1</v>
      </c>
      <c r="H283" t="s">
        <v>9067</v>
      </c>
    </row>
    <row r="284" spans="1:8" x14ac:dyDescent="0.25">
      <c r="A284" t="s">
        <v>1071</v>
      </c>
      <c r="B284" t="s">
        <v>1636</v>
      </c>
      <c r="C284" t="s">
        <v>1637</v>
      </c>
      <c r="D284" t="s">
        <v>69</v>
      </c>
      <c r="E284">
        <v>25.3</v>
      </c>
      <c r="F284" s="1">
        <v>2.5999999999999998E-5</v>
      </c>
      <c r="G284">
        <v>1</v>
      </c>
      <c r="H284" t="s">
        <v>9067</v>
      </c>
    </row>
    <row r="285" spans="1:8" x14ac:dyDescent="0.25">
      <c r="A285" t="s">
        <v>1071</v>
      </c>
      <c r="B285" t="s">
        <v>1638</v>
      </c>
      <c r="C285" t="s">
        <v>1639</v>
      </c>
      <c r="D285" t="s">
        <v>85</v>
      </c>
      <c r="E285">
        <v>25.3</v>
      </c>
      <c r="F285" s="1">
        <v>2.5999999999999998E-5</v>
      </c>
      <c r="G285">
        <v>1</v>
      </c>
      <c r="H285" t="s">
        <v>9067</v>
      </c>
    </row>
    <row r="286" spans="1:8" x14ac:dyDescent="0.25">
      <c r="A286" t="s">
        <v>1071</v>
      </c>
      <c r="B286" t="s">
        <v>1640</v>
      </c>
      <c r="C286" t="s">
        <v>1641</v>
      </c>
      <c r="D286" t="s">
        <v>86</v>
      </c>
      <c r="E286">
        <v>25.3</v>
      </c>
      <c r="F286" s="1">
        <v>2.5999999999999998E-5</v>
      </c>
      <c r="G286">
        <v>1</v>
      </c>
      <c r="H286" t="s">
        <v>9067</v>
      </c>
    </row>
    <row r="287" spans="1:8" x14ac:dyDescent="0.25">
      <c r="A287" t="s">
        <v>1071</v>
      </c>
      <c r="B287" t="s">
        <v>1642</v>
      </c>
      <c r="C287" t="s">
        <v>1643</v>
      </c>
      <c r="D287" t="s">
        <v>82</v>
      </c>
      <c r="E287">
        <v>25</v>
      </c>
      <c r="F287" s="1">
        <v>2.8E-5</v>
      </c>
      <c r="G287">
        <v>1</v>
      </c>
      <c r="H287" t="s">
        <v>9067</v>
      </c>
    </row>
    <row r="288" spans="1:8" x14ac:dyDescent="0.25">
      <c r="A288" t="s">
        <v>1071</v>
      </c>
      <c r="B288" t="s">
        <v>1644</v>
      </c>
      <c r="C288" t="s">
        <v>1645</v>
      </c>
      <c r="D288" t="s">
        <v>87</v>
      </c>
      <c r="E288">
        <v>24.7</v>
      </c>
      <c r="F288" s="1">
        <v>3.0000000000000001E-5</v>
      </c>
      <c r="G288">
        <v>1</v>
      </c>
      <c r="H288" t="s">
        <v>9067</v>
      </c>
    </row>
    <row r="289" spans="1:8" x14ac:dyDescent="0.25">
      <c r="A289" t="s">
        <v>1071</v>
      </c>
      <c r="B289" t="s">
        <v>1646</v>
      </c>
      <c r="C289" t="s">
        <v>1647</v>
      </c>
      <c r="D289" t="s">
        <v>38</v>
      </c>
      <c r="E289">
        <v>24.7</v>
      </c>
      <c r="F289" s="1">
        <v>3.0000000000000001E-5</v>
      </c>
      <c r="G289">
        <v>1</v>
      </c>
      <c r="H289" t="s">
        <v>9067</v>
      </c>
    </row>
    <row r="290" spans="1:8" x14ac:dyDescent="0.25">
      <c r="A290" t="s">
        <v>1071</v>
      </c>
      <c r="B290" t="s">
        <v>1648</v>
      </c>
      <c r="C290" t="s">
        <v>1649</v>
      </c>
      <c r="D290" t="s">
        <v>54</v>
      </c>
      <c r="E290">
        <v>24.5</v>
      </c>
      <c r="F290" s="1">
        <v>3.1000000000000001E-5</v>
      </c>
      <c r="G290">
        <v>1</v>
      </c>
      <c r="H290" t="s">
        <v>9067</v>
      </c>
    </row>
    <row r="291" spans="1:8" x14ac:dyDescent="0.25">
      <c r="A291" t="s">
        <v>1071</v>
      </c>
      <c r="B291" t="s">
        <v>1650</v>
      </c>
      <c r="C291" t="s">
        <v>1651</v>
      </c>
      <c r="D291" t="s">
        <v>88</v>
      </c>
      <c r="E291">
        <v>24.5</v>
      </c>
      <c r="F291" s="1">
        <v>3.1000000000000001E-5</v>
      </c>
      <c r="G291">
        <v>1</v>
      </c>
      <c r="H291" t="s">
        <v>9067</v>
      </c>
    </row>
    <row r="292" spans="1:8" x14ac:dyDescent="0.25">
      <c r="A292" t="s">
        <v>1071</v>
      </c>
      <c r="B292" t="s">
        <v>1652</v>
      </c>
      <c r="C292" t="s">
        <v>1653</v>
      </c>
      <c r="D292" t="s">
        <v>89</v>
      </c>
      <c r="E292">
        <v>24.4</v>
      </c>
      <c r="F292" s="1">
        <v>3.1999999999999999E-5</v>
      </c>
      <c r="G292">
        <v>1</v>
      </c>
      <c r="H292" t="s">
        <v>9067</v>
      </c>
    </row>
    <row r="293" spans="1:8" x14ac:dyDescent="0.25">
      <c r="A293" t="s">
        <v>1071</v>
      </c>
      <c r="B293" t="s">
        <v>1654</v>
      </c>
      <c r="C293" t="s">
        <v>1655</v>
      </c>
      <c r="D293" t="s">
        <v>43</v>
      </c>
      <c r="E293">
        <v>24.3</v>
      </c>
      <c r="F293" s="1">
        <v>3.3000000000000003E-5</v>
      </c>
      <c r="G293">
        <v>1</v>
      </c>
      <c r="H293" t="s">
        <v>9067</v>
      </c>
    </row>
    <row r="294" spans="1:8" x14ac:dyDescent="0.25">
      <c r="A294" t="s">
        <v>1071</v>
      </c>
      <c r="B294" t="s">
        <v>1656</v>
      </c>
      <c r="C294" t="s">
        <v>1657</v>
      </c>
      <c r="D294" t="s">
        <v>70</v>
      </c>
      <c r="E294">
        <v>24.2</v>
      </c>
      <c r="F294" s="1">
        <v>3.4E-5</v>
      </c>
      <c r="G294">
        <v>1</v>
      </c>
      <c r="H294" t="s">
        <v>9067</v>
      </c>
    </row>
    <row r="295" spans="1:8" x14ac:dyDescent="0.25">
      <c r="A295" t="s">
        <v>1071</v>
      </c>
      <c r="B295" t="s">
        <v>1658</v>
      </c>
      <c r="C295" t="s">
        <v>1659</v>
      </c>
      <c r="D295" t="s">
        <v>82</v>
      </c>
      <c r="E295">
        <v>24.2</v>
      </c>
      <c r="F295" s="1">
        <v>3.4E-5</v>
      </c>
      <c r="G295">
        <v>1</v>
      </c>
      <c r="H295" t="s">
        <v>9067</v>
      </c>
    </row>
    <row r="296" spans="1:8" x14ac:dyDescent="0.25">
      <c r="A296" t="s">
        <v>1071</v>
      </c>
      <c r="B296" t="s">
        <v>1660</v>
      </c>
      <c r="C296" t="s">
        <v>1661</v>
      </c>
      <c r="D296" t="s">
        <v>90</v>
      </c>
      <c r="E296">
        <v>24.1</v>
      </c>
      <c r="F296" s="1">
        <v>3.4E-5</v>
      </c>
      <c r="G296">
        <v>1</v>
      </c>
      <c r="H296" t="s">
        <v>9067</v>
      </c>
    </row>
    <row r="297" spans="1:8" x14ac:dyDescent="0.25">
      <c r="A297" t="s">
        <v>1071</v>
      </c>
      <c r="B297" t="s">
        <v>1662</v>
      </c>
      <c r="C297" t="s">
        <v>1663</v>
      </c>
      <c r="D297" t="s">
        <v>91</v>
      </c>
      <c r="E297">
        <v>24.1</v>
      </c>
      <c r="F297" s="1">
        <v>3.4999999999999997E-5</v>
      </c>
      <c r="G297">
        <v>1</v>
      </c>
      <c r="H297" t="s">
        <v>9067</v>
      </c>
    </row>
    <row r="298" spans="1:8" x14ac:dyDescent="0.25">
      <c r="A298" t="s">
        <v>1071</v>
      </c>
      <c r="B298" t="s">
        <v>1664</v>
      </c>
      <c r="C298" t="s">
        <v>1665</v>
      </c>
      <c r="D298" t="s">
        <v>37</v>
      </c>
      <c r="E298">
        <v>23.9</v>
      </c>
      <c r="F298" s="1">
        <v>3.6000000000000001E-5</v>
      </c>
      <c r="G298">
        <v>1</v>
      </c>
      <c r="H298" t="s">
        <v>9067</v>
      </c>
    </row>
    <row r="299" spans="1:8" x14ac:dyDescent="0.25">
      <c r="A299" t="s">
        <v>1071</v>
      </c>
      <c r="B299" t="s">
        <v>1666</v>
      </c>
      <c r="C299" t="s">
        <v>1667</v>
      </c>
      <c r="D299" t="s">
        <v>92</v>
      </c>
      <c r="E299">
        <v>23.9</v>
      </c>
      <c r="F299" s="1">
        <v>3.6000000000000001E-5</v>
      </c>
      <c r="G299">
        <v>1</v>
      </c>
      <c r="H299" t="s">
        <v>9067</v>
      </c>
    </row>
    <row r="300" spans="1:8" x14ac:dyDescent="0.25">
      <c r="A300" t="s">
        <v>1071</v>
      </c>
      <c r="B300" t="s">
        <v>1668</v>
      </c>
      <c r="C300" t="s">
        <v>1669</v>
      </c>
      <c r="D300" t="s">
        <v>93</v>
      </c>
      <c r="E300">
        <v>23.8</v>
      </c>
      <c r="F300" s="1">
        <v>3.6000000000000001E-5</v>
      </c>
      <c r="G300">
        <v>1</v>
      </c>
      <c r="H300" t="s">
        <v>9067</v>
      </c>
    </row>
    <row r="301" spans="1:8" x14ac:dyDescent="0.25">
      <c r="A301" t="s">
        <v>1071</v>
      </c>
      <c r="B301" t="s">
        <v>1670</v>
      </c>
      <c r="C301" t="s">
        <v>1671</v>
      </c>
      <c r="D301" t="s">
        <v>35</v>
      </c>
      <c r="E301">
        <v>23.6</v>
      </c>
      <c r="F301" s="1">
        <v>3.8999999999999999E-5</v>
      </c>
      <c r="G301">
        <v>1</v>
      </c>
      <c r="H301" t="s">
        <v>9067</v>
      </c>
    </row>
    <row r="302" spans="1:8" x14ac:dyDescent="0.25">
      <c r="A302" t="s">
        <v>1071</v>
      </c>
      <c r="B302" t="s">
        <v>1672</v>
      </c>
      <c r="C302" t="s">
        <v>1673</v>
      </c>
      <c r="D302" t="s">
        <v>56</v>
      </c>
      <c r="E302">
        <v>23.5</v>
      </c>
      <c r="F302" s="1">
        <v>3.8999999999999999E-5</v>
      </c>
      <c r="G302">
        <v>1</v>
      </c>
      <c r="H302" t="s">
        <v>9067</v>
      </c>
    </row>
    <row r="303" spans="1:8" x14ac:dyDescent="0.25">
      <c r="A303" t="s">
        <v>1071</v>
      </c>
      <c r="B303" t="s">
        <v>1674</v>
      </c>
      <c r="C303" t="s">
        <v>1675</v>
      </c>
      <c r="D303" t="s">
        <v>94</v>
      </c>
      <c r="E303">
        <v>23.5</v>
      </c>
      <c r="F303" s="1">
        <v>3.8999999999999999E-5</v>
      </c>
      <c r="G303">
        <v>1</v>
      </c>
      <c r="H303" t="s">
        <v>9067</v>
      </c>
    </row>
    <row r="304" spans="1:8" x14ac:dyDescent="0.25">
      <c r="A304" t="s">
        <v>1071</v>
      </c>
      <c r="B304" t="s">
        <v>1676</v>
      </c>
      <c r="C304" t="s">
        <v>1677</v>
      </c>
      <c r="D304" t="s">
        <v>56</v>
      </c>
      <c r="E304">
        <v>23.5</v>
      </c>
      <c r="F304" s="1">
        <v>4.0000000000000003E-5</v>
      </c>
      <c r="G304">
        <v>1</v>
      </c>
      <c r="H304" t="s">
        <v>9067</v>
      </c>
    </row>
    <row r="305" spans="1:8" x14ac:dyDescent="0.25">
      <c r="A305" t="s">
        <v>1071</v>
      </c>
      <c r="B305" t="s">
        <v>1678</v>
      </c>
      <c r="C305" t="s">
        <v>1679</v>
      </c>
      <c r="D305" t="s">
        <v>28</v>
      </c>
      <c r="E305">
        <v>23.4</v>
      </c>
      <c r="F305" s="1">
        <v>4.1E-5</v>
      </c>
      <c r="G305">
        <v>1</v>
      </c>
      <c r="H305" t="s">
        <v>9067</v>
      </c>
    </row>
    <row r="306" spans="1:8" x14ac:dyDescent="0.25">
      <c r="A306" t="s">
        <v>1071</v>
      </c>
      <c r="B306" t="s">
        <v>1680</v>
      </c>
      <c r="C306" t="s">
        <v>1681</v>
      </c>
      <c r="D306" t="s">
        <v>95</v>
      </c>
      <c r="E306">
        <v>23.4</v>
      </c>
      <c r="F306" s="1">
        <v>4.1E-5</v>
      </c>
      <c r="G306">
        <v>1</v>
      </c>
      <c r="H306" t="s">
        <v>9067</v>
      </c>
    </row>
    <row r="307" spans="1:8" x14ac:dyDescent="0.25">
      <c r="A307" t="s">
        <v>1071</v>
      </c>
      <c r="B307" t="s">
        <v>1682</v>
      </c>
      <c r="C307" t="s">
        <v>1683</v>
      </c>
      <c r="D307" t="s">
        <v>73</v>
      </c>
      <c r="E307">
        <v>23.3</v>
      </c>
      <c r="F307" s="1">
        <v>4.1E-5</v>
      </c>
      <c r="G307">
        <v>1</v>
      </c>
      <c r="H307" t="s">
        <v>9067</v>
      </c>
    </row>
    <row r="308" spans="1:8" x14ac:dyDescent="0.25">
      <c r="A308" t="s">
        <v>1071</v>
      </c>
      <c r="B308" t="s">
        <v>1684</v>
      </c>
      <c r="C308" t="s">
        <v>1685</v>
      </c>
      <c r="D308" t="s">
        <v>82</v>
      </c>
      <c r="E308">
        <v>23.3</v>
      </c>
      <c r="F308" s="1">
        <v>4.1E-5</v>
      </c>
      <c r="G308">
        <v>1</v>
      </c>
      <c r="H308" t="s">
        <v>9067</v>
      </c>
    </row>
    <row r="309" spans="1:8" x14ac:dyDescent="0.25">
      <c r="A309" t="s">
        <v>1071</v>
      </c>
      <c r="B309" t="s">
        <v>1686</v>
      </c>
      <c r="C309" t="s">
        <v>1687</v>
      </c>
      <c r="D309" t="s">
        <v>82</v>
      </c>
      <c r="E309">
        <v>23.2</v>
      </c>
      <c r="F309" s="1">
        <v>4.1999999999999998E-5</v>
      </c>
      <c r="G309">
        <v>1</v>
      </c>
      <c r="H309" t="s">
        <v>9067</v>
      </c>
    </row>
    <row r="310" spans="1:8" x14ac:dyDescent="0.25">
      <c r="A310" t="s">
        <v>1071</v>
      </c>
      <c r="B310" t="s">
        <v>1688</v>
      </c>
      <c r="C310" t="s">
        <v>1689</v>
      </c>
      <c r="D310" t="s">
        <v>96</v>
      </c>
      <c r="E310">
        <v>23.2</v>
      </c>
      <c r="F310" s="1">
        <v>4.1999999999999998E-5</v>
      </c>
      <c r="G310">
        <v>1</v>
      </c>
      <c r="H310" t="s">
        <v>9067</v>
      </c>
    </row>
    <row r="311" spans="1:8" x14ac:dyDescent="0.25">
      <c r="A311" t="s">
        <v>1071</v>
      </c>
      <c r="B311" t="s">
        <v>1690</v>
      </c>
      <c r="C311" t="s">
        <v>1691</v>
      </c>
      <c r="D311" t="s">
        <v>82</v>
      </c>
      <c r="E311">
        <v>23.2</v>
      </c>
      <c r="F311" s="1">
        <v>4.3000000000000002E-5</v>
      </c>
      <c r="G311">
        <v>1</v>
      </c>
      <c r="H311" t="s">
        <v>9067</v>
      </c>
    </row>
    <row r="312" spans="1:8" x14ac:dyDescent="0.25">
      <c r="A312" t="s">
        <v>1071</v>
      </c>
      <c r="B312" t="s">
        <v>1692</v>
      </c>
      <c r="C312" t="s">
        <v>1693</v>
      </c>
      <c r="D312" t="s">
        <v>82</v>
      </c>
      <c r="E312">
        <v>23</v>
      </c>
      <c r="F312" s="1">
        <v>4.3999999999999999E-5</v>
      </c>
      <c r="G312">
        <v>1</v>
      </c>
      <c r="H312" t="s">
        <v>9067</v>
      </c>
    </row>
    <row r="313" spans="1:8" x14ac:dyDescent="0.25">
      <c r="A313" t="s">
        <v>1071</v>
      </c>
      <c r="B313" t="s">
        <v>1694</v>
      </c>
      <c r="C313" t="s">
        <v>1695</v>
      </c>
      <c r="D313" t="s">
        <v>82</v>
      </c>
      <c r="E313">
        <v>22.9</v>
      </c>
      <c r="F313" s="1">
        <v>4.6E-5</v>
      </c>
      <c r="G313">
        <v>1</v>
      </c>
      <c r="H313" t="s">
        <v>9067</v>
      </c>
    </row>
    <row r="314" spans="1:8" x14ac:dyDescent="0.25">
      <c r="A314" t="s">
        <v>1071</v>
      </c>
      <c r="B314" t="s">
        <v>1696</v>
      </c>
      <c r="C314" t="s">
        <v>1697</v>
      </c>
      <c r="D314" t="s">
        <v>97</v>
      </c>
      <c r="E314">
        <v>22.8</v>
      </c>
      <c r="F314" s="1">
        <v>4.6E-5</v>
      </c>
      <c r="G314">
        <v>1</v>
      </c>
      <c r="H314" t="s">
        <v>9067</v>
      </c>
    </row>
    <row r="315" spans="1:8" x14ac:dyDescent="0.25">
      <c r="A315" t="s">
        <v>1071</v>
      </c>
      <c r="B315" t="s">
        <v>1698</v>
      </c>
      <c r="C315" t="s">
        <v>1699</v>
      </c>
      <c r="D315" t="s">
        <v>98</v>
      </c>
      <c r="E315">
        <v>22.8</v>
      </c>
      <c r="F315" s="1">
        <v>4.6999999999999997E-5</v>
      </c>
      <c r="G315">
        <v>1</v>
      </c>
      <c r="H315" t="s">
        <v>9067</v>
      </c>
    </row>
    <row r="316" spans="1:8" x14ac:dyDescent="0.25">
      <c r="A316" t="s">
        <v>1071</v>
      </c>
      <c r="B316" t="s">
        <v>1700</v>
      </c>
      <c r="C316" t="s">
        <v>1701</v>
      </c>
      <c r="D316" t="s">
        <v>33</v>
      </c>
      <c r="E316">
        <v>22.7</v>
      </c>
      <c r="F316" s="1">
        <v>4.6999999999999997E-5</v>
      </c>
      <c r="G316">
        <v>1</v>
      </c>
      <c r="H316" t="s">
        <v>9067</v>
      </c>
    </row>
    <row r="317" spans="1:8" x14ac:dyDescent="0.25">
      <c r="A317" t="s">
        <v>1071</v>
      </c>
      <c r="B317" t="s">
        <v>1702</v>
      </c>
      <c r="C317" t="s">
        <v>1703</v>
      </c>
      <c r="D317" t="s">
        <v>82</v>
      </c>
      <c r="E317">
        <v>22.7</v>
      </c>
      <c r="F317" s="1">
        <v>4.8000000000000001E-5</v>
      </c>
      <c r="G317">
        <v>1</v>
      </c>
      <c r="H317" t="s">
        <v>9067</v>
      </c>
    </row>
    <row r="318" spans="1:8" x14ac:dyDescent="0.25">
      <c r="A318" t="s">
        <v>1071</v>
      </c>
      <c r="B318" t="s">
        <v>1704</v>
      </c>
      <c r="C318" t="s">
        <v>1705</v>
      </c>
      <c r="D318" t="s">
        <v>82</v>
      </c>
      <c r="E318">
        <v>22.6</v>
      </c>
      <c r="F318" s="1">
        <v>4.8999999999999998E-5</v>
      </c>
      <c r="G318">
        <v>1</v>
      </c>
      <c r="H318" t="s">
        <v>9067</v>
      </c>
    </row>
    <row r="319" spans="1:8" x14ac:dyDescent="0.25">
      <c r="A319" t="s">
        <v>1071</v>
      </c>
      <c r="B319" t="s">
        <v>1706</v>
      </c>
      <c r="C319" t="s">
        <v>1707</v>
      </c>
      <c r="D319" t="s">
        <v>99</v>
      </c>
      <c r="E319">
        <v>22.6</v>
      </c>
      <c r="F319" s="1">
        <v>4.8999999999999998E-5</v>
      </c>
      <c r="G319">
        <v>1</v>
      </c>
      <c r="H319" t="s">
        <v>9067</v>
      </c>
    </row>
    <row r="320" spans="1:8" x14ac:dyDescent="0.25">
      <c r="A320" t="s">
        <v>1071</v>
      </c>
      <c r="B320" t="s">
        <v>1708</v>
      </c>
      <c r="C320" t="s">
        <v>1709</v>
      </c>
      <c r="D320" t="s">
        <v>49</v>
      </c>
      <c r="E320">
        <v>22.5</v>
      </c>
      <c r="F320" s="1">
        <v>5.0000000000000002E-5</v>
      </c>
      <c r="G320">
        <v>1</v>
      </c>
      <c r="H320" t="s">
        <v>9067</v>
      </c>
    </row>
    <row r="321" spans="1:8" x14ac:dyDescent="0.25">
      <c r="A321" t="s">
        <v>1071</v>
      </c>
      <c r="B321" t="s">
        <v>1710</v>
      </c>
      <c r="C321" t="s">
        <v>1711</v>
      </c>
      <c r="D321" t="s">
        <v>68</v>
      </c>
      <c r="E321">
        <v>22.4</v>
      </c>
      <c r="F321" s="1">
        <v>5.0000000000000002E-5</v>
      </c>
      <c r="G321">
        <v>1</v>
      </c>
      <c r="H321" t="s">
        <v>9067</v>
      </c>
    </row>
    <row r="322" spans="1:8" x14ac:dyDescent="0.25">
      <c r="A322" t="s">
        <v>1071</v>
      </c>
      <c r="B322" t="s">
        <v>1712</v>
      </c>
      <c r="C322" t="s">
        <v>1713</v>
      </c>
      <c r="D322" t="s">
        <v>100</v>
      </c>
      <c r="E322">
        <v>22.4</v>
      </c>
      <c r="F322" s="1">
        <v>5.1E-5</v>
      </c>
      <c r="G322">
        <v>1</v>
      </c>
      <c r="H322" t="s">
        <v>9067</v>
      </c>
    </row>
    <row r="323" spans="1:8" x14ac:dyDescent="0.25">
      <c r="A323" t="s">
        <v>1071</v>
      </c>
      <c r="B323" t="s">
        <v>1714</v>
      </c>
      <c r="C323" t="s">
        <v>1715</v>
      </c>
      <c r="D323" t="s">
        <v>101</v>
      </c>
      <c r="E323">
        <v>22.4</v>
      </c>
      <c r="F323" s="1">
        <v>5.1E-5</v>
      </c>
      <c r="G323">
        <v>1</v>
      </c>
      <c r="H323" t="s">
        <v>9067</v>
      </c>
    </row>
    <row r="324" spans="1:8" x14ac:dyDescent="0.25">
      <c r="A324" t="s">
        <v>1071</v>
      </c>
      <c r="B324" t="s">
        <v>1716</v>
      </c>
      <c r="C324" t="s">
        <v>1717</v>
      </c>
      <c r="D324" t="s">
        <v>102</v>
      </c>
      <c r="E324">
        <v>22.4</v>
      </c>
      <c r="F324" s="1">
        <v>5.1E-5</v>
      </c>
      <c r="G324">
        <v>1</v>
      </c>
      <c r="H324" t="s">
        <v>9067</v>
      </c>
    </row>
    <row r="325" spans="1:8" x14ac:dyDescent="0.25">
      <c r="A325" t="s">
        <v>1071</v>
      </c>
      <c r="B325" t="s">
        <v>1718</v>
      </c>
      <c r="C325" t="s">
        <v>1719</v>
      </c>
      <c r="D325" t="s">
        <v>56</v>
      </c>
      <c r="E325">
        <v>22.4</v>
      </c>
      <c r="F325" s="1">
        <v>5.1E-5</v>
      </c>
      <c r="G325">
        <v>1</v>
      </c>
      <c r="H325" t="s">
        <v>9067</v>
      </c>
    </row>
    <row r="326" spans="1:8" x14ac:dyDescent="0.25">
      <c r="A326" t="s">
        <v>1071</v>
      </c>
      <c r="B326" t="s">
        <v>1720</v>
      </c>
      <c r="C326" t="s">
        <v>1721</v>
      </c>
      <c r="D326" t="s">
        <v>42</v>
      </c>
      <c r="E326">
        <v>22.3</v>
      </c>
      <c r="F326" s="1">
        <v>5.1999999999999997E-5</v>
      </c>
      <c r="G326">
        <v>1</v>
      </c>
      <c r="H326" t="s">
        <v>9067</v>
      </c>
    </row>
    <row r="327" spans="1:8" x14ac:dyDescent="0.25">
      <c r="A327" t="s">
        <v>1071</v>
      </c>
      <c r="B327" t="s">
        <v>1722</v>
      </c>
      <c r="C327" t="s">
        <v>1723</v>
      </c>
      <c r="D327" t="s">
        <v>103</v>
      </c>
      <c r="E327">
        <v>22.1</v>
      </c>
      <c r="F327" s="1">
        <v>5.3999999999999998E-5</v>
      </c>
      <c r="G327">
        <v>1</v>
      </c>
      <c r="H327" t="s">
        <v>9067</v>
      </c>
    </row>
    <row r="328" spans="1:8" x14ac:dyDescent="0.25">
      <c r="A328" t="s">
        <v>1071</v>
      </c>
      <c r="B328" t="s">
        <v>1724</v>
      </c>
      <c r="C328" t="s">
        <v>1725</v>
      </c>
      <c r="D328" t="s">
        <v>104</v>
      </c>
      <c r="E328">
        <v>22.1</v>
      </c>
      <c r="F328" s="1">
        <v>5.5000000000000002E-5</v>
      </c>
      <c r="G328">
        <v>1</v>
      </c>
      <c r="H328" t="s">
        <v>9067</v>
      </c>
    </row>
    <row r="329" spans="1:8" x14ac:dyDescent="0.25">
      <c r="A329" t="s">
        <v>1071</v>
      </c>
      <c r="B329" t="s">
        <v>1726</v>
      </c>
      <c r="C329" t="s">
        <v>1727</v>
      </c>
      <c r="D329" t="s">
        <v>83</v>
      </c>
      <c r="E329">
        <v>22</v>
      </c>
      <c r="F329" s="1">
        <v>5.5999999999999999E-5</v>
      </c>
      <c r="G329">
        <v>1</v>
      </c>
      <c r="H329" t="s">
        <v>9067</v>
      </c>
    </row>
    <row r="330" spans="1:8" x14ac:dyDescent="0.25">
      <c r="A330" t="s">
        <v>1071</v>
      </c>
      <c r="B330" t="s">
        <v>1728</v>
      </c>
      <c r="C330" t="s">
        <v>1729</v>
      </c>
      <c r="D330" t="s">
        <v>105</v>
      </c>
      <c r="E330">
        <v>22</v>
      </c>
      <c r="F330" s="1">
        <v>5.5999999999999999E-5</v>
      </c>
      <c r="G330">
        <v>1</v>
      </c>
      <c r="H330" t="s">
        <v>9067</v>
      </c>
    </row>
    <row r="331" spans="1:8" x14ac:dyDescent="0.25">
      <c r="A331" t="s">
        <v>1071</v>
      </c>
      <c r="B331" t="s">
        <v>1730</v>
      </c>
      <c r="C331" t="s">
        <v>1731</v>
      </c>
      <c r="D331" t="s">
        <v>106</v>
      </c>
      <c r="E331">
        <v>21.9</v>
      </c>
      <c r="F331" s="1">
        <v>5.7000000000000003E-5</v>
      </c>
      <c r="G331">
        <v>1</v>
      </c>
      <c r="H331" t="s">
        <v>9067</v>
      </c>
    </row>
    <row r="332" spans="1:8" x14ac:dyDescent="0.25">
      <c r="A332" t="s">
        <v>1071</v>
      </c>
      <c r="B332" t="s">
        <v>1732</v>
      </c>
      <c r="C332" t="s">
        <v>1733</v>
      </c>
      <c r="D332" t="s">
        <v>34</v>
      </c>
      <c r="E332">
        <v>21.8</v>
      </c>
      <c r="F332" s="1">
        <v>5.8E-5</v>
      </c>
      <c r="G332">
        <v>1</v>
      </c>
      <c r="H332" t="s">
        <v>9067</v>
      </c>
    </row>
    <row r="333" spans="1:8" x14ac:dyDescent="0.25">
      <c r="A333" t="s">
        <v>1071</v>
      </c>
      <c r="B333" t="s">
        <v>1734</v>
      </c>
      <c r="C333" t="s">
        <v>1735</v>
      </c>
      <c r="D333" t="s">
        <v>82</v>
      </c>
      <c r="E333">
        <v>21.8</v>
      </c>
      <c r="F333" s="1">
        <v>5.8E-5</v>
      </c>
      <c r="G333">
        <v>1</v>
      </c>
      <c r="H333" t="s">
        <v>9067</v>
      </c>
    </row>
    <row r="334" spans="1:8" x14ac:dyDescent="0.25">
      <c r="A334" t="s">
        <v>1071</v>
      </c>
      <c r="B334" t="s">
        <v>1736</v>
      </c>
      <c r="C334" t="s">
        <v>1737</v>
      </c>
      <c r="D334" t="s">
        <v>69</v>
      </c>
      <c r="E334">
        <v>21.8</v>
      </c>
      <c r="F334" s="1">
        <v>5.8E-5</v>
      </c>
      <c r="G334">
        <v>1</v>
      </c>
      <c r="H334" t="s">
        <v>9067</v>
      </c>
    </row>
    <row r="335" spans="1:8" x14ac:dyDescent="0.25">
      <c r="A335" t="s">
        <v>1071</v>
      </c>
      <c r="B335" t="s">
        <v>1738</v>
      </c>
      <c r="C335" t="s">
        <v>1739</v>
      </c>
      <c r="D335" t="s">
        <v>107</v>
      </c>
      <c r="E335">
        <v>21.8</v>
      </c>
      <c r="F335" s="1">
        <v>5.8999999999999998E-5</v>
      </c>
      <c r="G335">
        <v>1</v>
      </c>
      <c r="H335" t="s">
        <v>9067</v>
      </c>
    </row>
    <row r="336" spans="1:8" x14ac:dyDescent="0.25">
      <c r="A336" t="s">
        <v>1071</v>
      </c>
      <c r="B336" t="s">
        <v>1740</v>
      </c>
      <c r="C336" t="s">
        <v>1741</v>
      </c>
      <c r="D336" t="s">
        <v>89</v>
      </c>
      <c r="E336">
        <v>21.7</v>
      </c>
      <c r="F336" s="1">
        <v>5.8999999999999998E-5</v>
      </c>
      <c r="G336">
        <v>1</v>
      </c>
      <c r="H336" t="s">
        <v>9067</v>
      </c>
    </row>
    <row r="337" spans="1:8" x14ac:dyDescent="0.25">
      <c r="A337" t="s">
        <v>1071</v>
      </c>
      <c r="B337" t="s">
        <v>1742</v>
      </c>
      <c r="C337" t="s">
        <v>1743</v>
      </c>
      <c r="D337" t="s">
        <v>82</v>
      </c>
      <c r="E337">
        <v>21.7</v>
      </c>
      <c r="F337" s="1">
        <v>6.0000000000000002E-5</v>
      </c>
      <c r="G337">
        <v>1</v>
      </c>
      <c r="H337" t="s">
        <v>9067</v>
      </c>
    </row>
    <row r="338" spans="1:8" x14ac:dyDescent="0.25">
      <c r="A338" t="s">
        <v>1071</v>
      </c>
      <c r="B338" t="s">
        <v>1744</v>
      </c>
      <c r="C338" t="s">
        <v>1745</v>
      </c>
      <c r="D338" t="s">
        <v>108</v>
      </c>
      <c r="E338">
        <v>21.7</v>
      </c>
      <c r="F338" s="1">
        <v>6.0000000000000002E-5</v>
      </c>
      <c r="G338">
        <v>1</v>
      </c>
      <c r="H338" t="s">
        <v>9067</v>
      </c>
    </row>
    <row r="339" spans="1:8" x14ac:dyDescent="0.25">
      <c r="A339" t="s">
        <v>1071</v>
      </c>
      <c r="B339" t="s">
        <v>1746</v>
      </c>
      <c r="C339" t="s">
        <v>1747</v>
      </c>
      <c r="D339" t="s">
        <v>55</v>
      </c>
      <c r="E339">
        <v>21.4</v>
      </c>
      <c r="F339" s="1">
        <v>6.3999999999999997E-5</v>
      </c>
      <c r="G339">
        <v>1</v>
      </c>
      <c r="H339" t="s">
        <v>9067</v>
      </c>
    </row>
    <row r="340" spans="1:8" x14ac:dyDescent="0.25">
      <c r="A340" t="s">
        <v>1071</v>
      </c>
      <c r="B340" t="s">
        <v>1748</v>
      </c>
      <c r="C340" t="s">
        <v>1749</v>
      </c>
      <c r="D340" t="s">
        <v>109</v>
      </c>
      <c r="E340">
        <v>21</v>
      </c>
      <c r="F340" s="1">
        <v>6.9999999999999994E-5</v>
      </c>
      <c r="G340">
        <v>1</v>
      </c>
      <c r="H340" t="s">
        <v>9067</v>
      </c>
    </row>
    <row r="341" spans="1:8" x14ac:dyDescent="0.25">
      <c r="A341" t="s">
        <v>1071</v>
      </c>
      <c r="B341" t="s">
        <v>1750</v>
      </c>
      <c r="C341" t="s">
        <v>1751</v>
      </c>
      <c r="D341" t="s">
        <v>82</v>
      </c>
      <c r="E341">
        <v>21</v>
      </c>
      <c r="F341" s="1">
        <v>7.1000000000000005E-5</v>
      </c>
      <c r="G341">
        <v>1</v>
      </c>
      <c r="H341" t="s">
        <v>9067</v>
      </c>
    </row>
    <row r="342" spans="1:8" x14ac:dyDescent="0.25">
      <c r="A342" t="s">
        <v>1071</v>
      </c>
      <c r="B342" t="s">
        <v>1752</v>
      </c>
      <c r="C342" t="s">
        <v>1753</v>
      </c>
      <c r="D342" t="s">
        <v>83</v>
      </c>
      <c r="E342">
        <v>20.9</v>
      </c>
      <c r="F342" s="1">
        <v>7.2000000000000002E-5</v>
      </c>
      <c r="G342">
        <v>1</v>
      </c>
      <c r="H342" t="s">
        <v>9067</v>
      </c>
    </row>
    <row r="343" spans="1:8" x14ac:dyDescent="0.25">
      <c r="A343" t="s">
        <v>1071</v>
      </c>
      <c r="B343" t="s">
        <v>1754</v>
      </c>
      <c r="C343" t="s">
        <v>1755</v>
      </c>
      <c r="D343" t="s">
        <v>110</v>
      </c>
      <c r="E343">
        <v>20.8</v>
      </c>
      <c r="F343" s="1">
        <v>7.2999999999999999E-5</v>
      </c>
      <c r="G343">
        <v>1</v>
      </c>
      <c r="H343" t="s">
        <v>9067</v>
      </c>
    </row>
    <row r="344" spans="1:8" x14ac:dyDescent="0.25">
      <c r="A344" t="s">
        <v>1071</v>
      </c>
      <c r="B344" t="s">
        <v>1756</v>
      </c>
      <c r="C344" t="s">
        <v>1757</v>
      </c>
      <c r="D344" t="s">
        <v>111</v>
      </c>
      <c r="E344">
        <v>20.7</v>
      </c>
      <c r="F344" s="1">
        <v>7.3999999999999996E-5</v>
      </c>
      <c r="G344">
        <v>1</v>
      </c>
      <c r="H344" t="s">
        <v>9067</v>
      </c>
    </row>
    <row r="345" spans="1:8" x14ac:dyDescent="0.25">
      <c r="A345" t="s">
        <v>1071</v>
      </c>
      <c r="B345" t="s">
        <v>1758</v>
      </c>
      <c r="C345" t="s">
        <v>1759</v>
      </c>
      <c r="D345" t="s">
        <v>39</v>
      </c>
      <c r="E345">
        <v>20.7</v>
      </c>
      <c r="F345" s="1">
        <v>7.6000000000000004E-5</v>
      </c>
      <c r="G345">
        <v>1</v>
      </c>
      <c r="H345" t="s">
        <v>9067</v>
      </c>
    </row>
    <row r="346" spans="1:8" x14ac:dyDescent="0.25">
      <c r="A346" t="s">
        <v>1071</v>
      </c>
      <c r="B346" t="s">
        <v>1760</v>
      </c>
      <c r="C346" t="s">
        <v>1761</v>
      </c>
      <c r="D346" t="s">
        <v>112</v>
      </c>
      <c r="E346">
        <v>20.5</v>
      </c>
      <c r="F346" s="1">
        <v>7.7999999999999999E-5</v>
      </c>
      <c r="G346">
        <v>1</v>
      </c>
      <c r="H346" t="s">
        <v>9067</v>
      </c>
    </row>
    <row r="347" spans="1:8" x14ac:dyDescent="0.25">
      <c r="A347" t="s">
        <v>1071</v>
      </c>
      <c r="B347" t="s">
        <v>1762</v>
      </c>
      <c r="C347" t="s">
        <v>1763</v>
      </c>
      <c r="D347" t="s">
        <v>82</v>
      </c>
      <c r="E347">
        <v>20.5</v>
      </c>
      <c r="F347" s="1">
        <v>7.8999999999999996E-5</v>
      </c>
      <c r="G347">
        <v>1</v>
      </c>
      <c r="H347" t="s">
        <v>9067</v>
      </c>
    </row>
    <row r="348" spans="1:8" x14ac:dyDescent="0.25">
      <c r="A348" t="s">
        <v>1071</v>
      </c>
      <c r="B348" t="s">
        <v>1764</v>
      </c>
      <c r="C348" t="s">
        <v>1765</v>
      </c>
      <c r="D348" t="s">
        <v>113</v>
      </c>
      <c r="E348">
        <v>20.399999999999999</v>
      </c>
      <c r="F348" s="1">
        <v>8.0000000000000007E-5</v>
      </c>
      <c r="G348">
        <v>1</v>
      </c>
      <c r="H348" t="s">
        <v>9067</v>
      </c>
    </row>
    <row r="349" spans="1:8" x14ac:dyDescent="0.25">
      <c r="A349" t="s">
        <v>1071</v>
      </c>
      <c r="B349" t="s">
        <v>1766</v>
      </c>
      <c r="C349" t="s">
        <v>1767</v>
      </c>
      <c r="D349" t="s">
        <v>114</v>
      </c>
      <c r="E349">
        <v>20.399999999999999</v>
      </c>
      <c r="F349" s="1">
        <v>8.0000000000000007E-5</v>
      </c>
      <c r="G349">
        <v>1</v>
      </c>
      <c r="H349" t="s">
        <v>9067</v>
      </c>
    </row>
    <row r="350" spans="1:8" x14ac:dyDescent="0.25">
      <c r="A350" t="s">
        <v>1071</v>
      </c>
      <c r="B350" t="s">
        <v>1768</v>
      </c>
      <c r="C350" t="s">
        <v>1769</v>
      </c>
      <c r="D350" t="s">
        <v>115</v>
      </c>
      <c r="E350">
        <v>20.399999999999999</v>
      </c>
      <c r="F350" s="1">
        <v>8.1000000000000004E-5</v>
      </c>
      <c r="G350">
        <v>1</v>
      </c>
      <c r="H350" t="s">
        <v>9067</v>
      </c>
    </row>
    <row r="351" spans="1:8" x14ac:dyDescent="0.25">
      <c r="A351" t="s">
        <v>1071</v>
      </c>
      <c r="B351" t="s">
        <v>1770</v>
      </c>
      <c r="C351" t="s">
        <v>1771</v>
      </c>
      <c r="D351" t="s">
        <v>71</v>
      </c>
      <c r="E351">
        <v>20.399999999999999</v>
      </c>
      <c r="F351" s="1">
        <v>8.1000000000000004E-5</v>
      </c>
      <c r="G351">
        <v>1</v>
      </c>
      <c r="H351" t="s">
        <v>9067</v>
      </c>
    </row>
    <row r="352" spans="1:8" x14ac:dyDescent="0.25">
      <c r="A352" t="s">
        <v>1071</v>
      </c>
      <c r="B352" t="s">
        <v>1772</v>
      </c>
      <c r="C352" t="s">
        <v>1773</v>
      </c>
      <c r="D352" t="s">
        <v>95</v>
      </c>
      <c r="E352">
        <v>20.399999999999999</v>
      </c>
      <c r="F352" s="1">
        <v>8.1000000000000004E-5</v>
      </c>
      <c r="G352">
        <v>1</v>
      </c>
      <c r="H352" t="s">
        <v>9067</v>
      </c>
    </row>
    <row r="353" spans="1:8" x14ac:dyDescent="0.25">
      <c r="A353" t="s">
        <v>1071</v>
      </c>
      <c r="B353" t="s">
        <v>1774</v>
      </c>
      <c r="C353" t="s">
        <v>1775</v>
      </c>
      <c r="D353" t="s">
        <v>82</v>
      </c>
      <c r="E353">
        <v>20.3</v>
      </c>
      <c r="F353" s="1">
        <v>8.2000000000000001E-5</v>
      </c>
      <c r="G353">
        <v>1</v>
      </c>
      <c r="H353" t="s">
        <v>9067</v>
      </c>
    </row>
    <row r="354" spans="1:8" x14ac:dyDescent="0.25">
      <c r="A354" t="s">
        <v>1071</v>
      </c>
      <c r="B354" t="s">
        <v>1776</v>
      </c>
      <c r="C354" t="s">
        <v>1777</v>
      </c>
      <c r="D354" t="s">
        <v>91</v>
      </c>
      <c r="E354">
        <v>20.3</v>
      </c>
      <c r="F354" s="1">
        <v>8.2000000000000001E-5</v>
      </c>
      <c r="G354">
        <v>1</v>
      </c>
      <c r="H354" t="s">
        <v>9067</v>
      </c>
    </row>
    <row r="355" spans="1:8" x14ac:dyDescent="0.25">
      <c r="A355" t="s">
        <v>1071</v>
      </c>
      <c r="B355" t="s">
        <v>1778</v>
      </c>
      <c r="C355" t="s">
        <v>1779</v>
      </c>
      <c r="D355" t="s">
        <v>116</v>
      </c>
      <c r="E355">
        <v>20.3</v>
      </c>
      <c r="F355" s="1">
        <v>8.2999999999999998E-5</v>
      </c>
      <c r="G355">
        <v>1</v>
      </c>
      <c r="H355" t="s">
        <v>9067</v>
      </c>
    </row>
    <row r="356" spans="1:8" x14ac:dyDescent="0.25">
      <c r="A356" t="s">
        <v>1071</v>
      </c>
      <c r="B356" t="s">
        <v>1780</v>
      </c>
      <c r="C356" t="s">
        <v>1781</v>
      </c>
      <c r="D356" t="s">
        <v>62</v>
      </c>
      <c r="E356">
        <v>20.3</v>
      </c>
      <c r="F356" s="1">
        <v>8.2999999999999998E-5</v>
      </c>
      <c r="G356">
        <v>1</v>
      </c>
      <c r="H356" t="s">
        <v>9067</v>
      </c>
    </row>
    <row r="357" spans="1:8" x14ac:dyDescent="0.25">
      <c r="A357" t="s">
        <v>1071</v>
      </c>
      <c r="B357" t="s">
        <v>1782</v>
      </c>
      <c r="C357" t="s">
        <v>1783</v>
      </c>
      <c r="D357" t="s">
        <v>56</v>
      </c>
      <c r="E357">
        <v>20.2</v>
      </c>
      <c r="F357" s="1">
        <v>8.2999999999999998E-5</v>
      </c>
      <c r="G357">
        <v>1</v>
      </c>
      <c r="H357" t="s">
        <v>9067</v>
      </c>
    </row>
    <row r="358" spans="1:8" x14ac:dyDescent="0.25">
      <c r="A358" t="s">
        <v>1071</v>
      </c>
      <c r="B358" t="s">
        <v>1784</v>
      </c>
      <c r="C358" t="s">
        <v>1785</v>
      </c>
      <c r="D358" t="s">
        <v>117</v>
      </c>
      <c r="E358">
        <v>20.2</v>
      </c>
      <c r="F358" s="1">
        <v>8.3999999999999995E-5</v>
      </c>
      <c r="G358">
        <v>1</v>
      </c>
      <c r="H358" t="s">
        <v>9067</v>
      </c>
    </row>
    <row r="359" spans="1:8" x14ac:dyDescent="0.25">
      <c r="A359" t="s">
        <v>1071</v>
      </c>
      <c r="B359" t="s">
        <v>1786</v>
      </c>
      <c r="C359" t="s">
        <v>1787</v>
      </c>
      <c r="D359" t="s">
        <v>106</v>
      </c>
      <c r="E359">
        <v>20</v>
      </c>
      <c r="F359" s="1">
        <v>8.8999999999999995E-5</v>
      </c>
      <c r="G359">
        <v>1</v>
      </c>
      <c r="H359" t="s">
        <v>9067</v>
      </c>
    </row>
    <row r="360" spans="1:8" x14ac:dyDescent="0.25">
      <c r="A360" t="s">
        <v>1071</v>
      </c>
      <c r="B360" t="s">
        <v>1788</v>
      </c>
      <c r="C360" t="s">
        <v>1789</v>
      </c>
      <c r="D360" t="s">
        <v>118</v>
      </c>
      <c r="E360">
        <v>20</v>
      </c>
      <c r="F360" s="1">
        <v>8.8999999999999995E-5</v>
      </c>
      <c r="G360">
        <v>1</v>
      </c>
      <c r="H360" t="s">
        <v>9067</v>
      </c>
    </row>
    <row r="361" spans="1:8" x14ac:dyDescent="0.25">
      <c r="A361" t="s">
        <v>1071</v>
      </c>
      <c r="B361" t="s">
        <v>1790</v>
      </c>
      <c r="C361" t="s">
        <v>1791</v>
      </c>
      <c r="D361" t="s">
        <v>119</v>
      </c>
      <c r="E361">
        <v>19.899999999999999</v>
      </c>
      <c r="F361" s="1">
        <v>9.0000000000000006E-5</v>
      </c>
      <c r="G361">
        <v>1</v>
      </c>
      <c r="H361" t="s">
        <v>9067</v>
      </c>
    </row>
    <row r="362" spans="1:8" x14ac:dyDescent="0.25">
      <c r="A362" t="s">
        <v>1071</v>
      </c>
      <c r="B362" t="s">
        <v>1792</v>
      </c>
      <c r="C362" t="s">
        <v>1793</v>
      </c>
      <c r="D362" t="s">
        <v>56</v>
      </c>
      <c r="E362">
        <v>19.8</v>
      </c>
      <c r="F362" s="1">
        <v>9.2E-5</v>
      </c>
      <c r="G362">
        <v>1</v>
      </c>
      <c r="H362" t="s">
        <v>9067</v>
      </c>
    </row>
    <row r="363" spans="1:8" x14ac:dyDescent="0.25">
      <c r="A363" t="s">
        <v>1071</v>
      </c>
      <c r="B363" t="s">
        <v>1794</v>
      </c>
      <c r="C363" t="s">
        <v>1795</v>
      </c>
      <c r="D363" t="s">
        <v>106</v>
      </c>
      <c r="E363">
        <v>19.8</v>
      </c>
      <c r="F363" s="1">
        <v>9.2999999999999997E-5</v>
      </c>
      <c r="G363">
        <v>1</v>
      </c>
      <c r="H363" t="s">
        <v>9067</v>
      </c>
    </row>
    <row r="364" spans="1:8" x14ac:dyDescent="0.25">
      <c r="A364" t="s">
        <v>1071</v>
      </c>
      <c r="B364" t="s">
        <v>1796</v>
      </c>
      <c r="C364" t="s">
        <v>1797</v>
      </c>
      <c r="D364" t="s">
        <v>120</v>
      </c>
      <c r="E364">
        <v>19.8</v>
      </c>
      <c r="F364" s="1">
        <v>9.2999999999999997E-5</v>
      </c>
      <c r="G364">
        <v>1</v>
      </c>
      <c r="H364" t="s">
        <v>9067</v>
      </c>
    </row>
    <row r="365" spans="1:8" x14ac:dyDescent="0.25">
      <c r="A365" t="s">
        <v>1071</v>
      </c>
      <c r="B365" t="s">
        <v>1798</v>
      </c>
      <c r="C365" t="s">
        <v>1799</v>
      </c>
      <c r="D365" t="s">
        <v>101</v>
      </c>
      <c r="E365">
        <v>19.8</v>
      </c>
      <c r="F365" s="1">
        <v>9.2999999999999997E-5</v>
      </c>
      <c r="G365">
        <v>1</v>
      </c>
      <c r="H365" t="s">
        <v>9067</v>
      </c>
    </row>
    <row r="366" spans="1:8" x14ac:dyDescent="0.25">
      <c r="A366" t="s">
        <v>1071</v>
      </c>
      <c r="B366" t="s">
        <v>1800</v>
      </c>
      <c r="C366" t="s">
        <v>1801</v>
      </c>
      <c r="D366" t="s">
        <v>82</v>
      </c>
      <c r="E366">
        <v>19.7</v>
      </c>
      <c r="F366" s="1">
        <v>9.3999999999999994E-5</v>
      </c>
      <c r="G366">
        <v>1</v>
      </c>
      <c r="H366" t="s">
        <v>9067</v>
      </c>
    </row>
    <row r="367" spans="1:8" x14ac:dyDescent="0.25">
      <c r="A367" t="s">
        <v>1071</v>
      </c>
      <c r="B367" t="s">
        <v>1802</v>
      </c>
      <c r="C367" t="s">
        <v>1803</v>
      </c>
      <c r="D367" t="s">
        <v>121</v>
      </c>
      <c r="E367">
        <v>19.7</v>
      </c>
      <c r="F367" s="1">
        <v>9.5000000000000005E-5</v>
      </c>
      <c r="G367">
        <v>1</v>
      </c>
      <c r="H367" t="s">
        <v>9067</v>
      </c>
    </row>
    <row r="368" spans="1:8" x14ac:dyDescent="0.25">
      <c r="A368" t="s">
        <v>1071</v>
      </c>
      <c r="B368" t="s">
        <v>1804</v>
      </c>
      <c r="C368" t="s">
        <v>1805</v>
      </c>
      <c r="D368" t="s">
        <v>122</v>
      </c>
      <c r="E368">
        <v>19.600000000000001</v>
      </c>
      <c r="F368" s="1">
        <v>9.6000000000000002E-5</v>
      </c>
      <c r="G368">
        <v>1</v>
      </c>
      <c r="H368" t="s">
        <v>9067</v>
      </c>
    </row>
    <row r="369" spans="1:8" x14ac:dyDescent="0.25">
      <c r="A369" t="s">
        <v>1071</v>
      </c>
      <c r="B369" t="s">
        <v>1806</v>
      </c>
      <c r="C369" t="s">
        <v>1807</v>
      </c>
      <c r="D369" t="s">
        <v>123</v>
      </c>
      <c r="E369">
        <v>19.600000000000001</v>
      </c>
      <c r="F369" s="1">
        <v>9.7E-5</v>
      </c>
      <c r="G369">
        <v>1</v>
      </c>
      <c r="H369" t="s">
        <v>9067</v>
      </c>
    </row>
    <row r="370" spans="1:8" x14ac:dyDescent="0.25">
      <c r="A370" t="s">
        <v>1071</v>
      </c>
      <c r="B370" t="s">
        <v>1808</v>
      </c>
      <c r="C370" t="s">
        <v>1809</v>
      </c>
      <c r="D370" t="s">
        <v>124</v>
      </c>
      <c r="E370">
        <v>19.5</v>
      </c>
      <c r="F370" s="1">
        <v>9.7999999999999997E-5</v>
      </c>
      <c r="G370">
        <v>1</v>
      </c>
      <c r="H370" t="s">
        <v>9067</v>
      </c>
    </row>
    <row r="371" spans="1:8" x14ac:dyDescent="0.25">
      <c r="A371" t="s">
        <v>1071</v>
      </c>
      <c r="B371" t="s">
        <v>1810</v>
      </c>
      <c r="C371" t="s">
        <v>1811</v>
      </c>
      <c r="D371" t="s">
        <v>86</v>
      </c>
      <c r="E371">
        <v>19.5</v>
      </c>
      <c r="F371" s="1">
        <v>9.8999999999999994E-5</v>
      </c>
      <c r="G371">
        <v>1</v>
      </c>
      <c r="H371" t="s">
        <v>9067</v>
      </c>
    </row>
    <row r="372" spans="1:8" x14ac:dyDescent="0.25">
      <c r="A372" t="s">
        <v>1071</v>
      </c>
      <c r="B372" t="s">
        <v>1812</v>
      </c>
      <c r="C372" t="s">
        <v>1813</v>
      </c>
      <c r="D372" t="s">
        <v>125</v>
      </c>
      <c r="E372">
        <v>19.399999999999999</v>
      </c>
      <c r="F372">
        <v>1E-4</v>
      </c>
      <c r="G372">
        <v>1</v>
      </c>
      <c r="H372" t="s">
        <v>9067</v>
      </c>
    </row>
    <row r="373" spans="1:8" x14ac:dyDescent="0.25">
      <c r="A373" t="s">
        <v>1071</v>
      </c>
      <c r="B373" t="s">
        <v>1814</v>
      </c>
      <c r="C373" t="s">
        <v>1815</v>
      </c>
      <c r="D373" t="s">
        <v>126</v>
      </c>
      <c r="E373">
        <v>19.3</v>
      </c>
      <c r="F373">
        <v>1E-4</v>
      </c>
      <c r="G373">
        <v>1</v>
      </c>
      <c r="H373" t="s">
        <v>9067</v>
      </c>
    </row>
    <row r="374" spans="1:8" x14ac:dyDescent="0.25">
      <c r="A374" t="s">
        <v>1071</v>
      </c>
      <c r="B374" t="s">
        <v>1816</v>
      </c>
      <c r="C374" t="s">
        <v>1817</v>
      </c>
      <c r="D374" t="s">
        <v>127</v>
      </c>
      <c r="E374">
        <v>19.3</v>
      </c>
      <c r="F374">
        <v>1E-4</v>
      </c>
      <c r="G374">
        <v>1</v>
      </c>
      <c r="H374" t="s">
        <v>9067</v>
      </c>
    </row>
    <row r="375" spans="1:8" x14ac:dyDescent="0.25">
      <c r="A375" t="s">
        <v>1071</v>
      </c>
      <c r="B375" t="s">
        <v>1818</v>
      </c>
      <c r="C375" t="s">
        <v>1819</v>
      </c>
      <c r="D375" t="s">
        <v>128</v>
      </c>
      <c r="E375">
        <v>19.3</v>
      </c>
      <c r="F375">
        <v>1E-4</v>
      </c>
      <c r="G375">
        <v>1</v>
      </c>
      <c r="H375" t="s">
        <v>9067</v>
      </c>
    </row>
    <row r="376" spans="1:8" x14ac:dyDescent="0.25">
      <c r="A376" t="s">
        <v>1071</v>
      </c>
      <c r="B376" t="s">
        <v>1820</v>
      </c>
      <c r="C376" t="s">
        <v>1821</v>
      </c>
      <c r="D376" t="s">
        <v>128</v>
      </c>
      <c r="E376">
        <v>19.3</v>
      </c>
      <c r="F376">
        <v>1E-4</v>
      </c>
      <c r="G376">
        <v>1</v>
      </c>
      <c r="H376" t="s">
        <v>9067</v>
      </c>
    </row>
    <row r="377" spans="1:8" x14ac:dyDescent="0.25">
      <c r="A377" t="s">
        <v>1071</v>
      </c>
      <c r="B377" t="s">
        <v>1822</v>
      </c>
      <c r="C377" t="s">
        <v>1823</v>
      </c>
      <c r="D377" t="s">
        <v>89</v>
      </c>
      <c r="E377">
        <v>19.2</v>
      </c>
      <c r="F377">
        <v>1.1E-4</v>
      </c>
      <c r="G377">
        <v>1</v>
      </c>
      <c r="H377" t="s">
        <v>9067</v>
      </c>
    </row>
    <row r="378" spans="1:8" x14ac:dyDescent="0.25">
      <c r="A378" t="s">
        <v>1071</v>
      </c>
      <c r="B378" t="s">
        <v>1824</v>
      </c>
      <c r="C378" t="s">
        <v>1825</v>
      </c>
      <c r="D378" t="s">
        <v>129</v>
      </c>
      <c r="E378">
        <v>19.100000000000001</v>
      </c>
      <c r="F378">
        <v>1.1E-4</v>
      </c>
      <c r="G378">
        <v>1</v>
      </c>
      <c r="H378" t="s">
        <v>9067</v>
      </c>
    </row>
    <row r="379" spans="1:8" x14ac:dyDescent="0.25">
      <c r="A379" t="s">
        <v>1071</v>
      </c>
      <c r="B379" t="s">
        <v>1826</v>
      </c>
      <c r="C379" t="s">
        <v>1827</v>
      </c>
      <c r="D379" t="s">
        <v>130</v>
      </c>
      <c r="E379">
        <v>19.100000000000001</v>
      </c>
      <c r="F379">
        <v>1.1E-4</v>
      </c>
      <c r="G379">
        <v>1</v>
      </c>
      <c r="H379" t="s">
        <v>9067</v>
      </c>
    </row>
    <row r="380" spans="1:8" x14ac:dyDescent="0.25">
      <c r="A380" t="s">
        <v>1071</v>
      </c>
      <c r="B380" t="s">
        <v>1828</v>
      </c>
      <c r="C380" t="s">
        <v>1829</v>
      </c>
      <c r="D380" t="s">
        <v>100</v>
      </c>
      <c r="E380">
        <v>18.899999999999999</v>
      </c>
      <c r="F380">
        <v>1.1E-4</v>
      </c>
      <c r="G380">
        <v>1</v>
      </c>
      <c r="H380" t="s">
        <v>9067</v>
      </c>
    </row>
    <row r="381" spans="1:8" x14ac:dyDescent="0.25">
      <c r="A381" t="s">
        <v>1071</v>
      </c>
      <c r="B381" t="s">
        <v>1830</v>
      </c>
      <c r="C381" t="s">
        <v>1831</v>
      </c>
      <c r="D381" t="s">
        <v>28</v>
      </c>
      <c r="E381">
        <v>18.899999999999999</v>
      </c>
      <c r="F381">
        <v>1.1E-4</v>
      </c>
      <c r="G381">
        <v>1</v>
      </c>
      <c r="H381" t="s">
        <v>9067</v>
      </c>
    </row>
    <row r="382" spans="1:8" x14ac:dyDescent="0.25">
      <c r="A382" t="s">
        <v>1071</v>
      </c>
      <c r="B382" t="s">
        <v>1832</v>
      </c>
      <c r="C382" t="s">
        <v>1833</v>
      </c>
      <c r="D382" t="s">
        <v>131</v>
      </c>
      <c r="E382">
        <v>18.8</v>
      </c>
      <c r="F382">
        <v>1.2E-4</v>
      </c>
      <c r="G382">
        <v>1</v>
      </c>
      <c r="H382" t="s">
        <v>9067</v>
      </c>
    </row>
    <row r="383" spans="1:8" x14ac:dyDescent="0.25">
      <c r="A383" t="s">
        <v>1071</v>
      </c>
      <c r="B383" t="s">
        <v>1834</v>
      </c>
      <c r="C383" t="s">
        <v>1835</v>
      </c>
      <c r="D383" t="s">
        <v>83</v>
      </c>
      <c r="E383">
        <v>18.8</v>
      </c>
      <c r="F383">
        <v>1.2E-4</v>
      </c>
      <c r="G383">
        <v>1</v>
      </c>
      <c r="H383" t="s">
        <v>9067</v>
      </c>
    </row>
    <row r="384" spans="1:8" x14ac:dyDescent="0.25">
      <c r="A384" t="s">
        <v>1071</v>
      </c>
      <c r="B384" t="s">
        <v>1836</v>
      </c>
      <c r="C384" t="s">
        <v>1837</v>
      </c>
      <c r="D384" t="s">
        <v>100</v>
      </c>
      <c r="E384">
        <v>18.600000000000001</v>
      </c>
      <c r="F384">
        <v>1.2E-4</v>
      </c>
      <c r="G384">
        <v>1</v>
      </c>
      <c r="H384" t="s">
        <v>9067</v>
      </c>
    </row>
    <row r="385" spans="1:8" x14ac:dyDescent="0.25">
      <c r="A385" t="s">
        <v>1071</v>
      </c>
      <c r="B385" t="s">
        <v>1838</v>
      </c>
      <c r="C385" t="s">
        <v>1839</v>
      </c>
      <c r="D385" t="s">
        <v>60</v>
      </c>
      <c r="E385">
        <v>18.600000000000001</v>
      </c>
      <c r="F385">
        <v>1.2E-4</v>
      </c>
      <c r="G385">
        <v>1</v>
      </c>
      <c r="H385" t="s">
        <v>9067</v>
      </c>
    </row>
    <row r="386" spans="1:8" x14ac:dyDescent="0.25">
      <c r="A386" t="s">
        <v>1071</v>
      </c>
      <c r="B386" t="s">
        <v>1840</v>
      </c>
      <c r="C386" t="s">
        <v>1841</v>
      </c>
      <c r="D386" t="s">
        <v>132</v>
      </c>
      <c r="E386">
        <v>18.5</v>
      </c>
      <c r="F386">
        <v>1.2E-4</v>
      </c>
      <c r="G386">
        <v>1</v>
      </c>
      <c r="H386" t="s">
        <v>9067</v>
      </c>
    </row>
    <row r="387" spans="1:8" x14ac:dyDescent="0.25">
      <c r="A387" t="s">
        <v>1071</v>
      </c>
      <c r="B387" t="s">
        <v>1842</v>
      </c>
      <c r="C387" t="s">
        <v>1843</v>
      </c>
      <c r="D387" t="s">
        <v>97</v>
      </c>
      <c r="E387">
        <v>18.5</v>
      </c>
      <c r="F387">
        <v>1.2E-4</v>
      </c>
      <c r="G387">
        <v>1</v>
      </c>
      <c r="H387" t="s">
        <v>9067</v>
      </c>
    </row>
    <row r="388" spans="1:8" x14ac:dyDescent="0.25">
      <c r="A388" t="s">
        <v>1071</v>
      </c>
      <c r="B388" t="s">
        <v>1844</v>
      </c>
      <c r="C388" t="s">
        <v>1845</v>
      </c>
      <c r="D388" t="s">
        <v>133</v>
      </c>
      <c r="E388">
        <v>18.5</v>
      </c>
      <c r="F388">
        <v>1.2E-4</v>
      </c>
      <c r="G388">
        <v>1</v>
      </c>
      <c r="H388" t="s">
        <v>9067</v>
      </c>
    </row>
    <row r="389" spans="1:8" x14ac:dyDescent="0.25">
      <c r="A389" t="s">
        <v>1071</v>
      </c>
      <c r="B389" t="s">
        <v>1846</v>
      </c>
      <c r="C389" t="s">
        <v>1847</v>
      </c>
      <c r="D389" t="s">
        <v>134</v>
      </c>
      <c r="E389">
        <v>18.5</v>
      </c>
      <c r="F389">
        <v>1.2E-4</v>
      </c>
      <c r="G389">
        <v>1</v>
      </c>
      <c r="H389" t="s">
        <v>9067</v>
      </c>
    </row>
    <row r="390" spans="1:8" x14ac:dyDescent="0.25">
      <c r="A390" t="s">
        <v>1071</v>
      </c>
      <c r="B390" t="s">
        <v>1848</v>
      </c>
      <c r="C390" t="s">
        <v>1849</v>
      </c>
      <c r="D390" t="s">
        <v>103</v>
      </c>
      <c r="E390">
        <v>18.5</v>
      </c>
      <c r="F390">
        <v>1.2999999999999999E-4</v>
      </c>
      <c r="G390">
        <v>1</v>
      </c>
      <c r="H390" t="s">
        <v>9067</v>
      </c>
    </row>
    <row r="391" spans="1:8" x14ac:dyDescent="0.25">
      <c r="A391" t="s">
        <v>1071</v>
      </c>
      <c r="B391" t="s">
        <v>1850</v>
      </c>
      <c r="C391" t="s">
        <v>1851</v>
      </c>
      <c r="D391" t="s">
        <v>122</v>
      </c>
      <c r="E391">
        <v>18.399999999999999</v>
      </c>
      <c r="F391">
        <v>1.2999999999999999E-4</v>
      </c>
      <c r="G391">
        <v>1</v>
      </c>
      <c r="H391" t="s">
        <v>9067</v>
      </c>
    </row>
    <row r="392" spans="1:8" x14ac:dyDescent="0.25">
      <c r="A392" t="s">
        <v>1071</v>
      </c>
      <c r="B392" t="s">
        <v>1852</v>
      </c>
      <c r="C392" t="s">
        <v>1853</v>
      </c>
      <c r="D392" t="s">
        <v>82</v>
      </c>
      <c r="E392">
        <v>18.3</v>
      </c>
      <c r="F392">
        <v>1.2999999999999999E-4</v>
      </c>
      <c r="G392">
        <v>1</v>
      </c>
      <c r="H392" t="s">
        <v>9067</v>
      </c>
    </row>
    <row r="393" spans="1:8" x14ac:dyDescent="0.25">
      <c r="A393" t="s">
        <v>1071</v>
      </c>
      <c r="B393" t="s">
        <v>1854</v>
      </c>
      <c r="C393" t="s">
        <v>1855</v>
      </c>
      <c r="D393" t="s">
        <v>106</v>
      </c>
      <c r="E393">
        <v>18.3</v>
      </c>
      <c r="F393">
        <v>1.2999999999999999E-4</v>
      </c>
      <c r="G393">
        <v>1</v>
      </c>
      <c r="H393" t="s">
        <v>9067</v>
      </c>
    </row>
    <row r="394" spans="1:8" x14ac:dyDescent="0.25">
      <c r="A394" t="s">
        <v>1071</v>
      </c>
      <c r="B394" t="s">
        <v>1856</v>
      </c>
      <c r="C394" t="s">
        <v>1857</v>
      </c>
      <c r="D394" t="s">
        <v>28</v>
      </c>
      <c r="E394">
        <v>18.2</v>
      </c>
      <c r="F394">
        <v>1.2999999999999999E-4</v>
      </c>
      <c r="G394">
        <v>1</v>
      </c>
      <c r="H394" t="s">
        <v>9067</v>
      </c>
    </row>
    <row r="395" spans="1:8" x14ac:dyDescent="0.25">
      <c r="A395" t="s">
        <v>1071</v>
      </c>
      <c r="B395" t="s">
        <v>1858</v>
      </c>
      <c r="C395" t="s">
        <v>1859</v>
      </c>
      <c r="D395" t="s">
        <v>135</v>
      </c>
      <c r="E395">
        <v>18.100000000000001</v>
      </c>
      <c r="F395">
        <v>1.3999999999999999E-4</v>
      </c>
      <c r="G395">
        <v>1</v>
      </c>
      <c r="H395" t="s">
        <v>9067</v>
      </c>
    </row>
    <row r="396" spans="1:8" x14ac:dyDescent="0.25">
      <c r="A396" t="s">
        <v>1071</v>
      </c>
      <c r="B396" t="s">
        <v>1860</v>
      </c>
      <c r="C396" t="s">
        <v>1861</v>
      </c>
      <c r="D396" t="s">
        <v>136</v>
      </c>
      <c r="E396">
        <v>18.100000000000001</v>
      </c>
      <c r="F396">
        <v>1.3999999999999999E-4</v>
      </c>
      <c r="G396">
        <v>1</v>
      </c>
      <c r="H396" t="s">
        <v>9067</v>
      </c>
    </row>
    <row r="397" spans="1:8" x14ac:dyDescent="0.25">
      <c r="A397" t="s">
        <v>1071</v>
      </c>
      <c r="B397" t="s">
        <v>1862</v>
      </c>
      <c r="C397" t="s">
        <v>1863</v>
      </c>
      <c r="D397" t="s">
        <v>137</v>
      </c>
      <c r="E397">
        <v>18.100000000000001</v>
      </c>
      <c r="F397">
        <v>1.3999999999999999E-4</v>
      </c>
      <c r="G397">
        <v>1</v>
      </c>
      <c r="H397" t="s">
        <v>9067</v>
      </c>
    </row>
    <row r="398" spans="1:8" x14ac:dyDescent="0.25">
      <c r="A398" t="s">
        <v>1071</v>
      </c>
      <c r="B398" t="s">
        <v>1864</v>
      </c>
      <c r="C398" t="s">
        <v>1865</v>
      </c>
      <c r="D398" t="s">
        <v>38</v>
      </c>
      <c r="E398">
        <v>18.100000000000001</v>
      </c>
      <c r="F398">
        <v>1.3999999999999999E-4</v>
      </c>
      <c r="G398">
        <v>1</v>
      </c>
      <c r="H398" t="s">
        <v>9067</v>
      </c>
    </row>
    <row r="399" spans="1:8" x14ac:dyDescent="0.25">
      <c r="A399" t="s">
        <v>1071</v>
      </c>
      <c r="B399" t="s">
        <v>1866</v>
      </c>
      <c r="C399" t="s">
        <v>1867</v>
      </c>
      <c r="D399" t="s">
        <v>28</v>
      </c>
      <c r="E399">
        <v>17.899999999999999</v>
      </c>
      <c r="F399">
        <v>1.3999999999999999E-4</v>
      </c>
      <c r="G399">
        <v>1</v>
      </c>
      <c r="H399" t="s">
        <v>9067</v>
      </c>
    </row>
    <row r="400" spans="1:8" x14ac:dyDescent="0.25">
      <c r="A400" t="s">
        <v>1071</v>
      </c>
      <c r="B400" t="s">
        <v>1868</v>
      </c>
      <c r="C400" t="s">
        <v>1869</v>
      </c>
      <c r="D400" t="s">
        <v>138</v>
      </c>
      <c r="E400">
        <v>17.899999999999999</v>
      </c>
      <c r="F400">
        <v>1.3999999999999999E-4</v>
      </c>
      <c r="G400">
        <v>1</v>
      </c>
      <c r="H400" t="s">
        <v>9067</v>
      </c>
    </row>
    <row r="401" spans="1:8" x14ac:dyDescent="0.25">
      <c r="A401" t="s">
        <v>1071</v>
      </c>
      <c r="B401" t="s">
        <v>1870</v>
      </c>
      <c r="C401" t="s">
        <v>1871</v>
      </c>
      <c r="D401" t="s">
        <v>91</v>
      </c>
      <c r="E401">
        <v>17.8</v>
      </c>
      <c r="F401">
        <v>1.4999999999999999E-4</v>
      </c>
      <c r="G401">
        <v>1</v>
      </c>
      <c r="H401" t="s">
        <v>9067</v>
      </c>
    </row>
    <row r="402" spans="1:8" x14ac:dyDescent="0.25">
      <c r="A402" t="s">
        <v>1071</v>
      </c>
      <c r="B402" t="s">
        <v>1872</v>
      </c>
      <c r="C402" t="s">
        <v>1873</v>
      </c>
      <c r="D402" t="s">
        <v>111</v>
      </c>
      <c r="E402">
        <v>17.8</v>
      </c>
      <c r="F402">
        <v>1.4999999999999999E-4</v>
      </c>
      <c r="G402">
        <v>1</v>
      </c>
      <c r="H402" t="s">
        <v>9067</v>
      </c>
    </row>
    <row r="403" spans="1:8" x14ac:dyDescent="0.25">
      <c r="A403" t="s">
        <v>1071</v>
      </c>
      <c r="B403" t="s">
        <v>1874</v>
      </c>
      <c r="C403" t="s">
        <v>1875</v>
      </c>
      <c r="D403" t="s">
        <v>83</v>
      </c>
      <c r="E403">
        <v>17.7</v>
      </c>
      <c r="F403">
        <v>1.4999999999999999E-4</v>
      </c>
      <c r="G403">
        <v>1</v>
      </c>
      <c r="H403" t="s">
        <v>9067</v>
      </c>
    </row>
    <row r="404" spans="1:8" x14ac:dyDescent="0.25">
      <c r="A404" t="s">
        <v>1071</v>
      </c>
      <c r="B404" t="s">
        <v>1876</v>
      </c>
      <c r="C404" t="s">
        <v>1877</v>
      </c>
      <c r="D404" t="s">
        <v>139</v>
      </c>
      <c r="E404">
        <v>17.7</v>
      </c>
      <c r="F404">
        <v>1.4999999999999999E-4</v>
      </c>
      <c r="G404">
        <v>1</v>
      </c>
      <c r="H404" t="s">
        <v>9067</v>
      </c>
    </row>
    <row r="405" spans="1:8" x14ac:dyDescent="0.25">
      <c r="A405" t="s">
        <v>1071</v>
      </c>
      <c r="B405" t="s">
        <v>1878</v>
      </c>
      <c r="C405" t="s">
        <v>1879</v>
      </c>
      <c r="D405" t="s">
        <v>100</v>
      </c>
      <c r="E405">
        <v>17.7</v>
      </c>
      <c r="F405">
        <v>1.4999999999999999E-4</v>
      </c>
      <c r="G405">
        <v>1</v>
      </c>
      <c r="H405" t="s">
        <v>9067</v>
      </c>
    </row>
    <row r="406" spans="1:8" x14ac:dyDescent="0.25">
      <c r="A406" t="s">
        <v>1071</v>
      </c>
      <c r="B406" t="s">
        <v>1880</v>
      </c>
      <c r="C406" t="s">
        <v>1881</v>
      </c>
      <c r="D406" t="s">
        <v>103</v>
      </c>
      <c r="E406">
        <v>17.600000000000001</v>
      </c>
      <c r="F406">
        <v>1.4999999999999999E-4</v>
      </c>
      <c r="G406">
        <v>1</v>
      </c>
      <c r="H406" t="s">
        <v>9067</v>
      </c>
    </row>
    <row r="407" spans="1:8" x14ac:dyDescent="0.25">
      <c r="A407" t="s">
        <v>1071</v>
      </c>
      <c r="B407" t="s">
        <v>1882</v>
      </c>
      <c r="C407" t="s">
        <v>1883</v>
      </c>
      <c r="D407" t="s">
        <v>140</v>
      </c>
      <c r="E407">
        <v>17.600000000000001</v>
      </c>
      <c r="F407">
        <v>1.4999999999999999E-4</v>
      </c>
      <c r="G407">
        <v>1</v>
      </c>
      <c r="H407" t="s">
        <v>9067</v>
      </c>
    </row>
    <row r="408" spans="1:8" x14ac:dyDescent="0.25">
      <c r="A408" t="s">
        <v>1071</v>
      </c>
      <c r="B408" t="s">
        <v>1884</v>
      </c>
      <c r="C408" t="s">
        <v>1885</v>
      </c>
      <c r="D408" t="s">
        <v>94</v>
      </c>
      <c r="E408">
        <v>17.600000000000001</v>
      </c>
      <c r="F408">
        <v>1.4999999999999999E-4</v>
      </c>
      <c r="G408">
        <v>1</v>
      </c>
      <c r="H408" t="s">
        <v>9067</v>
      </c>
    </row>
    <row r="409" spans="1:8" x14ac:dyDescent="0.25">
      <c r="A409" t="s">
        <v>1071</v>
      </c>
      <c r="B409" t="s">
        <v>1886</v>
      </c>
      <c r="C409" t="s">
        <v>1887</v>
      </c>
      <c r="D409" t="s">
        <v>83</v>
      </c>
      <c r="E409">
        <v>17.5</v>
      </c>
      <c r="F409">
        <v>1.6000000000000001E-4</v>
      </c>
      <c r="G409">
        <v>1</v>
      </c>
      <c r="H409" t="s">
        <v>9067</v>
      </c>
    </row>
    <row r="410" spans="1:8" x14ac:dyDescent="0.25">
      <c r="A410" t="s">
        <v>1071</v>
      </c>
      <c r="B410" t="s">
        <v>1888</v>
      </c>
      <c r="C410" t="s">
        <v>1889</v>
      </c>
      <c r="D410" t="s">
        <v>141</v>
      </c>
      <c r="E410">
        <v>17.399999999999999</v>
      </c>
      <c r="F410">
        <v>1.6000000000000001E-4</v>
      </c>
      <c r="G410">
        <v>1</v>
      </c>
      <c r="H410" t="s">
        <v>9067</v>
      </c>
    </row>
    <row r="411" spans="1:8" x14ac:dyDescent="0.25">
      <c r="A411" t="s">
        <v>1071</v>
      </c>
      <c r="B411" t="s">
        <v>1890</v>
      </c>
      <c r="C411" t="s">
        <v>1891</v>
      </c>
      <c r="D411" t="s">
        <v>83</v>
      </c>
      <c r="E411">
        <v>17.399999999999999</v>
      </c>
      <c r="F411">
        <v>1.6000000000000001E-4</v>
      </c>
      <c r="G411">
        <v>1</v>
      </c>
      <c r="H411" t="s">
        <v>9067</v>
      </c>
    </row>
    <row r="412" spans="1:8" x14ac:dyDescent="0.25">
      <c r="A412" t="s">
        <v>1071</v>
      </c>
      <c r="B412" t="s">
        <v>1892</v>
      </c>
      <c r="C412" t="s">
        <v>1893</v>
      </c>
      <c r="D412" t="s">
        <v>142</v>
      </c>
      <c r="E412">
        <v>17.399999999999999</v>
      </c>
      <c r="F412">
        <v>1.6000000000000001E-4</v>
      </c>
      <c r="G412">
        <v>1</v>
      </c>
      <c r="H412" t="s">
        <v>9067</v>
      </c>
    </row>
    <row r="413" spans="1:8" x14ac:dyDescent="0.25">
      <c r="A413" t="s">
        <v>1071</v>
      </c>
      <c r="B413" t="s">
        <v>1894</v>
      </c>
      <c r="C413" t="s">
        <v>1895</v>
      </c>
      <c r="D413" t="s">
        <v>82</v>
      </c>
      <c r="E413">
        <v>17.399999999999999</v>
      </c>
      <c r="F413">
        <v>1.6000000000000001E-4</v>
      </c>
      <c r="G413">
        <v>1</v>
      </c>
      <c r="H413" t="s">
        <v>9067</v>
      </c>
    </row>
    <row r="414" spans="1:8" x14ac:dyDescent="0.25">
      <c r="A414" t="s">
        <v>1071</v>
      </c>
      <c r="B414" t="s">
        <v>1896</v>
      </c>
      <c r="C414" t="s">
        <v>1897</v>
      </c>
      <c r="D414" t="s">
        <v>119</v>
      </c>
      <c r="E414">
        <v>17.399999999999999</v>
      </c>
      <c r="F414">
        <v>1.6000000000000001E-4</v>
      </c>
      <c r="G414">
        <v>1</v>
      </c>
      <c r="H414" t="s">
        <v>9067</v>
      </c>
    </row>
    <row r="415" spans="1:8" x14ac:dyDescent="0.25">
      <c r="A415" t="s">
        <v>1071</v>
      </c>
      <c r="B415" t="s">
        <v>1898</v>
      </c>
      <c r="C415" t="s">
        <v>1899</v>
      </c>
      <c r="D415" t="s">
        <v>131</v>
      </c>
      <c r="E415">
        <v>17.3</v>
      </c>
      <c r="F415">
        <v>1.6000000000000001E-4</v>
      </c>
      <c r="G415">
        <v>1</v>
      </c>
      <c r="H415" t="s">
        <v>9067</v>
      </c>
    </row>
    <row r="416" spans="1:8" x14ac:dyDescent="0.25">
      <c r="A416" t="s">
        <v>1071</v>
      </c>
      <c r="B416" t="s">
        <v>1900</v>
      </c>
      <c r="C416" t="s">
        <v>1901</v>
      </c>
      <c r="D416" t="s">
        <v>69</v>
      </c>
      <c r="E416">
        <v>17.3</v>
      </c>
      <c r="F416">
        <v>1.6000000000000001E-4</v>
      </c>
      <c r="G416">
        <v>1</v>
      </c>
      <c r="H416" t="s">
        <v>9067</v>
      </c>
    </row>
    <row r="417" spans="1:8" x14ac:dyDescent="0.25">
      <c r="A417" t="s">
        <v>1071</v>
      </c>
      <c r="B417" t="s">
        <v>1902</v>
      </c>
      <c r="C417" t="s">
        <v>1903</v>
      </c>
      <c r="D417" t="s">
        <v>97</v>
      </c>
      <c r="E417">
        <v>17.3</v>
      </c>
      <c r="F417">
        <v>1.6000000000000001E-4</v>
      </c>
      <c r="G417">
        <v>1</v>
      </c>
      <c r="H417" t="s">
        <v>9067</v>
      </c>
    </row>
    <row r="418" spans="1:8" x14ac:dyDescent="0.25">
      <c r="A418" t="s">
        <v>1071</v>
      </c>
      <c r="B418" t="s">
        <v>1904</v>
      </c>
      <c r="C418" t="s">
        <v>1905</v>
      </c>
      <c r="D418" t="s">
        <v>6</v>
      </c>
      <c r="E418">
        <v>17.2</v>
      </c>
      <c r="F418">
        <v>1.7000000000000001E-4</v>
      </c>
      <c r="G418">
        <v>1</v>
      </c>
      <c r="H418" t="s">
        <v>9067</v>
      </c>
    </row>
    <row r="419" spans="1:8" x14ac:dyDescent="0.25">
      <c r="A419" t="s">
        <v>1071</v>
      </c>
      <c r="B419" t="s">
        <v>1906</v>
      </c>
      <c r="C419" t="s">
        <v>1907</v>
      </c>
      <c r="D419" t="s">
        <v>128</v>
      </c>
      <c r="E419">
        <v>17.2</v>
      </c>
      <c r="F419">
        <v>1.7000000000000001E-4</v>
      </c>
      <c r="G419">
        <v>1</v>
      </c>
      <c r="H419" t="s">
        <v>9067</v>
      </c>
    </row>
    <row r="420" spans="1:8" x14ac:dyDescent="0.25">
      <c r="A420" t="s">
        <v>1071</v>
      </c>
      <c r="B420" t="s">
        <v>1908</v>
      </c>
      <c r="C420" t="s">
        <v>1909</v>
      </c>
      <c r="D420" t="s">
        <v>143</v>
      </c>
      <c r="E420">
        <v>17.2</v>
      </c>
      <c r="F420">
        <v>1.7000000000000001E-4</v>
      </c>
      <c r="G420">
        <v>1</v>
      </c>
      <c r="H420" t="s">
        <v>9067</v>
      </c>
    </row>
    <row r="421" spans="1:8" x14ac:dyDescent="0.25">
      <c r="A421" t="s">
        <v>1071</v>
      </c>
      <c r="B421" t="s">
        <v>1910</v>
      </c>
      <c r="C421" t="s">
        <v>1911</v>
      </c>
      <c r="D421" t="s">
        <v>144</v>
      </c>
      <c r="E421">
        <v>17.2</v>
      </c>
      <c r="F421">
        <v>1.7000000000000001E-4</v>
      </c>
      <c r="G421">
        <v>1</v>
      </c>
      <c r="H421" t="s">
        <v>9067</v>
      </c>
    </row>
    <row r="422" spans="1:8" x14ac:dyDescent="0.25">
      <c r="A422" t="s">
        <v>1071</v>
      </c>
      <c r="B422" t="s">
        <v>1912</v>
      </c>
      <c r="C422" t="s">
        <v>1913</v>
      </c>
      <c r="D422" t="s">
        <v>145</v>
      </c>
      <c r="E422">
        <v>17.100000000000001</v>
      </c>
      <c r="F422">
        <v>1.7000000000000001E-4</v>
      </c>
      <c r="G422">
        <v>1</v>
      </c>
      <c r="H422" t="s">
        <v>9067</v>
      </c>
    </row>
    <row r="423" spans="1:8" x14ac:dyDescent="0.25">
      <c r="A423" t="s">
        <v>1071</v>
      </c>
      <c r="B423" t="s">
        <v>1914</v>
      </c>
      <c r="C423" t="s">
        <v>1915</v>
      </c>
      <c r="D423" t="s">
        <v>82</v>
      </c>
      <c r="E423">
        <v>17.100000000000001</v>
      </c>
      <c r="F423">
        <v>1.7000000000000001E-4</v>
      </c>
      <c r="G423">
        <v>1</v>
      </c>
      <c r="H423" t="s">
        <v>9067</v>
      </c>
    </row>
    <row r="424" spans="1:8" x14ac:dyDescent="0.25">
      <c r="A424" t="s">
        <v>1071</v>
      </c>
      <c r="B424" t="s">
        <v>1916</v>
      </c>
      <c r="C424" t="s">
        <v>1917</v>
      </c>
      <c r="D424" t="s">
        <v>146</v>
      </c>
      <c r="E424">
        <v>17.100000000000001</v>
      </c>
      <c r="F424">
        <v>1.7000000000000001E-4</v>
      </c>
      <c r="G424">
        <v>1</v>
      </c>
      <c r="H424" t="s">
        <v>9067</v>
      </c>
    </row>
    <row r="425" spans="1:8" x14ac:dyDescent="0.25">
      <c r="A425" t="s">
        <v>1071</v>
      </c>
      <c r="B425" t="s">
        <v>1918</v>
      </c>
      <c r="C425" t="s">
        <v>1919</v>
      </c>
      <c r="D425" t="s">
        <v>147</v>
      </c>
      <c r="E425">
        <v>17.100000000000001</v>
      </c>
      <c r="F425">
        <v>1.7000000000000001E-4</v>
      </c>
      <c r="G425">
        <v>1</v>
      </c>
      <c r="H425" t="s">
        <v>9067</v>
      </c>
    </row>
    <row r="426" spans="1:8" x14ac:dyDescent="0.25">
      <c r="A426" t="s">
        <v>1071</v>
      </c>
      <c r="B426" t="s">
        <v>1920</v>
      </c>
      <c r="C426" t="s">
        <v>1921</v>
      </c>
      <c r="D426" t="s">
        <v>148</v>
      </c>
      <c r="E426">
        <v>17.100000000000001</v>
      </c>
      <c r="F426">
        <v>1.7000000000000001E-4</v>
      </c>
      <c r="G426">
        <v>1</v>
      </c>
      <c r="H426" t="s">
        <v>9067</v>
      </c>
    </row>
    <row r="427" spans="1:8" x14ac:dyDescent="0.25">
      <c r="A427" t="s">
        <v>1071</v>
      </c>
      <c r="B427" t="s">
        <v>1922</v>
      </c>
      <c r="C427" t="s">
        <v>1923</v>
      </c>
      <c r="D427" t="s">
        <v>149</v>
      </c>
      <c r="E427">
        <v>17</v>
      </c>
      <c r="F427">
        <v>1.7000000000000001E-4</v>
      </c>
      <c r="G427">
        <v>1</v>
      </c>
      <c r="H427" t="s">
        <v>9067</v>
      </c>
    </row>
    <row r="428" spans="1:8" x14ac:dyDescent="0.25">
      <c r="A428" t="s">
        <v>1071</v>
      </c>
      <c r="B428" t="s">
        <v>1924</v>
      </c>
      <c r="C428" t="s">
        <v>1925</v>
      </c>
      <c r="D428" t="s">
        <v>33</v>
      </c>
      <c r="E428">
        <v>17</v>
      </c>
      <c r="F428">
        <v>1.7000000000000001E-4</v>
      </c>
      <c r="G428">
        <v>1</v>
      </c>
      <c r="H428" t="s">
        <v>9067</v>
      </c>
    </row>
    <row r="429" spans="1:8" x14ac:dyDescent="0.25">
      <c r="A429" t="s">
        <v>1071</v>
      </c>
      <c r="B429" t="s">
        <v>1926</v>
      </c>
      <c r="C429" t="s">
        <v>1927</v>
      </c>
      <c r="D429" t="s">
        <v>150</v>
      </c>
      <c r="E429">
        <v>16.899999999999999</v>
      </c>
      <c r="F429">
        <v>1.8000000000000001E-4</v>
      </c>
      <c r="G429">
        <v>1</v>
      </c>
      <c r="H429" t="s">
        <v>9067</v>
      </c>
    </row>
    <row r="430" spans="1:8" x14ac:dyDescent="0.25">
      <c r="A430" t="s">
        <v>1071</v>
      </c>
      <c r="B430" t="s">
        <v>1928</v>
      </c>
      <c r="C430" t="s">
        <v>1929</v>
      </c>
      <c r="D430" t="s">
        <v>83</v>
      </c>
      <c r="E430">
        <v>16.899999999999999</v>
      </c>
      <c r="F430">
        <v>1.8000000000000001E-4</v>
      </c>
      <c r="G430">
        <v>1</v>
      </c>
      <c r="H430" t="s">
        <v>9067</v>
      </c>
    </row>
    <row r="431" spans="1:8" x14ac:dyDescent="0.25">
      <c r="A431" t="s">
        <v>1071</v>
      </c>
      <c r="B431" t="s">
        <v>1930</v>
      </c>
      <c r="C431" t="s">
        <v>1931</v>
      </c>
      <c r="D431" t="s">
        <v>83</v>
      </c>
      <c r="E431">
        <v>16.899999999999999</v>
      </c>
      <c r="F431">
        <v>1.8000000000000001E-4</v>
      </c>
      <c r="G431">
        <v>1</v>
      </c>
      <c r="H431" t="s">
        <v>9067</v>
      </c>
    </row>
    <row r="432" spans="1:8" x14ac:dyDescent="0.25">
      <c r="A432" t="s">
        <v>1071</v>
      </c>
      <c r="B432" t="s">
        <v>1932</v>
      </c>
      <c r="C432" t="s">
        <v>1933</v>
      </c>
      <c r="D432" t="s">
        <v>51</v>
      </c>
      <c r="E432">
        <v>16.899999999999999</v>
      </c>
      <c r="F432">
        <v>1.8000000000000001E-4</v>
      </c>
      <c r="G432">
        <v>1</v>
      </c>
      <c r="H432" t="s">
        <v>9067</v>
      </c>
    </row>
    <row r="433" spans="1:8" x14ac:dyDescent="0.25">
      <c r="A433" t="s">
        <v>1071</v>
      </c>
      <c r="B433" t="s">
        <v>1934</v>
      </c>
      <c r="C433" t="s">
        <v>1935</v>
      </c>
      <c r="D433" t="s">
        <v>94</v>
      </c>
      <c r="E433">
        <v>16.8</v>
      </c>
      <c r="F433">
        <v>1.8000000000000001E-4</v>
      </c>
      <c r="G433">
        <v>1</v>
      </c>
      <c r="H433" t="s">
        <v>9067</v>
      </c>
    </row>
    <row r="434" spans="1:8" x14ac:dyDescent="0.25">
      <c r="A434" t="s">
        <v>1071</v>
      </c>
      <c r="B434" t="s">
        <v>1936</v>
      </c>
      <c r="C434" t="s">
        <v>1937</v>
      </c>
      <c r="D434" t="s">
        <v>82</v>
      </c>
      <c r="E434">
        <v>16.8</v>
      </c>
      <c r="F434">
        <v>1.8000000000000001E-4</v>
      </c>
      <c r="G434">
        <v>1</v>
      </c>
      <c r="H434" t="s">
        <v>9067</v>
      </c>
    </row>
    <row r="435" spans="1:8" x14ac:dyDescent="0.25">
      <c r="A435" t="s">
        <v>1071</v>
      </c>
      <c r="B435" t="s">
        <v>1938</v>
      </c>
      <c r="C435" t="s">
        <v>1939</v>
      </c>
      <c r="D435" t="s">
        <v>101</v>
      </c>
      <c r="E435">
        <v>16.7</v>
      </c>
      <c r="F435">
        <v>1.9000000000000001E-4</v>
      </c>
      <c r="G435">
        <v>1</v>
      </c>
      <c r="H435" t="s">
        <v>9067</v>
      </c>
    </row>
    <row r="436" spans="1:8" x14ac:dyDescent="0.25">
      <c r="A436" t="s">
        <v>1071</v>
      </c>
      <c r="B436" t="s">
        <v>1940</v>
      </c>
      <c r="C436" t="s">
        <v>1941</v>
      </c>
      <c r="D436" t="s">
        <v>97</v>
      </c>
      <c r="E436">
        <v>16.7</v>
      </c>
      <c r="F436">
        <v>1.9000000000000001E-4</v>
      </c>
      <c r="G436">
        <v>1</v>
      </c>
      <c r="H436" t="s">
        <v>9067</v>
      </c>
    </row>
    <row r="437" spans="1:8" x14ac:dyDescent="0.25">
      <c r="A437" t="s">
        <v>1071</v>
      </c>
      <c r="B437" t="s">
        <v>1942</v>
      </c>
      <c r="C437" t="s">
        <v>1943</v>
      </c>
      <c r="D437" t="s">
        <v>151</v>
      </c>
      <c r="E437">
        <v>16.7</v>
      </c>
      <c r="F437">
        <v>1.9000000000000001E-4</v>
      </c>
      <c r="G437">
        <v>1</v>
      </c>
      <c r="H437" t="s">
        <v>9067</v>
      </c>
    </row>
    <row r="438" spans="1:8" x14ac:dyDescent="0.25">
      <c r="A438" t="s">
        <v>1071</v>
      </c>
      <c r="B438" t="s">
        <v>1944</v>
      </c>
      <c r="C438" t="s">
        <v>1945</v>
      </c>
      <c r="D438" t="s">
        <v>83</v>
      </c>
      <c r="E438">
        <v>16.600000000000001</v>
      </c>
      <c r="F438">
        <v>1.9000000000000001E-4</v>
      </c>
      <c r="G438">
        <v>1</v>
      </c>
      <c r="H438" t="s">
        <v>9067</v>
      </c>
    </row>
    <row r="439" spans="1:8" x14ac:dyDescent="0.25">
      <c r="A439" t="s">
        <v>1071</v>
      </c>
      <c r="B439" t="s">
        <v>1946</v>
      </c>
      <c r="C439" t="s">
        <v>1947</v>
      </c>
      <c r="D439" t="s">
        <v>83</v>
      </c>
      <c r="E439">
        <v>16.600000000000001</v>
      </c>
      <c r="F439">
        <v>1.9000000000000001E-4</v>
      </c>
      <c r="G439">
        <v>1</v>
      </c>
      <c r="H439" t="s">
        <v>9067</v>
      </c>
    </row>
    <row r="440" spans="1:8" x14ac:dyDescent="0.25">
      <c r="A440" t="s">
        <v>1071</v>
      </c>
      <c r="B440" t="s">
        <v>1948</v>
      </c>
      <c r="C440" t="s">
        <v>1949</v>
      </c>
      <c r="D440" t="s">
        <v>145</v>
      </c>
      <c r="E440">
        <v>16.600000000000001</v>
      </c>
      <c r="F440">
        <v>1.9000000000000001E-4</v>
      </c>
      <c r="G440">
        <v>1</v>
      </c>
      <c r="H440" t="s">
        <v>9067</v>
      </c>
    </row>
    <row r="441" spans="1:8" x14ac:dyDescent="0.25">
      <c r="A441" t="s">
        <v>1071</v>
      </c>
      <c r="B441" t="s">
        <v>1950</v>
      </c>
      <c r="C441" t="s">
        <v>1951</v>
      </c>
      <c r="D441" t="s">
        <v>132</v>
      </c>
      <c r="E441">
        <v>16.399999999999999</v>
      </c>
      <c r="F441">
        <v>2.0000000000000001E-4</v>
      </c>
      <c r="G441">
        <v>1</v>
      </c>
      <c r="H441" t="s">
        <v>9067</v>
      </c>
    </row>
    <row r="442" spans="1:8" x14ac:dyDescent="0.25">
      <c r="A442" t="s">
        <v>1071</v>
      </c>
      <c r="B442" t="s">
        <v>1952</v>
      </c>
      <c r="C442" t="s">
        <v>1953</v>
      </c>
      <c r="D442" t="s">
        <v>152</v>
      </c>
      <c r="E442">
        <v>16.399999999999999</v>
      </c>
      <c r="F442">
        <v>2.0000000000000001E-4</v>
      </c>
      <c r="G442">
        <v>1</v>
      </c>
      <c r="H442" t="s">
        <v>9067</v>
      </c>
    </row>
    <row r="443" spans="1:8" x14ac:dyDescent="0.25">
      <c r="A443" t="s">
        <v>1071</v>
      </c>
      <c r="B443" t="s">
        <v>1954</v>
      </c>
      <c r="C443" t="s">
        <v>1955</v>
      </c>
      <c r="D443" t="s">
        <v>119</v>
      </c>
      <c r="E443">
        <v>16.3</v>
      </c>
      <c r="F443">
        <v>2.1000000000000001E-4</v>
      </c>
      <c r="G443">
        <v>1</v>
      </c>
      <c r="H443" t="s">
        <v>9067</v>
      </c>
    </row>
    <row r="444" spans="1:8" x14ac:dyDescent="0.25">
      <c r="A444" t="s">
        <v>1071</v>
      </c>
      <c r="B444" t="s">
        <v>1956</v>
      </c>
      <c r="C444" t="s">
        <v>1957</v>
      </c>
      <c r="D444" t="s">
        <v>119</v>
      </c>
      <c r="E444">
        <v>16.3</v>
      </c>
      <c r="F444">
        <v>2.1000000000000001E-4</v>
      </c>
      <c r="G444">
        <v>1</v>
      </c>
      <c r="H444" t="s">
        <v>9067</v>
      </c>
    </row>
    <row r="445" spans="1:8" x14ac:dyDescent="0.25">
      <c r="A445" t="s">
        <v>1071</v>
      </c>
      <c r="B445" t="s">
        <v>1958</v>
      </c>
      <c r="C445" t="s">
        <v>1959</v>
      </c>
      <c r="D445" t="s">
        <v>82</v>
      </c>
      <c r="E445">
        <v>16.2</v>
      </c>
      <c r="F445">
        <v>2.1000000000000001E-4</v>
      </c>
      <c r="G445">
        <v>1</v>
      </c>
      <c r="H445" t="s">
        <v>9067</v>
      </c>
    </row>
    <row r="446" spans="1:8" x14ac:dyDescent="0.25">
      <c r="A446" t="s">
        <v>1071</v>
      </c>
      <c r="B446" t="s">
        <v>1960</v>
      </c>
      <c r="C446" t="s">
        <v>1961</v>
      </c>
      <c r="D446" t="s">
        <v>153</v>
      </c>
      <c r="E446">
        <v>16.2</v>
      </c>
      <c r="F446">
        <v>2.1000000000000001E-4</v>
      </c>
      <c r="G446">
        <v>1</v>
      </c>
      <c r="H446" t="s">
        <v>9067</v>
      </c>
    </row>
    <row r="447" spans="1:8" x14ac:dyDescent="0.25">
      <c r="A447" t="s">
        <v>1071</v>
      </c>
      <c r="B447" t="s">
        <v>1962</v>
      </c>
      <c r="C447" t="s">
        <v>1963</v>
      </c>
      <c r="D447" t="s">
        <v>91</v>
      </c>
      <c r="E447">
        <v>16.2</v>
      </c>
      <c r="F447">
        <v>2.1000000000000001E-4</v>
      </c>
      <c r="G447">
        <v>1</v>
      </c>
      <c r="H447" t="s">
        <v>9067</v>
      </c>
    </row>
    <row r="448" spans="1:8" x14ac:dyDescent="0.25">
      <c r="A448" t="s">
        <v>1071</v>
      </c>
      <c r="B448" t="s">
        <v>1964</v>
      </c>
      <c r="C448" t="s">
        <v>1965</v>
      </c>
      <c r="D448" t="s">
        <v>154</v>
      </c>
      <c r="E448">
        <v>16.2</v>
      </c>
      <c r="F448">
        <v>2.1000000000000001E-4</v>
      </c>
      <c r="G448">
        <v>1</v>
      </c>
      <c r="H448" t="s">
        <v>9067</v>
      </c>
    </row>
    <row r="449" spans="1:8" x14ac:dyDescent="0.25">
      <c r="A449" t="s">
        <v>1071</v>
      </c>
      <c r="B449" t="s">
        <v>1966</v>
      </c>
      <c r="C449" t="s">
        <v>1967</v>
      </c>
      <c r="D449" t="s">
        <v>133</v>
      </c>
      <c r="E449">
        <v>16.2</v>
      </c>
      <c r="F449">
        <v>2.1000000000000001E-4</v>
      </c>
      <c r="G449">
        <v>1</v>
      </c>
      <c r="H449" t="s">
        <v>9067</v>
      </c>
    </row>
    <row r="450" spans="1:8" x14ac:dyDescent="0.25">
      <c r="A450" t="s">
        <v>1071</v>
      </c>
      <c r="B450" t="s">
        <v>1968</v>
      </c>
      <c r="C450" t="s">
        <v>1969</v>
      </c>
      <c r="D450" t="s">
        <v>128</v>
      </c>
      <c r="E450">
        <v>16.100000000000001</v>
      </c>
      <c r="F450">
        <v>2.1000000000000001E-4</v>
      </c>
      <c r="G450">
        <v>1</v>
      </c>
      <c r="H450" t="s">
        <v>9067</v>
      </c>
    </row>
    <row r="451" spans="1:8" x14ac:dyDescent="0.25">
      <c r="A451" t="s">
        <v>1071</v>
      </c>
      <c r="B451" t="s">
        <v>1970</v>
      </c>
      <c r="C451" t="s">
        <v>1971</v>
      </c>
      <c r="D451" t="s">
        <v>128</v>
      </c>
      <c r="E451">
        <v>16.100000000000001</v>
      </c>
      <c r="F451">
        <v>2.1000000000000001E-4</v>
      </c>
      <c r="G451">
        <v>1</v>
      </c>
      <c r="H451" t="s">
        <v>9067</v>
      </c>
    </row>
    <row r="452" spans="1:8" x14ac:dyDescent="0.25">
      <c r="A452" t="s">
        <v>1071</v>
      </c>
      <c r="B452" t="s">
        <v>1972</v>
      </c>
      <c r="C452" t="s">
        <v>1973</v>
      </c>
      <c r="D452" t="s">
        <v>155</v>
      </c>
      <c r="E452">
        <v>16.100000000000001</v>
      </c>
      <c r="F452">
        <v>2.1000000000000001E-4</v>
      </c>
      <c r="G452">
        <v>1</v>
      </c>
      <c r="H452" t="s">
        <v>9067</v>
      </c>
    </row>
    <row r="453" spans="1:8" x14ac:dyDescent="0.25">
      <c r="A453" t="s">
        <v>1071</v>
      </c>
      <c r="B453" t="s">
        <v>1974</v>
      </c>
      <c r="C453" t="s">
        <v>1975</v>
      </c>
      <c r="D453" t="s">
        <v>156</v>
      </c>
      <c r="E453">
        <v>16.100000000000001</v>
      </c>
      <c r="F453">
        <v>2.1000000000000001E-4</v>
      </c>
      <c r="G453">
        <v>1</v>
      </c>
      <c r="H453" t="s">
        <v>9067</v>
      </c>
    </row>
    <row r="454" spans="1:8" x14ac:dyDescent="0.25">
      <c r="A454" t="s">
        <v>1071</v>
      </c>
      <c r="B454" t="s">
        <v>1976</v>
      </c>
      <c r="C454" t="s">
        <v>1977</v>
      </c>
      <c r="D454" t="s">
        <v>97</v>
      </c>
      <c r="E454">
        <v>16.100000000000001</v>
      </c>
      <c r="F454">
        <v>2.2000000000000001E-4</v>
      </c>
      <c r="G454">
        <v>1</v>
      </c>
      <c r="H454" t="s">
        <v>9067</v>
      </c>
    </row>
    <row r="455" spans="1:8" x14ac:dyDescent="0.25">
      <c r="A455" t="s">
        <v>1071</v>
      </c>
      <c r="B455" t="s">
        <v>1978</v>
      </c>
      <c r="C455" t="s">
        <v>1979</v>
      </c>
      <c r="D455" t="s">
        <v>97</v>
      </c>
      <c r="E455">
        <v>16.100000000000001</v>
      </c>
      <c r="F455">
        <v>2.2000000000000001E-4</v>
      </c>
      <c r="G455">
        <v>1</v>
      </c>
      <c r="H455" t="s">
        <v>9067</v>
      </c>
    </row>
    <row r="456" spans="1:8" x14ac:dyDescent="0.25">
      <c r="A456" t="s">
        <v>1071</v>
      </c>
      <c r="B456" t="s">
        <v>1980</v>
      </c>
      <c r="C456" t="s">
        <v>1981</v>
      </c>
      <c r="D456" t="s">
        <v>157</v>
      </c>
      <c r="E456">
        <v>16.100000000000001</v>
      </c>
      <c r="F456">
        <v>2.2000000000000001E-4</v>
      </c>
      <c r="G456">
        <v>1</v>
      </c>
      <c r="H456" t="s">
        <v>9067</v>
      </c>
    </row>
    <row r="457" spans="1:8" x14ac:dyDescent="0.25">
      <c r="A457" t="s">
        <v>1071</v>
      </c>
      <c r="B457" t="s">
        <v>1982</v>
      </c>
      <c r="C457" t="s">
        <v>1983</v>
      </c>
      <c r="D457" t="s">
        <v>33</v>
      </c>
      <c r="E457">
        <v>16</v>
      </c>
      <c r="F457">
        <v>2.2000000000000001E-4</v>
      </c>
      <c r="G457">
        <v>1</v>
      </c>
      <c r="H457" t="s">
        <v>9067</v>
      </c>
    </row>
    <row r="458" spans="1:8" x14ac:dyDescent="0.25">
      <c r="A458" t="s">
        <v>1071</v>
      </c>
      <c r="B458" t="s">
        <v>1984</v>
      </c>
      <c r="C458" t="s">
        <v>1985</v>
      </c>
      <c r="D458" t="s">
        <v>83</v>
      </c>
      <c r="E458">
        <v>16</v>
      </c>
      <c r="F458">
        <v>2.2000000000000001E-4</v>
      </c>
      <c r="G458">
        <v>1</v>
      </c>
      <c r="H458" t="s">
        <v>9067</v>
      </c>
    </row>
    <row r="459" spans="1:8" x14ac:dyDescent="0.25">
      <c r="A459" t="s">
        <v>1071</v>
      </c>
      <c r="B459" t="s">
        <v>1986</v>
      </c>
      <c r="C459" t="s">
        <v>1987</v>
      </c>
      <c r="D459" t="s">
        <v>128</v>
      </c>
      <c r="E459">
        <v>16</v>
      </c>
      <c r="F459">
        <v>2.2000000000000001E-4</v>
      </c>
      <c r="G459">
        <v>1</v>
      </c>
      <c r="H459" t="s">
        <v>9067</v>
      </c>
    </row>
    <row r="460" spans="1:8" x14ac:dyDescent="0.25">
      <c r="A460" t="s">
        <v>1071</v>
      </c>
      <c r="B460" t="s">
        <v>1988</v>
      </c>
      <c r="C460" t="s">
        <v>1989</v>
      </c>
      <c r="D460" t="s">
        <v>103</v>
      </c>
      <c r="E460">
        <v>16</v>
      </c>
      <c r="F460">
        <v>2.2000000000000001E-4</v>
      </c>
      <c r="G460">
        <v>1</v>
      </c>
      <c r="H460" t="s">
        <v>9067</v>
      </c>
    </row>
    <row r="461" spans="1:8" x14ac:dyDescent="0.25">
      <c r="A461" t="s">
        <v>1071</v>
      </c>
      <c r="B461" t="s">
        <v>1990</v>
      </c>
      <c r="C461" t="s">
        <v>1991</v>
      </c>
      <c r="D461" t="s">
        <v>83</v>
      </c>
      <c r="E461">
        <v>15.9</v>
      </c>
      <c r="F461">
        <v>2.3000000000000001E-4</v>
      </c>
      <c r="G461">
        <v>1</v>
      </c>
      <c r="H461" t="s">
        <v>9067</v>
      </c>
    </row>
    <row r="462" spans="1:8" x14ac:dyDescent="0.25">
      <c r="A462" t="s">
        <v>1071</v>
      </c>
      <c r="B462" t="s">
        <v>1992</v>
      </c>
      <c r="C462" t="s">
        <v>1993</v>
      </c>
      <c r="D462" t="s">
        <v>158</v>
      </c>
      <c r="E462">
        <v>15.9</v>
      </c>
      <c r="F462">
        <v>2.3000000000000001E-4</v>
      </c>
      <c r="G462">
        <v>1</v>
      </c>
      <c r="H462" t="s">
        <v>9067</v>
      </c>
    </row>
    <row r="463" spans="1:8" x14ac:dyDescent="0.25">
      <c r="A463" t="s">
        <v>1071</v>
      </c>
      <c r="B463" t="s">
        <v>1994</v>
      </c>
      <c r="C463" t="s">
        <v>1995</v>
      </c>
      <c r="D463" t="s">
        <v>103</v>
      </c>
      <c r="E463">
        <v>15.9</v>
      </c>
      <c r="F463">
        <v>2.3000000000000001E-4</v>
      </c>
      <c r="G463">
        <v>1</v>
      </c>
      <c r="H463" t="s">
        <v>9067</v>
      </c>
    </row>
    <row r="464" spans="1:8" x14ac:dyDescent="0.25">
      <c r="A464" t="s">
        <v>1071</v>
      </c>
      <c r="B464" t="s">
        <v>1996</v>
      </c>
      <c r="C464" t="s">
        <v>1997</v>
      </c>
      <c r="D464" t="s">
        <v>97</v>
      </c>
      <c r="E464">
        <v>15.8</v>
      </c>
      <c r="F464">
        <v>2.3000000000000001E-4</v>
      </c>
      <c r="G464">
        <v>1</v>
      </c>
      <c r="H464" t="s">
        <v>9067</v>
      </c>
    </row>
    <row r="465" spans="1:8" x14ac:dyDescent="0.25">
      <c r="A465" t="s">
        <v>1071</v>
      </c>
      <c r="B465" t="s">
        <v>1998</v>
      </c>
      <c r="C465" t="s">
        <v>1999</v>
      </c>
      <c r="D465" t="s">
        <v>159</v>
      </c>
      <c r="E465">
        <v>15.8</v>
      </c>
      <c r="F465">
        <v>2.3000000000000001E-4</v>
      </c>
      <c r="G465">
        <v>1</v>
      </c>
      <c r="H465" t="s">
        <v>9067</v>
      </c>
    </row>
    <row r="466" spans="1:8" x14ac:dyDescent="0.25">
      <c r="A466" t="s">
        <v>1071</v>
      </c>
      <c r="B466" t="s">
        <v>2000</v>
      </c>
      <c r="C466" t="s">
        <v>2001</v>
      </c>
      <c r="D466" t="s">
        <v>160</v>
      </c>
      <c r="E466">
        <v>15.8</v>
      </c>
      <c r="F466">
        <v>2.3000000000000001E-4</v>
      </c>
      <c r="G466">
        <v>1</v>
      </c>
      <c r="H466" t="s">
        <v>9067</v>
      </c>
    </row>
    <row r="467" spans="1:8" x14ac:dyDescent="0.25">
      <c r="A467" t="s">
        <v>1071</v>
      </c>
      <c r="B467" t="s">
        <v>2002</v>
      </c>
      <c r="C467" t="s">
        <v>2003</v>
      </c>
      <c r="D467" t="s">
        <v>161</v>
      </c>
      <c r="E467">
        <v>15.8</v>
      </c>
      <c r="F467">
        <v>2.3000000000000001E-4</v>
      </c>
      <c r="G467">
        <v>1</v>
      </c>
      <c r="H467" t="s">
        <v>9067</v>
      </c>
    </row>
    <row r="468" spans="1:8" x14ac:dyDescent="0.25">
      <c r="A468" t="s">
        <v>1071</v>
      </c>
      <c r="B468" t="s">
        <v>2004</v>
      </c>
      <c r="C468" t="s">
        <v>2005</v>
      </c>
      <c r="D468" t="s">
        <v>159</v>
      </c>
      <c r="E468">
        <v>15.7</v>
      </c>
      <c r="F468">
        <v>2.4000000000000001E-4</v>
      </c>
      <c r="G468">
        <v>1</v>
      </c>
      <c r="H468" t="s">
        <v>9067</v>
      </c>
    </row>
    <row r="469" spans="1:8" x14ac:dyDescent="0.25">
      <c r="A469" t="s">
        <v>1071</v>
      </c>
      <c r="B469" t="s">
        <v>2006</v>
      </c>
      <c r="C469" t="s">
        <v>2007</v>
      </c>
      <c r="D469" t="s">
        <v>83</v>
      </c>
      <c r="E469">
        <v>15.7</v>
      </c>
      <c r="F469">
        <v>2.4000000000000001E-4</v>
      </c>
      <c r="G469">
        <v>1</v>
      </c>
      <c r="H469" t="s">
        <v>9067</v>
      </c>
    </row>
    <row r="470" spans="1:8" x14ac:dyDescent="0.25">
      <c r="A470" t="s">
        <v>1071</v>
      </c>
      <c r="B470" t="s">
        <v>2008</v>
      </c>
      <c r="C470" t="s">
        <v>2009</v>
      </c>
      <c r="D470" t="s">
        <v>33</v>
      </c>
      <c r="E470">
        <v>15.7</v>
      </c>
      <c r="F470">
        <v>2.4000000000000001E-4</v>
      </c>
      <c r="G470">
        <v>1</v>
      </c>
      <c r="H470" t="s">
        <v>9067</v>
      </c>
    </row>
    <row r="471" spans="1:8" x14ac:dyDescent="0.25">
      <c r="A471" t="s">
        <v>1071</v>
      </c>
      <c r="B471" t="s">
        <v>2010</v>
      </c>
      <c r="C471" t="s">
        <v>2011</v>
      </c>
      <c r="D471" t="s">
        <v>62</v>
      </c>
      <c r="E471">
        <v>15.6</v>
      </c>
      <c r="F471">
        <v>2.4000000000000001E-4</v>
      </c>
      <c r="G471">
        <v>1</v>
      </c>
      <c r="H471" t="s">
        <v>9067</v>
      </c>
    </row>
    <row r="472" spans="1:8" x14ac:dyDescent="0.25">
      <c r="A472" t="s">
        <v>1071</v>
      </c>
      <c r="B472" t="s">
        <v>2012</v>
      </c>
      <c r="C472" t="s">
        <v>2013</v>
      </c>
      <c r="D472" t="s">
        <v>157</v>
      </c>
      <c r="E472">
        <v>15.6</v>
      </c>
      <c r="F472">
        <v>2.4000000000000001E-4</v>
      </c>
      <c r="G472">
        <v>1</v>
      </c>
      <c r="H472" t="s">
        <v>9067</v>
      </c>
    </row>
    <row r="473" spans="1:8" x14ac:dyDescent="0.25">
      <c r="A473" t="s">
        <v>1071</v>
      </c>
      <c r="B473" t="s">
        <v>2014</v>
      </c>
      <c r="C473" t="s">
        <v>2015</v>
      </c>
      <c r="D473" t="s">
        <v>82</v>
      </c>
      <c r="E473">
        <v>15.6</v>
      </c>
      <c r="F473">
        <v>2.4000000000000001E-4</v>
      </c>
      <c r="G473">
        <v>1</v>
      </c>
      <c r="H473" t="s">
        <v>9067</v>
      </c>
    </row>
    <row r="474" spans="1:8" x14ac:dyDescent="0.25">
      <c r="A474" t="s">
        <v>1071</v>
      </c>
      <c r="B474" t="s">
        <v>2016</v>
      </c>
      <c r="C474" t="s">
        <v>2017</v>
      </c>
      <c r="D474" t="s">
        <v>131</v>
      </c>
      <c r="E474">
        <v>15.6</v>
      </c>
      <c r="F474">
        <v>2.4000000000000001E-4</v>
      </c>
      <c r="G474">
        <v>1</v>
      </c>
      <c r="H474" t="s">
        <v>9067</v>
      </c>
    </row>
    <row r="475" spans="1:8" x14ac:dyDescent="0.25">
      <c r="A475" t="s">
        <v>1071</v>
      </c>
      <c r="B475" t="s">
        <v>2018</v>
      </c>
      <c r="C475" t="s">
        <v>2019</v>
      </c>
      <c r="D475" t="s">
        <v>162</v>
      </c>
      <c r="E475">
        <v>15.6</v>
      </c>
      <c r="F475">
        <v>2.4000000000000001E-4</v>
      </c>
      <c r="G475">
        <v>1</v>
      </c>
      <c r="H475" t="s">
        <v>9067</v>
      </c>
    </row>
    <row r="476" spans="1:8" x14ac:dyDescent="0.25">
      <c r="A476" t="s">
        <v>1071</v>
      </c>
      <c r="B476" t="s">
        <v>2020</v>
      </c>
      <c r="C476" t="s">
        <v>2021</v>
      </c>
      <c r="D476" t="s">
        <v>128</v>
      </c>
      <c r="E476">
        <v>15.5</v>
      </c>
      <c r="F476">
        <v>2.5000000000000001E-4</v>
      </c>
      <c r="G476">
        <v>1</v>
      </c>
      <c r="H476" t="s">
        <v>9067</v>
      </c>
    </row>
    <row r="477" spans="1:8" x14ac:dyDescent="0.25">
      <c r="A477" t="s">
        <v>1071</v>
      </c>
      <c r="B477" t="s">
        <v>2022</v>
      </c>
      <c r="C477" t="s">
        <v>2023</v>
      </c>
      <c r="D477" t="s">
        <v>95</v>
      </c>
      <c r="E477">
        <v>15.4</v>
      </c>
      <c r="F477">
        <v>2.5000000000000001E-4</v>
      </c>
      <c r="G477">
        <v>1</v>
      </c>
      <c r="H477" t="s">
        <v>9067</v>
      </c>
    </row>
    <row r="478" spans="1:8" x14ac:dyDescent="0.25">
      <c r="A478" t="s">
        <v>1071</v>
      </c>
      <c r="B478" t="s">
        <v>2024</v>
      </c>
      <c r="C478" t="s">
        <v>2025</v>
      </c>
      <c r="D478" t="s">
        <v>28</v>
      </c>
      <c r="E478">
        <v>15.4</v>
      </c>
      <c r="F478">
        <v>2.5999999999999998E-4</v>
      </c>
      <c r="G478">
        <v>1</v>
      </c>
      <c r="H478" t="s">
        <v>9067</v>
      </c>
    </row>
    <row r="479" spans="1:8" x14ac:dyDescent="0.25">
      <c r="A479" t="s">
        <v>1071</v>
      </c>
      <c r="B479" t="s">
        <v>2026</v>
      </c>
      <c r="C479" t="s">
        <v>2027</v>
      </c>
      <c r="D479" t="s">
        <v>83</v>
      </c>
      <c r="E479">
        <v>15.3</v>
      </c>
      <c r="F479">
        <v>2.5999999999999998E-4</v>
      </c>
      <c r="G479">
        <v>1</v>
      </c>
      <c r="H479" t="s">
        <v>9067</v>
      </c>
    </row>
    <row r="480" spans="1:8" x14ac:dyDescent="0.25">
      <c r="A480" t="s">
        <v>1071</v>
      </c>
      <c r="B480" t="s">
        <v>2028</v>
      </c>
      <c r="C480" t="s">
        <v>2029</v>
      </c>
      <c r="D480" t="s">
        <v>163</v>
      </c>
      <c r="E480">
        <v>15.3</v>
      </c>
      <c r="F480">
        <v>2.5999999999999998E-4</v>
      </c>
      <c r="G480">
        <v>1</v>
      </c>
      <c r="H480" t="s">
        <v>9067</v>
      </c>
    </row>
    <row r="481" spans="1:8" x14ac:dyDescent="0.25">
      <c r="A481" t="s">
        <v>1071</v>
      </c>
      <c r="B481" t="s">
        <v>2030</v>
      </c>
      <c r="C481" t="s">
        <v>2031</v>
      </c>
      <c r="D481" t="s">
        <v>73</v>
      </c>
      <c r="E481">
        <v>15.3</v>
      </c>
      <c r="F481">
        <v>2.5999999999999998E-4</v>
      </c>
      <c r="G481">
        <v>1</v>
      </c>
      <c r="H481" t="s">
        <v>9067</v>
      </c>
    </row>
    <row r="482" spans="1:8" x14ac:dyDescent="0.25">
      <c r="A482" t="s">
        <v>1071</v>
      </c>
      <c r="B482" t="s">
        <v>2032</v>
      </c>
      <c r="C482" t="s">
        <v>2033</v>
      </c>
      <c r="D482" t="s">
        <v>89</v>
      </c>
      <c r="E482">
        <v>15.3</v>
      </c>
      <c r="F482">
        <v>2.5999999999999998E-4</v>
      </c>
      <c r="G482">
        <v>1</v>
      </c>
      <c r="H482" t="s">
        <v>9067</v>
      </c>
    </row>
    <row r="483" spans="1:8" x14ac:dyDescent="0.25">
      <c r="A483" t="s">
        <v>1071</v>
      </c>
      <c r="B483" t="s">
        <v>2034</v>
      </c>
      <c r="C483" t="s">
        <v>2035</v>
      </c>
      <c r="D483" t="s">
        <v>94</v>
      </c>
      <c r="E483">
        <v>15.3</v>
      </c>
      <c r="F483">
        <v>2.5999999999999998E-4</v>
      </c>
      <c r="G483">
        <v>1</v>
      </c>
      <c r="H483" t="s">
        <v>9067</v>
      </c>
    </row>
    <row r="484" spans="1:8" x14ac:dyDescent="0.25">
      <c r="A484" t="s">
        <v>1071</v>
      </c>
      <c r="B484" t="s">
        <v>2036</v>
      </c>
      <c r="C484" t="s">
        <v>2037</v>
      </c>
      <c r="D484" t="s">
        <v>164</v>
      </c>
      <c r="E484">
        <v>15.2</v>
      </c>
      <c r="F484">
        <v>2.5999999999999998E-4</v>
      </c>
      <c r="G484">
        <v>1</v>
      </c>
      <c r="H484" t="s">
        <v>9067</v>
      </c>
    </row>
    <row r="485" spans="1:8" x14ac:dyDescent="0.25">
      <c r="A485" t="s">
        <v>1071</v>
      </c>
      <c r="B485" t="s">
        <v>2038</v>
      </c>
      <c r="C485" t="s">
        <v>2039</v>
      </c>
      <c r="D485" t="s">
        <v>83</v>
      </c>
      <c r="E485">
        <v>15.2</v>
      </c>
      <c r="F485">
        <v>2.7E-4</v>
      </c>
      <c r="G485">
        <v>1</v>
      </c>
      <c r="H485" t="s">
        <v>9067</v>
      </c>
    </row>
    <row r="486" spans="1:8" x14ac:dyDescent="0.25">
      <c r="A486" t="s">
        <v>1071</v>
      </c>
      <c r="B486" t="s">
        <v>2040</v>
      </c>
      <c r="C486" t="s">
        <v>2041</v>
      </c>
      <c r="D486" t="s">
        <v>83</v>
      </c>
      <c r="E486">
        <v>15.2</v>
      </c>
      <c r="F486">
        <v>2.7E-4</v>
      </c>
      <c r="G486">
        <v>1</v>
      </c>
      <c r="H486" t="s">
        <v>9067</v>
      </c>
    </row>
    <row r="487" spans="1:8" x14ac:dyDescent="0.25">
      <c r="A487" t="s">
        <v>1071</v>
      </c>
      <c r="B487" t="s">
        <v>2042</v>
      </c>
      <c r="C487" t="s">
        <v>2043</v>
      </c>
      <c r="D487" t="s">
        <v>83</v>
      </c>
      <c r="E487">
        <v>15.2</v>
      </c>
      <c r="F487">
        <v>2.7E-4</v>
      </c>
      <c r="G487">
        <v>1</v>
      </c>
      <c r="H487" t="s">
        <v>9067</v>
      </c>
    </row>
    <row r="488" spans="1:8" x14ac:dyDescent="0.25">
      <c r="A488" t="s">
        <v>1071</v>
      </c>
      <c r="B488" t="s">
        <v>2044</v>
      </c>
      <c r="C488" t="s">
        <v>2045</v>
      </c>
      <c r="D488" t="s">
        <v>83</v>
      </c>
      <c r="E488">
        <v>15.2</v>
      </c>
      <c r="F488">
        <v>2.7E-4</v>
      </c>
      <c r="G488">
        <v>1</v>
      </c>
      <c r="H488" t="s">
        <v>9067</v>
      </c>
    </row>
    <row r="489" spans="1:8" x14ac:dyDescent="0.25">
      <c r="A489" t="s">
        <v>1071</v>
      </c>
      <c r="B489" t="s">
        <v>2046</v>
      </c>
      <c r="C489" t="s">
        <v>2047</v>
      </c>
      <c r="D489" t="s">
        <v>83</v>
      </c>
      <c r="E489">
        <v>15.1</v>
      </c>
      <c r="F489">
        <v>2.7E-4</v>
      </c>
      <c r="G489">
        <v>1</v>
      </c>
      <c r="H489" t="s">
        <v>9067</v>
      </c>
    </row>
    <row r="490" spans="1:8" x14ac:dyDescent="0.25">
      <c r="A490" t="s">
        <v>1071</v>
      </c>
      <c r="B490" t="s">
        <v>2048</v>
      </c>
      <c r="C490" t="s">
        <v>2049</v>
      </c>
      <c r="D490" t="s">
        <v>83</v>
      </c>
      <c r="E490">
        <v>15</v>
      </c>
      <c r="F490">
        <v>2.7999999999999998E-4</v>
      </c>
      <c r="G490">
        <v>1</v>
      </c>
      <c r="H490" t="s">
        <v>9067</v>
      </c>
    </row>
    <row r="491" spans="1:8" x14ac:dyDescent="0.25">
      <c r="A491" t="s">
        <v>1071</v>
      </c>
      <c r="B491" t="s">
        <v>2050</v>
      </c>
      <c r="C491" t="s">
        <v>2051</v>
      </c>
      <c r="D491" t="s">
        <v>91</v>
      </c>
      <c r="E491">
        <v>15</v>
      </c>
      <c r="F491">
        <v>2.7999999999999998E-4</v>
      </c>
      <c r="G491">
        <v>1</v>
      </c>
      <c r="H491" t="s">
        <v>9067</v>
      </c>
    </row>
    <row r="492" spans="1:8" x14ac:dyDescent="0.25">
      <c r="A492" t="s">
        <v>1071</v>
      </c>
      <c r="B492" t="s">
        <v>2052</v>
      </c>
      <c r="C492" t="s">
        <v>2053</v>
      </c>
      <c r="D492" t="s">
        <v>126</v>
      </c>
      <c r="E492">
        <v>15</v>
      </c>
      <c r="F492">
        <v>2.7999999999999998E-4</v>
      </c>
      <c r="G492">
        <v>1</v>
      </c>
      <c r="H492" t="s">
        <v>9067</v>
      </c>
    </row>
    <row r="493" spans="1:8" x14ac:dyDescent="0.25">
      <c r="A493" t="s">
        <v>1071</v>
      </c>
      <c r="B493" t="s">
        <v>2054</v>
      </c>
      <c r="C493" t="s">
        <v>2055</v>
      </c>
      <c r="D493" t="s">
        <v>83</v>
      </c>
      <c r="E493">
        <v>14.9</v>
      </c>
      <c r="F493">
        <v>2.7999999999999998E-4</v>
      </c>
      <c r="G493">
        <v>1</v>
      </c>
      <c r="H493" t="s">
        <v>9067</v>
      </c>
    </row>
    <row r="494" spans="1:8" x14ac:dyDescent="0.25">
      <c r="A494" t="s">
        <v>1071</v>
      </c>
      <c r="B494" t="s">
        <v>2056</v>
      </c>
      <c r="C494" t="s">
        <v>2057</v>
      </c>
      <c r="D494" t="s">
        <v>97</v>
      </c>
      <c r="E494">
        <v>14.8</v>
      </c>
      <c r="F494">
        <v>2.9E-4</v>
      </c>
      <c r="G494">
        <v>1</v>
      </c>
      <c r="H494" t="s">
        <v>9067</v>
      </c>
    </row>
    <row r="495" spans="1:8" x14ac:dyDescent="0.25">
      <c r="A495" t="s">
        <v>1071</v>
      </c>
      <c r="B495" t="s">
        <v>2058</v>
      </c>
      <c r="C495" t="s">
        <v>2059</v>
      </c>
      <c r="D495" t="s">
        <v>83</v>
      </c>
      <c r="E495">
        <v>14.8</v>
      </c>
      <c r="F495">
        <v>2.9E-4</v>
      </c>
      <c r="G495">
        <v>1</v>
      </c>
      <c r="H495" t="s">
        <v>9067</v>
      </c>
    </row>
    <row r="496" spans="1:8" x14ac:dyDescent="0.25">
      <c r="A496" t="s">
        <v>1071</v>
      </c>
      <c r="B496" t="s">
        <v>2060</v>
      </c>
      <c r="C496" t="s">
        <v>2061</v>
      </c>
      <c r="D496" t="s">
        <v>83</v>
      </c>
      <c r="E496">
        <v>14.8</v>
      </c>
      <c r="F496">
        <v>2.9E-4</v>
      </c>
      <c r="G496">
        <v>1</v>
      </c>
      <c r="H496" t="s">
        <v>9067</v>
      </c>
    </row>
    <row r="497" spans="1:8" x14ac:dyDescent="0.25">
      <c r="A497" t="s">
        <v>1071</v>
      </c>
      <c r="B497" t="s">
        <v>2062</v>
      </c>
      <c r="C497" t="s">
        <v>2063</v>
      </c>
      <c r="D497" t="s">
        <v>91</v>
      </c>
      <c r="E497">
        <v>14.8</v>
      </c>
      <c r="F497">
        <v>2.9E-4</v>
      </c>
      <c r="G497">
        <v>1</v>
      </c>
      <c r="H497" t="s">
        <v>9067</v>
      </c>
    </row>
    <row r="498" spans="1:8" x14ac:dyDescent="0.25">
      <c r="A498" t="s">
        <v>1071</v>
      </c>
      <c r="B498" t="s">
        <v>2064</v>
      </c>
      <c r="C498" t="s">
        <v>2065</v>
      </c>
      <c r="D498" t="s">
        <v>131</v>
      </c>
      <c r="E498">
        <v>14.7</v>
      </c>
      <c r="F498">
        <v>2.9E-4</v>
      </c>
      <c r="G498">
        <v>1</v>
      </c>
      <c r="H498" t="s">
        <v>9067</v>
      </c>
    </row>
    <row r="499" spans="1:8" x14ac:dyDescent="0.25">
      <c r="A499" t="s">
        <v>1071</v>
      </c>
      <c r="B499" t="s">
        <v>2066</v>
      </c>
      <c r="C499" t="s">
        <v>2067</v>
      </c>
      <c r="D499" t="s">
        <v>142</v>
      </c>
      <c r="E499">
        <v>14.6</v>
      </c>
      <c r="F499">
        <v>2.9999999999999997E-4</v>
      </c>
      <c r="G499">
        <v>1</v>
      </c>
      <c r="H499" t="s">
        <v>9067</v>
      </c>
    </row>
    <row r="500" spans="1:8" x14ac:dyDescent="0.25">
      <c r="A500" t="s">
        <v>1071</v>
      </c>
      <c r="B500" t="s">
        <v>2068</v>
      </c>
      <c r="C500" t="s">
        <v>2069</v>
      </c>
      <c r="D500" t="s">
        <v>131</v>
      </c>
      <c r="E500">
        <v>14.5</v>
      </c>
      <c r="F500">
        <v>3.1E-4</v>
      </c>
      <c r="G500">
        <v>1</v>
      </c>
      <c r="H500" t="s">
        <v>9067</v>
      </c>
    </row>
    <row r="501" spans="1:8" x14ac:dyDescent="0.25">
      <c r="A501" t="s">
        <v>1071</v>
      </c>
      <c r="B501" t="s">
        <v>2070</v>
      </c>
      <c r="C501" t="s">
        <v>2071</v>
      </c>
      <c r="D501" t="s">
        <v>121</v>
      </c>
      <c r="E501">
        <v>14.5</v>
      </c>
      <c r="F501">
        <v>3.1E-4</v>
      </c>
      <c r="G501">
        <v>1</v>
      </c>
      <c r="H501" t="s">
        <v>9067</v>
      </c>
    </row>
    <row r="502" spans="1:8" x14ac:dyDescent="0.25">
      <c r="A502" t="s">
        <v>1071</v>
      </c>
      <c r="B502" t="s">
        <v>2072</v>
      </c>
      <c r="C502" t="s">
        <v>2073</v>
      </c>
      <c r="D502" t="s">
        <v>165</v>
      </c>
      <c r="E502">
        <v>14.5</v>
      </c>
      <c r="F502">
        <v>3.2000000000000003E-4</v>
      </c>
      <c r="G502">
        <v>1</v>
      </c>
      <c r="H502" t="s">
        <v>9067</v>
      </c>
    </row>
    <row r="503" spans="1:8" x14ac:dyDescent="0.25">
      <c r="A503" t="s">
        <v>1071</v>
      </c>
      <c r="B503" t="s">
        <v>2074</v>
      </c>
      <c r="C503" t="s">
        <v>2075</v>
      </c>
      <c r="D503" t="s">
        <v>83</v>
      </c>
      <c r="E503">
        <v>14.4</v>
      </c>
      <c r="F503">
        <v>3.2000000000000003E-4</v>
      </c>
      <c r="G503">
        <v>1</v>
      </c>
      <c r="H503" t="s">
        <v>9067</v>
      </c>
    </row>
    <row r="504" spans="1:8" x14ac:dyDescent="0.25">
      <c r="A504" t="s">
        <v>1071</v>
      </c>
      <c r="B504" t="s">
        <v>2076</v>
      </c>
      <c r="C504" t="s">
        <v>2077</v>
      </c>
      <c r="D504" t="s">
        <v>6</v>
      </c>
      <c r="E504">
        <v>14.3</v>
      </c>
      <c r="F504">
        <v>3.3E-4</v>
      </c>
      <c r="G504">
        <v>1</v>
      </c>
      <c r="H504" t="s">
        <v>9067</v>
      </c>
    </row>
    <row r="505" spans="1:8" x14ac:dyDescent="0.25">
      <c r="A505" t="s">
        <v>1071</v>
      </c>
      <c r="B505" t="s">
        <v>2078</v>
      </c>
      <c r="C505" t="s">
        <v>2079</v>
      </c>
      <c r="D505" t="s">
        <v>111</v>
      </c>
      <c r="E505">
        <v>14.2</v>
      </c>
      <c r="F505">
        <v>3.3E-4</v>
      </c>
      <c r="G505">
        <v>1</v>
      </c>
      <c r="H505" t="s">
        <v>9067</v>
      </c>
    </row>
    <row r="506" spans="1:8" x14ac:dyDescent="0.25">
      <c r="A506" t="s">
        <v>1071</v>
      </c>
      <c r="B506" t="s">
        <v>2080</v>
      </c>
      <c r="C506" t="s">
        <v>2081</v>
      </c>
      <c r="D506" t="s">
        <v>119</v>
      </c>
      <c r="E506">
        <v>14.2</v>
      </c>
      <c r="F506">
        <v>3.4000000000000002E-4</v>
      </c>
      <c r="G506">
        <v>1</v>
      </c>
      <c r="H506" t="s">
        <v>9067</v>
      </c>
    </row>
    <row r="507" spans="1:8" x14ac:dyDescent="0.25">
      <c r="A507" t="s">
        <v>1071</v>
      </c>
      <c r="B507" t="s">
        <v>2082</v>
      </c>
      <c r="C507" t="s">
        <v>2083</v>
      </c>
      <c r="D507" t="s">
        <v>119</v>
      </c>
      <c r="E507">
        <v>14.1</v>
      </c>
      <c r="F507">
        <v>3.4000000000000002E-4</v>
      </c>
      <c r="G507">
        <v>1</v>
      </c>
      <c r="H507" t="s">
        <v>9067</v>
      </c>
    </row>
    <row r="508" spans="1:8" x14ac:dyDescent="0.25">
      <c r="A508" t="s">
        <v>1071</v>
      </c>
      <c r="B508" t="s">
        <v>2084</v>
      </c>
      <c r="C508" t="s">
        <v>2085</v>
      </c>
      <c r="D508" t="s">
        <v>158</v>
      </c>
      <c r="E508">
        <v>14.1</v>
      </c>
      <c r="F508">
        <v>3.4000000000000002E-4</v>
      </c>
      <c r="G508">
        <v>1</v>
      </c>
      <c r="H508" t="s">
        <v>9067</v>
      </c>
    </row>
    <row r="509" spans="1:8" x14ac:dyDescent="0.25">
      <c r="A509" t="s">
        <v>1071</v>
      </c>
      <c r="B509" t="s">
        <v>2086</v>
      </c>
      <c r="C509" t="s">
        <v>2087</v>
      </c>
      <c r="D509" t="s">
        <v>166</v>
      </c>
      <c r="E509">
        <v>14.1</v>
      </c>
      <c r="F509">
        <v>3.4000000000000002E-4</v>
      </c>
      <c r="G509">
        <v>1</v>
      </c>
      <c r="H509" t="s">
        <v>9067</v>
      </c>
    </row>
    <row r="510" spans="1:8" x14ac:dyDescent="0.25">
      <c r="A510" t="s">
        <v>1071</v>
      </c>
      <c r="B510" t="s">
        <v>2088</v>
      </c>
      <c r="C510" t="s">
        <v>2089</v>
      </c>
      <c r="D510" t="s">
        <v>167</v>
      </c>
      <c r="E510">
        <v>14</v>
      </c>
      <c r="F510">
        <v>3.5E-4</v>
      </c>
      <c r="G510">
        <v>1</v>
      </c>
      <c r="H510" t="s">
        <v>9067</v>
      </c>
    </row>
    <row r="511" spans="1:8" x14ac:dyDescent="0.25">
      <c r="A511" t="s">
        <v>1071</v>
      </c>
      <c r="B511" t="s">
        <v>2090</v>
      </c>
      <c r="C511" t="s">
        <v>2091</v>
      </c>
      <c r="D511" t="s">
        <v>168</v>
      </c>
      <c r="E511">
        <v>14</v>
      </c>
      <c r="F511">
        <v>3.5E-4</v>
      </c>
      <c r="G511">
        <v>1</v>
      </c>
      <c r="H511" t="s">
        <v>9067</v>
      </c>
    </row>
    <row r="512" spans="1:8" x14ac:dyDescent="0.25">
      <c r="A512" t="s">
        <v>1071</v>
      </c>
      <c r="B512" t="s">
        <v>2092</v>
      </c>
      <c r="C512" t="s">
        <v>2093</v>
      </c>
      <c r="D512" t="s">
        <v>169</v>
      </c>
      <c r="E512">
        <v>14</v>
      </c>
      <c r="F512">
        <v>3.5E-4</v>
      </c>
      <c r="G512">
        <v>1</v>
      </c>
      <c r="H512" t="s">
        <v>9067</v>
      </c>
    </row>
    <row r="513" spans="1:8" x14ac:dyDescent="0.25">
      <c r="A513" t="s">
        <v>1071</v>
      </c>
      <c r="B513" t="s">
        <v>2094</v>
      </c>
      <c r="C513" t="s">
        <v>2095</v>
      </c>
      <c r="D513" t="s">
        <v>83</v>
      </c>
      <c r="E513">
        <v>14</v>
      </c>
      <c r="F513">
        <v>3.5E-4</v>
      </c>
      <c r="G513">
        <v>1</v>
      </c>
      <c r="H513" t="s">
        <v>9067</v>
      </c>
    </row>
    <row r="514" spans="1:8" x14ac:dyDescent="0.25">
      <c r="A514" t="s">
        <v>1071</v>
      </c>
      <c r="B514" t="s">
        <v>2096</v>
      </c>
      <c r="C514" t="s">
        <v>2097</v>
      </c>
      <c r="D514" t="s">
        <v>170</v>
      </c>
      <c r="E514">
        <v>14</v>
      </c>
      <c r="F514">
        <v>3.5E-4</v>
      </c>
      <c r="G514">
        <v>1</v>
      </c>
      <c r="H514" t="s">
        <v>9067</v>
      </c>
    </row>
    <row r="515" spans="1:8" x14ac:dyDescent="0.25">
      <c r="A515" t="s">
        <v>1071</v>
      </c>
      <c r="B515" t="s">
        <v>2098</v>
      </c>
      <c r="C515" t="s">
        <v>2099</v>
      </c>
      <c r="D515" t="s">
        <v>171</v>
      </c>
      <c r="E515">
        <v>14</v>
      </c>
      <c r="F515">
        <v>3.5E-4</v>
      </c>
      <c r="G515">
        <v>1</v>
      </c>
      <c r="H515" t="s">
        <v>9067</v>
      </c>
    </row>
    <row r="516" spans="1:8" x14ac:dyDescent="0.25">
      <c r="A516" t="s">
        <v>1071</v>
      </c>
      <c r="B516" t="s">
        <v>2100</v>
      </c>
      <c r="C516" t="s">
        <v>2101</v>
      </c>
      <c r="D516" t="s">
        <v>135</v>
      </c>
      <c r="E516">
        <v>13.9</v>
      </c>
      <c r="F516">
        <v>3.6000000000000002E-4</v>
      </c>
      <c r="G516">
        <v>1</v>
      </c>
      <c r="H516" t="s">
        <v>9067</v>
      </c>
    </row>
    <row r="517" spans="1:8" x14ac:dyDescent="0.25">
      <c r="A517" t="s">
        <v>1071</v>
      </c>
      <c r="B517" t="s">
        <v>2102</v>
      </c>
      <c r="C517" t="s">
        <v>2103</v>
      </c>
      <c r="D517" t="s">
        <v>83</v>
      </c>
      <c r="E517">
        <v>13.9</v>
      </c>
      <c r="F517">
        <v>3.6000000000000002E-4</v>
      </c>
      <c r="G517">
        <v>1</v>
      </c>
      <c r="H517" t="s">
        <v>9067</v>
      </c>
    </row>
    <row r="518" spans="1:8" x14ac:dyDescent="0.25">
      <c r="A518" t="s">
        <v>1071</v>
      </c>
      <c r="B518" t="s">
        <v>2104</v>
      </c>
      <c r="C518" t="s">
        <v>2105</v>
      </c>
      <c r="D518" t="s">
        <v>62</v>
      </c>
      <c r="E518">
        <v>13.9</v>
      </c>
      <c r="F518">
        <v>3.6000000000000002E-4</v>
      </c>
      <c r="G518">
        <v>1</v>
      </c>
      <c r="H518" t="s">
        <v>9067</v>
      </c>
    </row>
    <row r="519" spans="1:8" x14ac:dyDescent="0.25">
      <c r="A519" t="s">
        <v>1071</v>
      </c>
      <c r="B519" t="s">
        <v>2106</v>
      </c>
      <c r="C519" t="s">
        <v>2107</v>
      </c>
      <c r="D519" t="s">
        <v>172</v>
      </c>
      <c r="E519">
        <v>13.8</v>
      </c>
      <c r="F519">
        <v>3.6000000000000002E-4</v>
      </c>
      <c r="G519">
        <v>1</v>
      </c>
      <c r="H519" t="s">
        <v>9067</v>
      </c>
    </row>
    <row r="520" spans="1:8" x14ac:dyDescent="0.25">
      <c r="A520" t="s">
        <v>1071</v>
      </c>
      <c r="B520" t="s">
        <v>2108</v>
      </c>
      <c r="C520" t="s">
        <v>2109</v>
      </c>
      <c r="D520" t="s">
        <v>98</v>
      </c>
      <c r="E520">
        <v>13.8</v>
      </c>
      <c r="F520">
        <v>3.6999999999999999E-4</v>
      </c>
      <c r="G520">
        <v>1</v>
      </c>
      <c r="H520" t="s">
        <v>9067</v>
      </c>
    </row>
    <row r="521" spans="1:8" x14ac:dyDescent="0.25">
      <c r="A521" t="s">
        <v>1071</v>
      </c>
      <c r="B521" t="s">
        <v>2110</v>
      </c>
      <c r="C521" t="s">
        <v>2111</v>
      </c>
      <c r="D521" t="s">
        <v>173</v>
      </c>
      <c r="E521">
        <v>13.7</v>
      </c>
      <c r="F521">
        <v>3.8000000000000002E-4</v>
      </c>
      <c r="G521">
        <v>1</v>
      </c>
      <c r="H521" t="s">
        <v>9067</v>
      </c>
    </row>
    <row r="522" spans="1:8" x14ac:dyDescent="0.25">
      <c r="A522" t="s">
        <v>1071</v>
      </c>
      <c r="B522" t="s">
        <v>2112</v>
      </c>
      <c r="C522" t="s">
        <v>2113</v>
      </c>
      <c r="D522" t="s">
        <v>174</v>
      </c>
      <c r="E522">
        <v>13.7</v>
      </c>
      <c r="F522">
        <v>3.8000000000000002E-4</v>
      </c>
      <c r="G522">
        <v>1</v>
      </c>
      <c r="H522" t="s">
        <v>9067</v>
      </c>
    </row>
    <row r="523" spans="1:8" x14ac:dyDescent="0.25">
      <c r="A523" t="s">
        <v>1071</v>
      </c>
      <c r="B523" t="s">
        <v>2114</v>
      </c>
      <c r="C523" t="s">
        <v>2115</v>
      </c>
      <c r="D523" t="s">
        <v>71</v>
      </c>
      <c r="E523">
        <v>13.5</v>
      </c>
      <c r="F523">
        <v>3.8999999999999999E-4</v>
      </c>
      <c r="G523">
        <v>1</v>
      </c>
      <c r="H523" t="s">
        <v>9067</v>
      </c>
    </row>
    <row r="524" spans="1:8" x14ac:dyDescent="0.25">
      <c r="A524" t="s">
        <v>1071</v>
      </c>
      <c r="B524" t="s">
        <v>2116</v>
      </c>
      <c r="C524" t="s">
        <v>2117</v>
      </c>
      <c r="D524" t="s">
        <v>167</v>
      </c>
      <c r="E524">
        <v>13.5</v>
      </c>
      <c r="F524">
        <v>3.8999999999999999E-4</v>
      </c>
      <c r="G524">
        <v>1</v>
      </c>
      <c r="H524" t="s">
        <v>9067</v>
      </c>
    </row>
    <row r="525" spans="1:8" x14ac:dyDescent="0.25">
      <c r="A525" t="s">
        <v>1071</v>
      </c>
      <c r="B525" t="s">
        <v>2118</v>
      </c>
      <c r="C525" t="s">
        <v>2119</v>
      </c>
      <c r="D525" t="s">
        <v>103</v>
      </c>
      <c r="E525">
        <v>13.5</v>
      </c>
      <c r="F525">
        <v>4.0000000000000002E-4</v>
      </c>
      <c r="G525">
        <v>1</v>
      </c>
      <c r="H525" t="s">
        <v>9067</v>
      </c>
    </row>
    <row r="526" spans="1:8" x14ac:dyDescent="0.25">
      <c r="A526" t="s">
        <v>1071</v>
      </c>
      <c r="B526" t="s">
        <v>2120</v>
      </c>
      <c r="C526" t="s">
        <v>2121</v>
      </c>
      <c r="D526" t="s">
        <v>119</v>
      </c>
      <c r="E526">
        <v>13.4</v>
      </c>
      <c r="F526">
        <v>4.0000000000000002E-4</v>
      </c>
      <c r="G526">
        <v>1</v>
      </c>
      <c r="H526" t="s">
        <v>9067</v>
      </c>
    </row>
    <row r="527" spans="1:8" x14ac:dyDescent="0.25">
      <c r="A527" t="s">
        <v>1071</v>
      </c>
      <c r="B527" t="s">
        <v>2122</v>
      </c>
      <c r="C527" t="s">
        <v>2123</v>
      </c>
      <c r="D527" t="s">
        <v>175</v>
      </c>
      <c r="E527">
        <v>13.3</v>
      </c>
      <c r="F527">
        <v>4.0999999999999999E-4</v>
      </c>
      <c r="G527">
        <v>1</v>
      </c>
      <c r="H527" t="s">
        <v>9067</v>
      </c>
    </row>
    <row r="528" spans="1:8" x14ac:dyDescent="0.25">
      <c r="A528" t="s">
        <v>1071</v>
      </c>
      <c r="B528" t="s">
        <v>2124</v>
      </c>
      <c r="C528" t="s">
        <v>2125</v>
      </c>
      <c r="D528" t="s">
        <v>176</v>
      </c>
      <c r="E528">
        <v>13.3</v>
      </c>
      <c r="F528">
        <v>4.2000000000000002E-4</v>
      </c>
      <c r="G528">
        <v>1</v>
      </c>
      <c r="H528" t="s">
        <v>9067</v>
      </c>
    </row>
    <row r="529" spans="1:8" x14ac:dyDescent="0.25">
      <c r="A529" t="s">
        <v>1071</v>
      </c>
      <c r="B529" t="s">
        <v>2126</v>
      </c>
      <c r="C529" t="s">
        <v>2127</v>
      </c>
      <c r="D529" t="s">
        <v>177</v>
      </c>
      <c r="E529">
        <v>13.2</v>
      </c>
      <c r="F529">
        <v>4.2000000000000002E-4</v>
      </c>
      <c r="G529">
        <v>1</v>
      </c>
      <c r="H529" t="s">
        <v>9067</v>
      </c>
    </row>
    <row r="530" spans="1:8" x14ac:dyDescent="0.25">
      <c r="A530" t="s">
        <v>1071</v>
      </c>
      <c r="B530" t="s">
        <v>2128</v>
      </c>
      <c r="C530" t="s">
        <v>2129</v>
      </c>
      <c r="D530" t="s">
        <v>58</v>
      </c>
      <c r="E530">
        <v>13.2</v>
      </c>
      <c r="F530">
        <v>4.2000000000000002E-4</v>
      </c>
      <c r="G530">
        <v>1</v>
      </c>
      <c r="H530" t="s">
        <v>9067</v>
      </c>
    </row>
    <row r="531" spans="1:8" x14ac:dyDescent="0.25">
      <c r="A531" t="s">
        <v>1071</v>
      </c>
      <c r="B531" t="s">
        <v>2130</v>
      </c>
      <c r="C531" t="s">
        <v>2131</v>
      </c>
      <c r="D531" t="s">
        <v>101</v>
      </c>
      <c r="E531">
        <v>13.2</v>
      </c>
      <c r="F531">
        <v>4.2000000000000002E-4</v>
      </c>
      <c r="G531">
        <v>1</v>
      </c>
      <c r="H531" t="s">
        <v>9067</v>
      </c>
    </row>
    <row r="532" spans="1:8" x14ac:dyDescent="0.25">
      <c r="A532" t="s">
        <v>1071</v>
      </c>
      <c r="B532" t="s">
        <v>2132</v>
      </c>
      <c r="C532" t="s">
        <v>2133</v>
      </c>
      <c r="D532" t="s">
        <v>97</v>
      </c>
      <c r="E532">
        <v>13.2</v>
      </c>
      <c r="F532">
        <v>4.2000000000000002E-4</v>
      </c>
      <c r="G532">
        <v>1</v>
      </c>
      <c r="H532" t="s">
        <v>9067</v>
      </c>
    </row>
    <row r="533" spans="1:8" x14ac:dyDescent="0.25">
      <c r="A533" t="s">
        <v>1071</v>
      </c>
      <c r="B533" t="s">
        <v>2134</v>
      </c>
      <c r="C533" t="s">
        <v>2135</v>
      </c>
      <c r="D533" t="s">
        <v>178</v>
      </c>
      <c r="E533">
        <v>13.2</v>
      </c>
      <c r="F533">
        <v>4.2000000000000002E-4</v>
      </c>
      <c r="G533">
        <v>1</v>
      </c>
      <c r="H533" t="s">
        <v>9067</v>
      </c>
    </row>
    <row r="534" spans="1:8" x14ac:dyDescent="0.25">
      <c r="A534" t="s">
        <v>1071</v>
      </c>
      <c r="B534" t="s">
        <v>2136</v>
      </c>
      <c r="C534" t="s">
        <v>2137</v>
      </c>
      <c r="D534" t="s">
        <v>83</v>
      </c>
      <c r="E534">
        <v>13.1</v>
      </c>
      <c r="F534">
        <v>4.2999999999999999E-4</v>
      </c>
      <c r="G534">
        <v>1</v>
      </c>
      <c r="H534" t="s">
        <v>9067</v>
      </c>
    </row>
    <row r="535" spans="1:8" x14ac:dyDescent="0.25">
      <c r="A535" t="s">
        <v>1071</v>
      </c>
      <c r="B535" t="s">
        <v>2138</v>
      </c>
      <c r="C535" t="s">
        <v>2139</v>
      </c>
      <c r="D535" t="s">
        <v>167</v>
      </c>
      <c r="E535">
        <v>13.1</v>
      </c>
      <c r="F535">
        <v>4.2999999999999999E-4</v>
      </c>
      <c r="G535">
        <v>1</v>
      </c>
      <c r="H535" t="s">
        <v>9067</v>
      </c>
    </row>
    <row r="536" spans="1:8" x14ac:dyDescent="0.25">
      <c r="A536" t="s">
        <v>1071</v>
      </c>
      <c r="B536" t="s">
        <v>2140</v>
      </c>
      <c r="C536" t="s">
        <v>2141</v>
      </c>
      <c r="D536" t="s">
        <v>179</v>
      </c>
      <c r="E536">
        <v>13.1</v>
      </c>
      <c r="F536">
        <v>4.2999999999999999E-4</v>
      </c>
      <c r="G536">
        <v>1</v>
      </c>
      <c r="H536" t="s">
        <v>9067</v>
      </c>
    </row>
    <row r="537" spans="1:8" x14ac:dyDescent="0.25">
      <c r="A537" t="s">
        <v>1071</v>
      </c>
      <c r="B537" t="s">
        <v>2142</v>
      </c>
      <c r="C537" t="s">
        <v>2143</v>
      </c>
      <c r="D537" t="s">
        <v>142</v>
      </c>
      <c r="E537">
        <v>13.1</v>
      </c>
      <c r="F537">
        <v>4.2999999999999999E-4</v>
      </c>
      <c r="G537">
        <v>1</v>
      </c>
      <c r="H537" t="s">
        <v>9067</v>
      </c>
    </row>
    <row r="538" spans="1:8" x14ac:dyDescent="0.25">
      <c r="A538" t="s">
        <v>1071</v>
      </c>
      <c r="B538" t="s">
        <v>2144</v>
      </c>
      <c r="C538" t="s">
        <v>2145</v>
      </c>
      <c r="D538" t="s">
        <v>91</v>
      </c>
      <c r="E538">
        <v>13.1</v>
      </c>
      <c r="F538">
        <v>4.2999999999999999E-4</v>
      </c>
      <c r="G538">
        <v>1</v>
      </c>
      <c r="H538" t="s">
        <v>9067</v>
      </c>
    </row>
    <row r="539" spans="1:8" x14ac:dyDescent="0.25">
      <c r="A539" t="s">
        <v>1071</v>
      </c>
      <c r="B539" t="s">
        <v>2146</v>
      </c>
      <c r="C539" t="s">
        <v>2147</v>
      </c>
      <c r="D539" t="s">
        <v>180</v>
      </c>
      <c r="E539">
        <v>13</v>
      </c>
      <c r="F539">
        <v>4.4000000000000002E-4</v>
      </c>
      <c r="G539">
        <v>1</v>
      </c>
      <c r="H539" t="s">
        <v>9067</v>
      </c>
    </row>
    <row r="540" spans="1:8" x14ac:dyDescent="0.25">
      <c r="A540" t="s">
        <v>1071</v>
      </c>
      <c r="B540" t="s">
        <v>2148</v>
      </c>
      <c r="C540" t="s">
        <v>2149</v>
      </c>
      <c r="D540" t="s">
        <v>125</v>
      </c>
      <c r="E540">
        <v>13</v>
      </c>
      <c r="F540">
        <v>4.4000000000000002E-4</v>
      </c>
      <c r="G540">
        <v>1</v>
      </c>
      <c r="H540" t="s">
        <v>9067</v>
      </c>
    </row>
    <row r="541" spans="1:8" x14ac:dyDescent="0.25">
      <c r="A541" t="s">
        <v>1071</v>
      </c>
      <c r="B541" t="s">
        <v>2150</v>
      </c>
      <c r="C541" t="s">
        <v>2151</v>
      </c>
      <c r="D541" t="s">
        <v>82</v>
      </c>
      <c r="E541">
        <v>13</v>
      </c>
      <c r="F541">
        <v>4.4000000000000002E-4</v>
      </c>
      <c r="G541">
        <v>1</v>
      </c>
      <c r="H541" t="s">
        <v>9067</v>
      </c>
    </row>
    <row r="542" spans="1:8" x14ac:dyDescent="0.25">
      <c r="A542" t="s">
        <v>1071</v>
      </c>
      <c r="B542" t="s">
        <v>2152</v>
      </c>
      <c r="C542" t="s">
        <v>2153</v>
      </c>
      <c r="D542" t="s">
        <v>181</v>
      </c>
      <c r="E542">
        <v>12.9</v>
      </c>
      <c r="F542">
        <v>4.4999999999999999E-4</v>
      </c>
      <c r="G542">
        <v>1</v>
      </c>
      <c r="H542" t="s">
        <v>9067</v>
      </c>
    </row>
    <row r="543" spans="1:8" x14ac:dyDescent="0.25">
      <c r="A543" t="s">
        <v>1071</v>
      </c>
      <c r="B543" t="s">
        <v>2154</v>
      </c>
      <c r="C543" t="s">
        <v>2155</v>
      </c>
      <c r="D543" t="s">
        <v>177</v>
      </c>
      <c r="E543">
        <v>12.9</v>
      </c>
      <c r="F543">
        <v>4.4999999999999999E-4</v>
      </c>
      <c r="G543">
        <v>1</v>
      </c>
      <c r="H543" t="s">
        <v>9067</v>
      </c>
    </row>
    <row r="544" spans="1:8" x14ac:dyDescent="0.25">
      <c r="A544" t="s">
        <v>1071</v>
      </c>
      <c r="B544" t="s">
        <v>2156</v>
      </c>
      <c r="C544" t="s">
        <v>2157</v>
      </c>
      <c r="D544" t="s">
        <v>182</v>
      </c>
      <c r="E544">
        <v>12.9</v>
      </c>
      <c r="F544">
        <v>4.4999999999999999E-4</v>
      </c>
      <c r="G544">
        <v>1</v>
      </c>
      <c r="H544" t="s">
        <v>9067</v>
      </c>
    </row>
    <row r="545" spans="1:8" x14ac:dyDescent="0.25">
      <c r="A545" t="s">
        <v>1071</v>
      </c>
      <c r="B545" t="s">
        <v>2158</v>
      </c>
      <c r="C545" t="s">
        <v>2159</v>
      </c>
      <c r="D545" t="s">
        <v>158</v>
      </c>
      <c r="E545">
        <v>12.9</v>
      </c>
      <c r="F545">
        <v>4.4999999999999999E-4</v>
      </c>
      <c r="G545">
        <v>1</v>
      </c>
      <c r="H545" t="s">
        <v>9067</v>
      </c>
    </row>
    <row r="546" spans="1:8" x14ac:dyDescent="0.25">
      <c r="A546" t="s">
        <v>1071</v>
      </c>
      <c r="B546" t="s">
        <v>2160</v>
      </c>
      <c r="C546" t="s">
        <v>2161</v>
      </c>
      <c r="D546" t="s">
        <v>97</v>
      </c>
      <c r="E546">
        <v>12.8</v>
      </c>
      <c r="F546">
        <v>4.6000000000000001E-4</v>
      </c>
      <c r="G546">
        <v>1</v>
      </c>
      <c r="H546" t="s">
        <v>9067</v>
      </c>
    </row>
    <row r="547" spans="1:8" x14ac:dyDescent="0.25">
      <c r="A547" t="s">
        <v>1071</v>
      </c>
      <c r="B547" t="s">
        <v>2162</v>
      </c>
      <c r="C547" t="s">
        <v>2163</v>
      </c>
      <c r="D547" t="s">
        <v>170</v>
      </c>
      <c r="E547">
        <v>12.8</v>
      </c>
      <c r="F547">
        <v>4.6000000000000001E-4</v>
      </c>
      <c r="G547">
        <v>1</v>
      </c>
      <c r="H547" t="s">
        <v>9067</v>
      </c>
    </row>
    <row r="548" spans="1:8" x14ac:dyDescent="0.25">
      <c r="A548" t="s">
        <v>1071</v>
      </c>
      <c r="B548" t="s">
        <v>2164</v>
      </c>
      <c r="C548" t="s">
        <v>2165</v>
      </c>
      <c r="D548" t="s">
        <v>182</v>
      </c>
      <c r="E548">
        <v>12.8</v>
      </c>
      <c r="F548">
        <v>4.6999999999999999E-4</v>
      </c>
      <c r="G548">
        <v>1</v>
      </c>
      <c r="H548" t="s">
        <v>9067</v>
      </c>
    </row>
    <row r="549" spans="1:8" x14ac:dyDescent="0.25">
      <c r="A549" t="s">
        <v>1071</v>
      </c>
      <c r="B549" t="s">
        <v>2166</v>
      </c>
      <c r="C549" t="s">
        <v>2167</v>
      </c>
      <c r="D549" t="s">
        <v>183</v>
      </c>
      <c r="E549">
        <v>12.8</v>
      </c>
      <c r="F549">
        <v>4.6999999999999999E-4</v>
      </c>
      <c r="G549">
        <v>1</v>
      </c>
      <c r="H549" t="s">
        <v>9067</v>
      </c>
    </row>
    <row r="550" spans="1:8" x14ac:dyDescent="0.25">
      <c r="A550" t="s">
        <v>1071</v>
      </c>
      <c r="B550" t="s">
        <v>2168</v>
      </c>
      <c r="C550" t="s">
        <v>2169</v>
      </c>
      <c r="D550" t="s">
        <v>163</v>
      </c>
      <c r="E550">
        <v>12.7</v>
      </c>
      <c r="F550">
        <v>4.6999999999999999E-4</v>
      </c>
      <c r="G550">
        <v>1</v>
      </c>
      <c r="H550" t="s">
        <v>9067</v>
      </c>
    </row>
    <row r="551" spans="1:8" x14ac:dyDescent="0.25">
      <c r="A551" t="s">
        <v>1071</v>
      </c>
      <c r="B551" t="s">
        <v>2170</v>
      </c>
      <c r="C551" t="s">
        <v>2171</v>
      </c>
      <c r="D551" t="s">
        <v>167</v>
      </c>
      <c r="E551">
        <v>12.7</v>
      </c>
      <c r="F551">
        <v>4.6999999999999999E-4</v>
      </c>
      <c r="G551">
        <v>1</v>
      </c>
      <c r="H551" t="s">
        <v>9067</v>
      </c>
    </row>
    <row r="552" spans="1:8" x14ac:dyDescent="0.25">
      <c r="A552" t="s">
        <v>1071</v>
      </c>
      <c r="B552" t="s">
        <v>2172</v>
      </c>
      <c r="C552" t="s">
        <v>2173</v>
      </c>
      <c r="D552" t="s">
        <v>28</v>
      </c>
      <c r="E552">
        <v>12.7</v>
      </c>
      <c r="F552">
        <v>4.6999999999999999E-4</v>
      </c>
      <c r="G552">
        <v>1</v>
      </c>
      <c r="H552" t="s">
        <v>9067</v>
      </c>
    </row>
    <row r="553" spans="1:8" x14ac:dyDescent="0.25">
      <c r="A553" t="s">
        <v>1071</v>
      </c>
      <c r="B553" t="s">
        <v>2174</v>
      </c>
      <c r="C553" t="s">
        <v>2175</v>
      </c>
      <c r="D553" t="s">
        <v>184</v>
      </c>
      <c r="E553">
        <v>12.7</v>
      </c>
      <c r="F553">
        <v>4.6999999999999999E-4</v>
      </c>
      <c r="G553">
        <v>1</v>
      </c>
      <c r="H553" t="s">
        <v>9067</v>
      </c>
    </row>
    <row r="554" spans="1:8" x14ac:dyDescent="0.25">
      <c r="A554" t="s">
        <v>1071</v>
      </c>
      <c r="B554" t="s">
        <v>2176</v>
      </c>
      <c r="C554" t="s">
        <v>2177</v>
      </c>
      <c r="D554" t="s">
        <v>185</v>
      </c>
      <c r="E554">
        <v>12.7</v>
      </c>
      <c r="F554">
        <v>4.6999999999999999E-4</v>
      </c>
      <c r="G554">
        <v>1</v>
      </c>
      <c r="H554" t="s">
        <v>9067</v>
      </c>
    </row>
    <row r="555" spans="1:8" x14ac:dyDescent="0.25">
      <c r="A555" t="s">
        <v>1071</v>
      </c>
      <c r="B555" t="s">
        <v>2178</v>
      </c>
      <c r="C555" t="s">
        <v>2179</v>
      </c>
      <c r="D555" t="s">
        <v>159</v>
      </c>
      <c r="E555">
        <v>12.7</v>
      </c>
      <c r="F555">
        <v>4.6999999999999999E-4</v>
      </c>
      <c r="G555">
        <v>1</v>
      </c>
      <c r="H555" t="s">
        <v>9067</v>
      </c>
    </row>
    <row r="556" spans="1:8" x14ac:dyDescent="0.25">
      <c r="A556" t="s">
        <v>1071</v>
      </c>
      <c r="B556" t="s">
        <v>2180</v>
      </c>
      <c r="C556" t="s">
        <v>2181</v>
      </c>
      <c r="D556" t="s">
        <v>167</v>
      </c>
      <c r="E556">
        <v>12.6</v>
      </c>
      <c r="F556">
        <v>4.8000000000000001E-4</v>
      </c>
      <c r="G556">
        <v>1</v>
      </c>
      <c r="H556" t="s">
        <v>9067</v>
      </c>
    </row>
    <row r="557" spans="1:8" x14ac:dyDescent="0.25">
      <c r="A557" t="s">
        <v>1071</v>
      </c>
      <c r="B557" t="s">
        <v>2182</v>
      </c>
      <c r="C557" t="s">
        <v>2183</v>
      </c>
      <c r="D557" t="s">
        <v>186</v>
      </c>
      <c r="E557">
        <v>12.6</v>
      </c>
      <c r="F557">
        <v>4.8000000000000001E-4</v>
      </c>
      <c r="G557">
        <v>1</v>
      </c>
      <c r="H557" t="s">
        <v>9067</v>
      </c>
    </row>
    <row r="558" spans="1:8" x14ac:dyDescent="0.25">
      <c r="A558" t="s">
        <v>1071</v>
      </c>
      <c r="B558" t="s">
        <v>2184</v>
      </c>
      <c r="C558" t="s">
        <v>2185</v>
      </c>
      <c r="D558" t="s">
        <v>83</v>
      </c>
      <c r="E558">
        <v>12.5</v>
      </c>
      <c r="F558">
        <v>4.8999999999999998E-4</v>
      </c>
      <c r="G558">
        <v>1</v>
      </c>
      <c r="H558" t="s">
        <v>9067</v>
      </c>
    </row>
    <row r="559" spans="1:8" x14ac:dyDescent="0.25">
      <c r="A559" t="s">
        <v>1071</v>
      </c>
      <c r="B559" t="s">
        <v>2186</v>
      </c>
      <c r="C559" t="s">
        <v>2187</v>
      </c>
      <c r="D559" t="s">
        <v>187</v>
      </c>
      <c r="E559">
        <v>12.5</v>
      </c>
      <c r="F559">
        <v>4.8999999999999998E-4</v>
      </c>
      <c r="G559">
        <v>1</v>
      </c>
      <c r="H559" t="s">
        <v>9067</v>
      </c>
    </row>
    <row r="560" spans="1:8" x14ac:dyDescent="0.25">
      <c r="A560" t="s">
        <v>1071</v>
      </c>
      <c r="B560" t="s">
        <v>2188</v>
      </c>
      <c r="C560" t="s">
        <v>2189</v>
      </c>
      <c r="D560" t="s">
        <v>188</v>
      </c>
      <c r="E560">
        <v>12.5</v>
      </c>
      <c r="F560">
        <v>5.0000000000000001E-4</v>
      </c>
      <c r="G560">
        <v>1</v>
      </c>
      <c r="H560" t="s">
        <v>9067</v>
      </c>
    </row>
    <row r="561" spans="1:8" x14ac:dyDescent="0.25">
      <c r="A561" t="s">
        <v>1071</v>
      </c>
      <c r="B561" t="s">
        <v>2190</v>
      </c>
      <c r="C561" t="s">
        <v>2191</v>
      </c>
      <c r="D561" t="s">
        <v>83</v>
      </c>
      <c r="E561">
        <v>12.5</v>
      </c>
      <c r="F561">
        <v>5.0000000000000001E-4</v>
      </c>
      <c r="G561">
        <v>1</v>
      </c>
      <c r="H561" t="s">
        <v>9067</v>
      </c>
    </row>
    <row r="562" spans="1:8" x14ac:dyDescent="0.25">
      <c r="A562" t="s">
        <v>1071</v>
      </c>
      <c r="B562" t="s">
        <v>2192</v>
      </c>
      <c r="C562" t="s">
        <v>2193</v>
      </c>
      <c r="D562" t="s">
        <v>189</v>
      </c>
      <c r="E562">
        <v>12.4</v>
      </c>
      <c r="F562">
        <v>5.0000000000000001E-4</v>
      </c>
      <c r="G562">
        <v>1</v>
      </c>
      <c r="H562" t="s">
        <v>9067</v>
      </c>
    </row>
    <row r="563" spans="1:8" x14ac:dyDescent="0.25">
      <c r="A563" t="s">
        <v>1071</v>
      </c>
      <c r="B563" t="s">
        <v>2194</v>
      </c>
      <c r="C563" t="s">
        <v>2195</v>
      </c>
      <c r="D563" t="s">
        <v>190</v>
      </c>
      <c r="E563">
        <v>12.4</v>
      </c>
      <c r="F563">
        <v>5.0000000000000001E-4</v>
      </c>
      <c r="G563">
        <v>1</v>
      </c>
      <c r="H563" t="s">
        <v>9067</v>
      </c>
    </row>
    <row r="564" spans="1:8" x14ac:dyDescent="0.25">
      <c r="A564" t="s">
        <v>1071</v>
      </c>
      <c r="B564" t="s">
        <v>2196</v>
      </c>
      <c r="C564" t="s">
        <v>2197</v>
      </c>
      <c r="D564" t="s">
        <v>189</v>
      </c>
      <c r="E564">
        <v>12.4</v>
      </c>
      <c r="F564">
        <v>5.0000000000000001E-4</v>
      </c>
      <c r="G564">
        <v>1</v>
      </c>
      <c r="H564" t="s">
        <v>9067</v>
      </c>
    </row>
    <row r="565" spans="1:8" x14ac:dyDescent="0.25">
      <c r="A565" t="s">
        <v>1071</v>
      </c>
      <c r="B565" t="s">
        <v>2198</v>
      </c>
      <c r="C565" t="s">
        <v>2199</v>
      </c>
      <c r="D565" t="s">
        <v>139</v>
      </c>
      <c r="E565">
        <v>12.4</v>
      </c>
      <c r="F565">
        <v>5.0000000000000001E-4</v>
      </c>
      <c r="G565">
        <v>1</v>
      </c>
      <c r="H565" t="s">
        <v>9067</v>
      </c>
    </row>
    <row r="566" spans="1:8" x14ac:dyDescent="0.25">
      <c r="A566" t="s">
        <v>1071</v>
      </c>
      <c r="B566" t="s">
        <v>2200</v>
      </c>
      <c r="C566" t="s">
        <v>2201</v>
      </c>
      <c r="D566" t="s">
        <v>158</v>
      </c>
      <c r="E566">
        <v>12.4</v>
      </c>
      <c r="F566">
        <v>5.1000000000000004E-4</v>
      </c>
      <c r="G566">
        <v>1</v>
      </c>
      <c r="H566" t="s">
        <v>9067</v>
      </c>
    </row>
    <row r="567" spans="1:8" x14ac:dyDescent="0.25">
      <c r="A567" t="s">
        <v>1071</v>
      </c>
      <c r="B567" t="s">
        <v>2202</v>
      </c>
      <c r="C567" t="s">
        <v>2203</v>
      </c>
      <c r="D567" t="s">
        <v>158</v>
      </c>
      <c r="E567">
        <v>12.4</v>
      </c>
      <c r="F567">
        <v>5.1000000000000004E-4</v>
      </c>
      <c r="G567">
        <v>1</v>
      </c>
      <c r="H567" t="s">
        <v>9067</v>
      </c>
    </row>
    <row r="568" spans="1:8" x14ac:dyDescent="0.25">
      <c r="A568" t="s">
        <v>1071</v>
      </c>
      <c r="B568" t="s">
        <v>2204</v>
      </c>
      <c r="C568" t="s">
        <v>2205</v>
      </c>
      <c r="D568" t="s">
        <v>191</v>
      </c>
      <c r="E568">
        <v>12.3</v>
      </c>
      <c r="F568">
        <v>5.1000000000000004E-4</v>
      </c>
      <c r="G568">
        <v>1</v>
      </c>
      <c r="H568" t="s">
        <v>9067</v>
      </c>
    </row>
    <row r="569" spans="1:8" x14ac:dyDescent="0.25">
      <c r="A569" t="s">
        <v>1071</v>
      </c>
      <c r="B569" t="s">
        <v>2206</v>
      </c>
      <c r="C569" t="s">
        <v>2207</v>
      </c>
      <c r="D569" t="s">
        <v>119</v>
      </c>
      <c r="E569">
        <v>12.3</v>
      </c>
      <c r="F569">
        <v>5.1000000000000004E-4</v>
      </c>
      <c r="G569">
        <v>1</v>
      </c>
      <c r="H569" t="s">
        <v>9067</v>
      </c>
    </row>
    <row r="570" spans="1:8" x14ac:dyDescent="0.25">
      <c r="A570" t="s">
        <v>1071</v>
      </c>
      <c r="B570" t="s">
        <v>2208</v>
      </c>
      <c r="C570" t="s">
        <v>2209</v>
      </c>
      <c r="D570" t="s">
        <v>192</v>
      </c>
      <c r="E570">
        <v>12.3</v>
      </c>
      <c r="F570">
        <v>5.1000000000000004E-4</v>
      </c>
      <c r="G570">
        <v>1</v>
      </c>
      <c r="H570" t="s">
        <v>9067</v>
      </c>
    </row>
    <row r="571" spans="1:8" x14ac:dyDescent="0.25">
      <c r="A571" t="s">
        <v>1071</v>
      </c>
      <c r="B571" t="s">
        <v>2210</v>
      </c>
      <c r="C571" t="s">
        <v>2211</v>
      </c>
      <c r="D571" t="s">
        <v>118</v>
      </c>
      <c r="E571">
        <v>12.3</v>
      </c>
      <c r="F571">
        <v>5.1999999999999995E-4</v>
      </c>
      <c r="G571">
        <v>1</v>
      </c>
      <c r="H571" t="s">
        <v>9067</v>
      </c>
    </row>
    <row r="572" spans="1:8" x14ac:dyDescent="0.25">
      <c r="A572" t="s">
        <v>1071</v>
      </c>
      <c r="B572" t="s">
        <v>2212</v>
      </c>
      <c r="C572" t="s">
        <v>2213</v>
      </c>
      <c r="D572" t="s">
        <v>193</v>
      </c>
      <c r="E572">
        <v>12.3</v>
      </c>
      <c r="F572">
        <v>5.1999999999999995E-4</v>
      </c>
      <c r="G572">
        <v>1</v>
      </c>
      <c r="H572" t="s">
        <v>9067</v>
      </c>
    </row>
    <row r="573" spans="1:8" x14ac:dyDescent="0.25">
      <c r="A573" t="s">
        <v>1071</v>
      </c>
      <c r="B573" t="s">
        <v>2214</v>
      </c>
      <c r="C573" t="s">
        <v>2215</v>
      </c>
      <c r="D573" t="s">
        <v>11</v>
      </c>
      <c r="E573">
        <v>12.2</v>
      </c>
      <c r="F573">
        <v>5.2999999999999998E-4</v>
      </c>
      <c r="G573">
        <v>1</v>
      </c>
      <c r="H573" t="s">
        <v>9067</v>
      </c>
    </row>
    <row r="574" spans="1:8" x14ac:dyDescent="0.25">
      <c r="A574" t="s">
        <v>1071</v>
      </c>
      <c r="B574" t="s">
        <v>2216</v>
      </c>
      <c r="C574" t="s">
        <v>2217</v>
      </c>
      <c r="D574" t="s">
        <v>83</v>
      </c>
      <c r="E574">
        <v>12.1</v>
      </c>
      <c r="F574">
        <v>5.4000000000000001E-4</v>
      </c>
      <c r="G574">
        <v>1</v>
      </c>
      <c r="H574" t="s">
        <v>9067</v>
      </c>
    </row>
    <row r="575" spans="1:8" x14ac:dyDescent="0.25">
      <c r="A575" t="s">
        <v>1071</v>
      </c>
      <c r="B575" t="s">
        <v>2218</v>
      </c>
      <c r="C575" t="s">
        <v>2219</v>
      </c>
      <c r="D575" t="s">
        <v>97</v>
      </c>
      <c r="E575">
        <v>12.1</v>
      </c>
      <c r="F575">
        <v>5.4000000000000001E-4</v>
      </c>
      <c r="G575">
        <v>1</v>
      </c>
      <c r="H575" t="s">
        <v>9067</v>
      </c>
    </row>
    <row r="576" spans="1:8" x14ac:dyDescent="0.25">
      <c r="A576" t="s">
        <v>1071</v>
      </c>
      <c r="B576" t="s">
        <v>2220</v>
      </c>
      <c r="C576" t="s">
        <v>2221</v>
      </c>
      <c r="D576" t="s">
        <v>160</v>
      </c>
      <c r="E576">
        <v>12.1</v>
      </c>
      <c r="F576">
        <v>5.4000000000000001E-4</v>
      </c>
      <c r="G576">
        <v>1</v>
      </c>
      <c r="H576" t="s">
        <v>9067</v>
      </c>
    </row>
    <row r="577" spans="1:8" x14ac:dyDescent="0.25">
      <c r="A577" t="s">
        <v>1071</v>
      </c>
      <c r="B577" t="s">
        <v>2222</v>
      </c>
      <c r="C577" t="s">
        <v>2223</v>
      </c>
      <c r="D577" t="s">
        <v>160</v>
      </c>
      <c r="E577">
        <v>12.1</v>
      </c>
      <c r="F577">
        <v>5.4000000000000001E-4</v>
      </c>
      <c r="G577">
        <v>1</v>
      </c>
      <c r="H577" t="s">
        <v>9067</v>
      </c>
    </row>
    <row r="578" spans="1:8" x14ac:dyDescent="0.25">
      <c r="A578" t="s">
        <v>1071</v>
      </c>
      <c r="B578" t="s">
        <v>2224</v>
      </c>
      <c r="C578" t="s">
        <v>2225</v>
      </c>
      <c r="D578" t="s">
        <v>83</v>
      </c>
      <c r="E578">
        <v>12.1</v>
      </c>
      <c r="F578">
        <v>5.5000000000000003E-4</v>
      </c>
      <c r="G578">
        <v>1</v>
      </c>
      <c r="H578" t="s">
        <v>9067</v>
      </c>
    </row>
    <row r="579" spans="1:8" x14ac:dyDescent="0.25">
      <c r="A579" t="s">
        <v>1071</v>
      </c>
      <c r="B579" t="s">
        <v>2226</v>
      </c>
      <c r="C579" t="s">
        <v>2227</v>
      </c>
      <c r="D579" t="s">
        <v>194</v>
      </c>
      <c r="E579">
        <v>12</v>
      </c>
      <c r="F579">
        <v>5.5000000000000003E-4</v>
      </c>
      <c r="G579">
        <v>1</v>
      </c>
      <c r="H579" t="s">
        <v>9067</v>
      </c>
    </row>
    <row r="580" spans="1:8" x14ac:dyDescent="0.25">
      <c r="A580" t="s">
        <v>1071</v>
      </c>
      <c r="B580" t="s">
        <v>2228</v>
      </c>
      <c r="C580" t="s">
        <v>2229</v>
      </c>
      <c r="D580" t="s">
        <v>158</v>
      </c>
      <c r="E580">
        <v>11.9</v>
      </c>
      <c r="F580">
        <v>5.5999999999999995E-4</v>
      </c>
      <c r="G580">
        <v>1</v>
      </c>
      <c r="H580" t="s">
        <v>9067</v>
      </c>
    </row>
    <row r="581" spans="1:8" x14ac:dyDescent="0.25">
      <c r="A581" t="s">
        <v>1071</v>
      </c>
      <c r="B581" t="s">
        <v>2230</v>
      </c>
      <c r="C581" t="s">
        <v>2231</v>
      </c>
      <c r="D581" t="s">
        <v>156</v>
      </c>
      <c r="E581">
        <v>11.9</v>
      </c>
      <c r="F581">
        <v>5.5999999999999995E-4</v>
      </c>
      <c r="G581">
        <v>1</v>
      </c>
      <c r="H581" t="s">
        <v>9067</v>
      </c>
    </row>
    <row r="582" spans="1:8" x14ac:dyDescent="0.25">
      <c r="A582" t="s">
        <v>1071</v>
      </c>
      <c r="B582" t="s">
        <v>2232</v>
      </c>
      <c r="C582" t="s">
        <v>2233</v>
      </c>
      <c r="D582" t="s">
        <v>182</v>
      </c>
      <c r="E582">
        <v>11.9</v>
      </c>
      <c r="F582">
        <v>5.5999999999999995E-4</v>
      </c>
      <c r="G582">
        <v>1</v>
      </c>
      <c r="H582" t="s">
        <v>9067</v>
      </c>
    </row>
    <row r="583" spans="1:8" x14ac:dyDescent="0.25">
      <c r="A583" t="s">
        <v>1071</v>
      </c>
      <c r="B583" t="s">
        <v>2234</v>
      </c>
      <c r="C583" t="s">
        <v>2235</v>
      </c>
      <c r="D583" t="s">
        <v>195</v>
      </c>
      <c r="E583">
        <v>11.9</v>
      </c>
      <c r="F583">
        <v>5.6999999999999998E-4</v>
      </c>
      <c r="G583">
        <v>1</v>
      </c>
      <c r="H583" t="s">
        <v>9067</v>
      </c>
    </row>
    <row r="584" spans="1:8" x14ac:dyDescent="0.25">
      <c r="A584" t="s">
        <v>1071</v>
      </c>
      <c r="B584" t="s">
        <v>2236</v>
      </c>
      <c r="C584" t="s">
        <v>2237</v>
      </c>
      <c r="D584" t="s">
        <v>196</v>
      </c>
      <c r="E584">
        <v>11.9</v>
      </c>
      <c r="F584">
        <v>5.6999999999999998E-4</v>
      </c>
      <c r="G584">
        <v>1</v>
      </c>
      <c r="H584" t="s">
        <v>9067</v>
      </c>
    </row>
    <row r="585" spans="1:8" x14ac:dyDescent="0.25">
      <c r="A585" t="s">
        <v>1071</v>
      </c>
      <c r="B585" t="s">
        <v>2238</v>
      </c>
      <c r="C585" t="s">
        <v>2239</v>
      </c>
      <c r="D585" t="s">
        <v>158</v>
      </c>
      <c r="E585">
        <v>11.9</v>
      </c>
      <c r="F585">
        <v>5.6999999999999998E-4</v>
      </c>
      <c r="G585">
        <v>1</v>
      </c>
      <c r="H585" t="s">
        <v>9067</v>
      </c>
    </row>
    <row r="586" spans="1:8" x14ac:dyDescent="0.25">
      <c r="A586" t="s">
        <v>1071</v>
      </c>
      <c r="B586" t="s">
        <v>2240</v>
      </c>
      <c r="C586" t="s">
        <v>2241</v>
      </c>
      <c r="D586" t="s">
        <v>135</v>
      </c>
      <c r="E586">
        <v>11.9</v>
      </c>
      <c r="F586">
        <v>5.6999999999999998E-4</v>
      </c>
      <c r="G586">
        <v>1</v>
      </c>
      <c r="H586" t="s">
        <v>9067</v>
      </c>
    </row>
    <row r="587" spans="1:8" x14ac:dyDescent="0.25">
      <c r="A587" t="s">
        <v>1071</v>
      </c>
      <c r="B587" t="s">
        <v>2242</v>
      </c>
      <c r="C587" t="s">
        <v>2243</v>
      </c>
      <c r="D587" t="s">
        <v>69</v>
      </c>
      <c r="E587">
        <v>11.8</v>
      </c>
      <c r="F587">
        <v>5.8E-4</v>
      </c>
      <c r="G587">
        <v>1</v>
      </c>
      <c r="H587" t="s">
        <v>9067</v>
      </c>
    </row>
    <row r="588" spans="1:8" x14ac:dyDescent="0.25">
      <c r="A588" t="s">
        <v>1071</v>
      </c>
      <c r="B588" t="s">
        <v>2244</v>
      </c>
      <c r="C588" t="s">
        <v>2245</v>
      </c>
      <c r="D588" t="s">
        <v>167</v>
      </c>
      <c r="E588">
        <v>11.6</v>
      </c>
      <c r="F588">
        <v>5.9999999999999995E-4</v>
      </c>
      <c r="G588">
        <v>1</v>
      </c>
      <c r="H588" t="s">
        <v>9067</v>
      </c>
    </row>
    <row r="589" spans="1:8" x14ac:dyDescent="0.25">
      <c r="A589" t="s">
        <v>1071</v>
      </c>
      <c r="B589" t="s">
        <v>2246</v>
      </c>
      <c r="C589" t="s">
        <v>2247</v>
      </c>
      <c r="D589" t="s">
        <v>91</v>
      </c>
      <c r="E589">
        <v>11.6</v>
      </c>
      <c r="F589">
        <v>5.9999999999999995E-4</v>
      </c>
      <c r="G589">
        <v>1</v>
      </c>
      <c r="H589" t="s">
        <v>9067</v>
      </c>
    </row>
    <row r="590" spans="1:8" x14ac:dyDescent="0.25">
      <c r="A590" t="s">
        <v>1071</v>
      </c>
      <c r="B590" t="s">
        <v>2248</v>
      </c>
      <c r="C590" t="s">
        <v>2249</v>
      </c>
      <c r="D590" t="s">
        <v>160</v>
      </c>
      <c r="E590">
        <v>11.6</v>
      </c>
      <c r="F590">
        <v>5.9999999999999995E-4</v>
      </c>
      <c r="G590">
        <v>1</v>
      </c>
      <c r="H590" t="s">
        <v>9067</v>
      </c>
    </row>
    <row r="591" spans="1:8" x14ac:dyDescent="0.25">
      <c r="A591" t="s">
        <v>1071</v>
      </c>
      <c r="B591" t="s">
        <v>2250</v>
      </c>
      <c r="C591" t="s">
        <v>2251</v>
      </c>
      <c r="D591" t="s">
        <v>157</v>
      </c>
      <c r="E591">
        <v>11.6</v>
      </c>
      <c r="F591">
        <v>5.9999999999999995E-4</v>
      </c>
      <c r="G591">
        <v>1</v>
      </c>
      <c r="H591" t="s">
        <v>9067</v>
      </c>
    </row>
    <row r="592" spans="1:8" x14ac:dyDescent="0.25">
      <c r="A592" t="s">
        <v>1071</v>
      </c>
      <c r="B592" t="s">
        <v>2252</v>
      </c>
      <c r="C592" t="s">
        <v>2253</v>
      </c>
      <c r="D592" t="s">
        <v>197</v>
      </c>
      <c r="E592">
        <v>11.6</v>
      </c>
      <c r="F592">
        <v>5.9999999999999995E-4</v>
      </c>
      <c r="G592">
        <v>1</v>
      </c>
      <c r="H592" t="s">
        <v>9067</v>
      </c>
    </row>
    <row r="593" spans="1:8" x14ac:dyDescent="0.25">
      <c r="A593" t="s">
        <v>1071</v>
      </c>
      <c r="B593" t="s">
        <v>2254</v>
      </c>
      <c r="C593" t="s">
        <v>2255</v>
      </c>
      <c r="D593" t="s">
        <v>107</v>
      </c>
      <c r="E593">
        <v>11.6</v>
      </c>
      <c r="F593">
        <v>6.0999999999999997E-4</v>
      </c>
      <c r="G593">
        <v>1</v>
      </c>
      <c r="H593" t="s">
        <v>9067</v>
      </c>
    </row>
    <row r="594" spans="1:8" x14ac:dyDescent="0.25">
      <c r="A594" t="s">
        <v>1071</v>
      </c>
      <c r="B594" t="s">
        <v>2256</v>
      </c>
      <c r="C594" t="s">
        <v>2257</v>
      </c>
      <c r="D594" t="s">
        <v>167</v>
      </c>
      <c r="E594">
        <v>11.6</v>
      </c>
      <c r="F594">
        <v>6.0999999999999997E-4</v>
      </c>
      <c r="G594">
        <v>1</v>
      </c>
      <c r="H594" t="s">
        <v>9067</v>
      </c>
    </row>
    <row r="595" spans="1:8" x14ac:dyDescent="0.25">
      <c r="A595" t="s">
        <v>1071</v>
      </c>
      <c r="B595" t="s">
        <v>2258</v>
      </c>
      <c r="C595" t="s">
        <v>2259</v>
      </c>
      <c r="D595" t="s">
        <v>182</v>
      </c>
      <c r="E595">
        <v>11.6</v>
      </c>
      <c r="F595">
        <v>6.0999999999999997E-4</v>
      </c>
      <c r="G595">
        <v>1</v>
      </c>
      <c r="H595" t="s">
        <v>9067</v>
      </c>
    </row>
    <row r="596" spans="1:8" x14ac:dyDescent="0.25">
      <c r="A596" t="s">
        <v>1071</v>
      </c>
      <c r="B596" t="s">
        <v>2260</v>
      </c>
      <c r="C596" t="s">
        <v>2261</v>
      </c>
      <c r="D596" t="s">
        <v>198</v>
      </c>
      <c r="E596">
        <v>11.5</v>
      </c>
      <c r="F596">
        <v>6.2E-4</v>
      </c>
      <c r="G596">
        <v>1</v>
      </c>
      <c r="H596" t="s">
        <v>9067</v>
      </c>
    </row>
    <row r="597" spans="1:8" x14ac:dyDescent="0.25">
      <c r="A597" t="s">
        <v>1071</v>
      </c>
      <c r="B597" t="s">
        <v>2262</v>
      </c>
      <c r="C597" t="s">
        <v>2263</v>
      </c>
      <c r="D597" t="s">
        <v>83</v>
      </c>
      <c r="E597">
        <v>11.5</v>
      </c>
      <c r="F597">
        <v>6.2E-4</v>
      </c>
      <c r="G597">
        <v>1</v>
      </c>
      <c r="H597" t="s">
        <v>9067</v>
      </c>
    </row>
    <row r="598" spans="1:8" x14ac:dyDescent="0.25">
      <c r="A598" t="s">
        <v>1071</v>
      </c>
      <c r="B598" t="s">
        <v>2264</v>
      </c>
      <c r="C598" t="s">
        <v>2265</v>
      </c>
      <c r="D598" t="s">
        <v>135</v>
      </c>
      <c r="E598">
        <v>11.5</v>
      </c>
      <c r="F598">
        <v>6.3000000000000003E-4</v>
      </c>
      <c r="G598">
        <v>1</v>
      </c>
      <c r="H598" t="s">
        <v>9067</v>
      </c>
    </row>
    <row r="599" spans="1:8" x14ac:dyDescent="0.25">
      <c r="A599" t="s">
        <v>1071</v>
      </c>
      <c r="B599" t="s">
        <v>2266</v>
      </c>
      <c r="C599" t="s">
        <v>2267</v>
      </c>
      <c r="D599" t="s">
        <v>199</v>
      </c>
      <c r="E599">
        <v>11.4</v>
      </c>
      <c r="F599">
        <v>6.3000000000000003E-4</v>
      </c>
      <c r="G599">
        <v>1</v>
      </c>
      <c r="H599" t="s">
        <v>9067</v>
      </c>
    </row>
    <row r="600" spans="1:8" x14ac:dyDescent="0.25">
      <c r="A600" t="s">
        <v>1071</v>
      </c>
      <c r="B600" t="s">
        <v>2268</v>
      </c>
      <c r="C600" t="s">
        <v>2269</v>
      </c>
      <c r="D600" t="s">
        <v>200</v>
      </c>
      <c r="E600">
        <v>11.4</v>
      </c>
      <c r="F600">
        <v>6.4000000000000005E-4</v>
      </c>
      <c r="G600">
        <v>1</v>
      </c>
      <c r="H600" t="s">
        <v>9067</v>
      </c>
    </row>
    <row r="601" spans="1:8" x14ac:dyDescent="0.25">
      <c r="A601" t="s">
        <v>1071</v>
      </c>
      <c r="B601" t="s">
        <v>2270</v>
      </c>
      <c r="C601" t="s">
        <v>2271</v>
      </c>
      <c r="D601" t="s">
        <v>128</v>
      </c>
      <c r="E601">
        <v>11.4</v>
      </c>
      <c r="F601">
        <v>6.4000000000000005E-4</v>
      </c>
      <c r="G601">
        <v>1</v>
      </c>
      <c r="H601" t="s">
        <v>9067</v>
      </c>
    </row>
    <row r="602" spans="1:8" x14ac:dyDescent="0.25">
      <c r="A602" t="s">
        <v>1071</v>
      </c>
      <c r="B602" t="s">
        <v>2272</v>
      </c>
      <c r="C602" t="s">
        <v>2273</v>
      </c>
      <c r="D602" t="s">
        <v>121</v>
      </c>
      <c r="E602">
        <v>11.3</v>
      </c>
      <c r="F602">
        <v>6.4000000000000005E-4</v>
      </c>
      <c r="G602">
        <v>1</v>
      </c>
      <c r="H602" t="s">
        <v>9067</v>
      </c>
    </row>
    <row r="603" spans="1:8" x14ac:dyDescent="0.25">
      <c r="A603" t="s">
        <v>1071</v>
      </c>
      <c r="B603" t="s">
        <v>2274</v>
      </c>
      <c r="C603" t="s">
        <v>2275</v>
      </c>
      <c r="D603" t="s">
        <v>91</v>
      </c>
      <c r="E603">
        <v>11.3</v>
      </c>
      <c r="F603">
        <v>6.4999999999999997E-4</v>
      </c>
      <c r="G603">
        <v>1</v>
      </c>
      <c r="H603" t="s">
        <v>9067</v>
      </c>
    </row>
    <row r="604" spans="1:8" x14ac:dyDescent="0.25">
      <c r="A604" t="s">
        <v>1071</v>
      </c>
      <c r="B604" t="s">
        <v>2276</v>
      </c>
      <c r="C604" t="s">
        <v>2277</v>
      </c>
      <c r="D604" t="s">
        <v>186</v>
      </c>
      <c r="E604">
        <v>11.3</v>
      </c>
      <c r="F604">
        <v>6.4999999999999997E-4</v>
      </c>
      <c r="G604">
        <v>1</v>
      </c>
      <c r="H604" t="s">
        <v>9067</v>
      </c>
    </row>
    <row r="605" spans="1:8" x14ac:dyDescent="0.25">
      <c r="A605" t="s">
        <v>1071</v>
      </c>
      <c r="B605" t="s">
        <v>2278</v>
      </c>
      <c r="C605" t="s">
        <v>2279</v>
      </c>
      <c r="D605" t="s">
        <v>128</v>
      </c>
      <c r="E605">
        <v>11.3</v>
      </c>
      <c r="F605">
        <v>6.4999999999999997E-4</v>
      </c>
      <c r="G605">
        <v>1</v>
      </c>
      <c r="H605" t="s">
        <v>9067</v>
      </c>
    </row>
    <row r="606" spans="1:8" x14ac:dyDescent="0.25">
      <c r="A606" t="s">
        <v>1071</v>
      </c>
      <c r="B606" t="s">
        <v>2280</v>
      </c>
      <c r="C606" t="s">
        <v>2281</v>
      </c>
      <c r="D606" t="s">
        <v>83</v>
      </c>
      <c r="E606">
        <v>11.2</v>
      </c>
      <c r="F606">
        <v>6.6E-4</v>
      </c>
      <c r="G606">
        <v>1</v>
      </c>
      <c r="H606" t="s">
        <v>9067</v>
      </c>
    </row>
    <row r="607" spans="1:8" x14ac:dyDescent="0.25">
      <c r="A607" t="s">
        <v>1071</v>
      </c>
      <c r="B607" t="s">
        <v>2282</v>
      </c>
      <c r="C607" t="s">
        <v>2283</v>
      </c>
      <c r="D607" t="s">
        <v>69</v>
      </c>
      <c r="E607">
        <v>11.2</v>
      </c>
      <c r="F607">
        <v>6.6E-4</v>
      </c>
      <c r="G607">
        <v>1</v>
      </c>
      <c r="H607" t="s">
        <v>9067</v>
      </c>
    </row>
    <row r="608" spans="1:8" x14ac:dyDescent="0.25">
      <c r="A608" t="s">
        <v>1071</v>
      </c>
      <c r="B608" t="s">
        <v>2284</v>
      </c>
      <c r="C608" t="s">
        <v>2285</v>
      </c>
      <c r="D608" t="s">
        <v>201</v>
      </c>
      <c r="E608">
        <v>11.2</v>
      </c>
      <c r="F608">
        <v>6.6E-4</v>
      </c>
      <c r="G608">
        <v>1</v>
      </c>
      <c r="H608" t="s">
        <v>9067</v>
      </c>
    </row>
    <row r="609" spans="1:8" x14ac:dyDescent="0.25">
      <c r="A609" t="s">
        <v>1071</v>
      </c>
      <c r="B609" t="s">
        <v>2286</v>
      </c>
      <c r="C609" t="s">
        <v>2287</v>
      </c>
      <c r="D609" t="s">
        <v>51</v>
      </c>
      <c r="E609">
        <v>11.2</v>
      </c>
      <c r="F609">
        <v>6.7000000000000002E-4</v>
      </c>
      <c r="G609">
        <v>1</v>
      </c>
      <c r="H609" t="s">
        <v>9067</v>
      </c>
    </row>
    <row r="610" spans="1:8" x14ac:dyDescent="0.25">
      <c r="A610" t="s">
        <v>1071</v>
      </c>
      <c r="B610" t="s">
        <v>2288</v>
      </c>
      <c r="C610" t="s">
        <v>2289</v>
      </c>
      <c r="D610" t="s">
        <v>199</v>
      </c>
      <c r="E610">
        <v>11.2</v>
      </c>
      <c r="F610">
        <v>6.7000000000000002E-4</v>
      </c>
      <c r="G610">
        <v>1</v>
      </c>
      <c r="H610" t="s">
        <v>9067</v>
      </c>
    </row>
    <row r="611" spans="1:8" x14ac:dyDescent="0.25">
      <c r="A611" t="s">
        <v>1071</v>
      </c>
      <c r="B611" t="s">
        <v>2290</v>
      </c>
      <c r="C611" t="s">
        <v>2291</v>
      </c>
      <c r="D611" t="s">
        <v>170</v>
      </c>
      <c r="E611">
        <v>11.1</v>
      </c>
      <c r="F611">
        <v>6.8000000000000005E-4</v>
      </c>
      <c r="G611">
        <v>1</v>
      </c>
      <c r="H611" t="s">
        <v>9067</v>
      </c>
    </row>
    <row r="612" spans="1:8" x14ac:dyDescent="0.25">
      <c r="A612" t="s">
        <v>1071</v>
      </c>
      <c r="B612" t="s">
        <v>2292</v>
      </c>
      <c r="C612" t="s">
        <v>2293</v>
      </c>
      <c r="D612" t="s">
        <v>160</v>
      </c>
      <c r="E612">
        <v>11.1</v>
      </c>
      <c r="F612">
        <v>6.8000000000000005E-4</v>
      </c>
      <c r="G612">
        <v>1</v>
      </c>
      <c r="H612" t="s">
        <v>9067</v>
      </c>
    </row>
    <row r="613" spans="1:8" x14ac:dyDescent="0.25">
      <c r="A613" t="s">
        <v>1071</v>
      </c>
      <c r="B613" t="s">
        <v>2294</v>
      </c>
      <c r="C613" t="s">
        <v>2295</v>
      </c>
      <c r="D613" t="s">
        <v>193</v>
      </c>
      <c r="E613">
        <v>11.1</v>
      </c>
      <c r="F613">
        <v>6.8000000000000005E-4</v>
      </c>
      <c r="G613">
        <v>1</v>
      </c>
      <c r="H613" t="s">
        <v>9067</v>
      </c>
    </row>
    <row r="614" spans="1:8" x14ac:dyDescent="0.25">
      <c r="A614" t="s">
        <v>1071</v>
      </c>
      <c r="B614" t="s">
        <v>2296</v>
      </c>
      <c r="C614" t="s">
        <v>2297</v>
      </c>
      <c r="D614" t="s">
        <v>161</v>
      </c>
      <c r="E614">
        <v>11</v>
      </c>
      <c r="F614">
        <v>6.8999999999999997E-4</v>
      </c>
      <c r="G614">
        <v>1</v>
      </c>
      <c r="H614" t="s">
        <v>9067</v>
      </c>
    </row>
    <row r="615" spans="1:8" x14ac:dyDescent="0.25">
      <c r="A615" t="s">
        <v>1071</v>
      </c>
      <c r="B615" t="s">
        <v>2298</v>
      </c>
      <c r="C615" t="s">
        <v>2299</v>
      </c>
      <c r="D615" t="s">
        <v>111</v>
      </c>
      <c r="E615">
        <v>11</v>
      </c>
      <c r="F615">
        <v>6.8999999999999997E-4</v>
      </c>
      <c r="G615">
        <v>1</v>
      </c>
      <c r="H615" t="s">
        <v>9067</v>
      </c>
    </row>
    <row r="616" spans="1:8" x14ac:dyDescent="0.25">
      <c r="A616" t="s">
        <v>1071</v>
      </c>
      <c r="B616" t="s">
        <v>2300</v>
      </c>
      <c r="C616" t="s">
        <v>2301</v>
      </c>
      <c r="D616" t="s">
        <v>159</v>
      </c>
      <c r="E616">
        <v>11</v>
      </c>
      <c r="F616">
        <v>6.9999999999999999E-4</v>
      </c>
      <c r="G616">
        <v>1</v>
      </c>
      <c r="H616" t="s">
        <v>9067</v>
      </c>
    </row>
    <row r="617" spans="1:8" x14ac:dyDescent="0.25">
      <c r="A617" t="s">
        <v>1071</v>
      </c>
      <c r="B617" t="s">
        <v>2302</v>
      </c>
      <c r="C617" t="s">
        <v>2303</v>
      </c>
      <c r="D617" t="s">
        <v>132</v>
      </c>
      <c r="E617">
        <v>11</v>
      </c>
      <c r="F617">
        <v>6.9999999999999999E-4</v>
      </c>
      <c r="G617">
        <v>1</v>
      </c>
      <c r="H617" t="s">
        <v>9067</v>
      </c>
    </row>
    <row r="618" spans="1:8" x14ac:dyDescent="0.25">
      <c r="A618" t="s">
        <v>1071</v>
      </c>
      <c r="B618" t="s">
        <v>2304</v>
      </c>
      <c r="C618" t="s">
        <v>2305</v>
      </c>
      <c r="D618" t="s">
        <v>202</v>
      </c>
      <c r="E618">
        <v>10.9</v>
      </c>
      <c r="F618">
        <v>7.2000000000000005E-4</v>
      </c>
      <c r="G618">
        <v>1</v>
      </c>
      <c r="H618" t="s">
        <v>9067</v>
      </c>
    </row>
    <row r="619" spans="1:8" x14ac:dyDescent="0.25">
      <c r="A619" t="s">
        <v>1071</v>
      </c>
      <c r="B619" t="s">
        <v>2306</v>
      </c>
      <c r="C619" t="s">
        <v>2307</v>
      </c>
      <c r="D619" t="s">
        <v>107</v>
      </c>
      <c r="E619">
        <v>10.9</v>
      </c>
      <c r="F619">
        <v>7.2000000000000005E-4</v>
      </c>
      <c r="G619">
        <v>1</v>
      </c>
      <c r="H619" t="s">
        <v>9067</v>
      </c>
    </row>
    <row r="620" spans="1:8" x14ac:dyDescent="0.25">
      <c r="A620" t="s">
        <v>1071</v>
      </c>
      <c r="B620" t="s">
        <v>2308</v>
      </c>
      <c r="C620" t="s">
        <v>2309</v>
      </c>
      <c r="D620" t="s">
        <v>193</v>
      </c>
      <c r="E620">
        <v>10.8</v>
      </c>
      <c r="F620">
        <v>7.2999999999999996E-4</v>
      </c>
      <c r="G620">
        <v>1</v>
      </c>
      <c r="H620" t="s">
        <v>9067</v>
      </c>
    </row>
    <row r="621" spans="1:8" x14ac:dyDescent="0.25">
      <c r="A621" t="s">
        <v>1071</v>
      </c>
      <c r="B621" t="s">
        <v>2310</v>
      </c>
      <c r="C621" t="s">
        <v>2311</v>
      </c>
      <c r="D621" t="s">
        <v>203</v>
      </c>
      <c r="E621">
        <v>10.8</v>
      </c>
      <c r="F621">
        <v>7.2999999999999996E-4</v>
      </c>
      <c r="G621">
        <v>1</v>
      </c>
      <c r="H621" t="s">
        <v>9067</v>
      </c>
    </row>
    <row r="622" spans="1:8" x14ac:dyDescent="0.25">
      <c r="A622" t="s">
        <v>1071</v>
      </c>
      <c r="B622" t="s">
        <v>2312</v>
      </c>
      <c r="C622" t="s">
        <v>2313</v>
      </c>
      <c r="D622" t="s">
        <v>156</v>
      </c>
      <c r="E622">
        <v>10.7</v>
      </c>
      <c r="F622">
        <v>7.3999999999999999E-4</v>
      </c>
      <c r="G622">
        <v>1</v>
      </c>
      <c r="H622" t="s">
        <v>9067</v>
      </c>
    </row>
    <row r="623" spans="1:8" x14ac:dyDescent="0.25">
      <c r="A623" t="s">
        <v>1071</v>
      </c>
      <c r="B623" t="s">
        <v>2314</v>
      </c>
      <c r="C623" t="s">
        <v>2315</v>
      </c>
      <c r="D623" t="s">
        <v>174</v>
      </c>
      <c r="E623">
        <v>10.7</v>
      </c>
      <c r="F623">
        <v>7.3999999999999999E-4</v>
      </c>
      <c r="G623">
        <v>1</v>
      </c>
      <c r="H623" t="s">
        <v>9067</v>
      </c>
    </row>
    <row r="624" spans="1:8" x14ac:dyDescent="0.25">
      <c r="A624" t="s">
        <v>1071</v>
      </c>
      <c r="B624" t="s">
        <v>2316</v>
      </c>
      <c r="C624" t="s">
        <v>2317</v>
      </c>
      <c r="D624" t="s">
        <v>158</v>
      </c>
      <c r="E624">
        <v>10.7</v>
      </c>
      <c r="F624">
        <v>7.5000000000000002E-4</v>
      </c>
      <c r="G624">
        <v>1</v>
      </c>
      <c r="H624" t="s">
        <v>9067</v>
      </c>
    </row>
    <row r="625" spans="1:8" x14ac:dyDescent="0.25">
      <c r="A625" t="s">
        <v>1071</v>
      </c>
      <c r="B625" t="s">
        <v>2318</v>
      </c>
      <c r="C625" t="s">
        <v>2319</v>
      </c>
      <c r="D625" t="s">
        <v>33</v>
      </c>
      <c r="E625">
        <v>10.6</v>
      </c>
      <c r="F625">
        <v>7.6000000000000004E-4</v>
      </c>
      <c r="G625">
        <v>1</v>
      </c>
      <c r="H625" t="s">
        <v>9067</v>
      </c>
    </row>
    <row r="626" spans="1:8" x14ac:dyDescent="0.25">
      <c r="A626" t="s">
        <v>1071</v>
      </c>
      <c r="B626" t="s">
        <v>2320</v>
      </c>
      <c r="C626" t="s">
        <v>2321</v>
      </c>
      <c r="D626" t="s">
        <v>204</v>
      </c>
      <c r="E626">
        <v>10.6</v>
      </c>
      <c r="F626">
        <v>7.6999999999999996E-4</v>
      </c>
      <c r="G626">
        <v>1</v>
      </c>
      <c r="H626" t="s">
        <v>9067</v>
      </c>
    </row>
    <row r="627" spans="1:8" x14ac:dyDescent="0.25">
      <c r="A627" t="s">
        <v>1071</v>
      </c>
      <c r="B627" t="s">
        <v>2322</v>
      </c>
      <c r="C627" t="s">
        <v>2323</v>
      </c>
      <c r="D627" t="s">
        <v>103</v>
      </c>
      <c r="E627">
        <v>10.5</v>
      </c>
      <c r="F627">
        <v>7.7999999999999999E-4</v>
      </c>
      <c r="G627">
        <v>1</v>
      </c>
      <c r="H627" t="s">
        <v>9067</v>
      </c>
    </row>
    <row r="628" spans="1:8" x14ac:dyDescent="0.25">
      <c r="A628" t="s">
        <v>1071</v>
      </c>
      <c r="B628" t="s">
        <v>2324</v>
      </c>
      <c r="C628" t="s">
        <v>2325</v>
      </c>
      <c r="D628" t="s">
        <v>83</v>
      </c>
      <c r="E628">
        <v>10.5</v>
      </c>
      <c r="F628">
        <v>7.7999999999999999E-4</v>
      </c>
      <c r="G628">
        <v>1</v>
      </c>
      <c r="H628" t="s">
        <v>9067</v>
      </c>
    </row>
    <row r="629" spans="1:8" x14ac:dyDescent="0.25">
      <c r="A629" t="s">
        <v>1071</v>
      </c>
      <c r="B629" t="s">
        <v>2326</v>
      </c>
      <c r="C629" t="s">
        <v>2327</v>
      </c>
      <c r="D629" t="s">
        <v>205</v>
      </c>
      <c r="E629">
        <v>10.5</v>
      </c>
      <c r="F629">
        <v>7.7999999999999999E-4</v>
      </c>
      <c r="G629">
        <v>1</v>
      </c>
      <c r="H629" t="s">
        <v>9067</v>
      </c>
    </row>
    <row r="630" spans="1:8" x14ac:dyDescent="0.25">
      <c r="A630" t="s">
        <v>1071</v>
      </c>
      <c r="B630" t="s">
        <v>2328</v>
      </c>
      <c r="C630" t="s">
        <v>2329</v>
      </c>
      <c r="D630" t="s">
        <v>206</v>
      </c>
      <c r="E630">
        <v>10.4</v>
      </c>
      <c r="F630">
        <v>7.9000000000000001E-4</v>
      </c>
      <c r="G630">
        <v>1</v>
      </c>
      <c r="H630" t="s">
        <v>9067</v>
      </c>
    </row>
    <row r="631" spans="1:8" x14ac:dyDescent="0.25">
      <c r="A631" t="s">
        <v>1071</v>
      </c>
      <c r="B631" t="s">
        <v>2330</v>
      </c>
      <c r="C631" t="s">
        <v>2331</v>
      </c>
      <c r="D631" t="s">
        <v>83</v>
      </c>
      <c r="E631">
        <v>10.4</v>
      </c>
      <c r="F631">
        <v>7.9000000000000001E-4</v>
      </c>
      <c r="G631">
        <v>1</v>
      </c>
      <c r="H631" t="s">
        <v>9067</v>
      </c>
    </row>
    <row r="632" spans="1:8" x14ac:dyDescent="0.25">
      <c r="A632" t="s">
        <v>1071</v>
      </c>
      <c r="B632" t="s">
        <v>2332</v>
      </c>
      <c r="C632" t="s">
        <v>2333</v>
      </c>
      <c r="D632" t="s">
        <v>170</v>
      </c>
      <c r="E632">
        <v>10.4</v>
      </c>
      <c r="F632">
        <v>8.0000000000000004E-4</v>
      </c>
      <c r="G632">
        <v>1</v>
      </c>
      <c r="H632" t="s">
        <v>9067</v>
      </c>
    </row>
    <row r="633" spans="1:8" x14ac:dyDescent="0.25">
      <c r="A633" t="s">
        <v>1071</v>
      </c>
      <c r="B633" t="s">
        <v>2334</v>
      </c>
      <c r="C633" t="s">
        <v>2335</v>
      </c>
      <c r="D633" t="s">
        <v>177</v>
      </c>
      <c r="E633">
        <v>10.4</v>
      </c>
      <c r="F633">
        <v>8.0000000000000004E-4</v>
      </c>
      <c r="G633">
        <v>1</v>
      </c>
      <c r="H633" t="s">
        <v>9067</v>
      </c>
    </row>
    <row r="634" spans="1:8" x14ac:dyDescent="0.25">
      <c r="A634" t="s">
        <v>1071</v>
      </c>
      <c r="B634" t="s">
        <v>2336</v>
      </c>
      <c r="C634" t="s">
        <v>2337</v>
      </c>
      <c r="D634" t="s">
        <v>119</v>
      </c>
      <c r="E634">
        <v>10.4</v>
      </c>
      <c r="F634">
        <v>8.0000000000000004E-4</v>
      </c>
      <c r="G634">
        <v>1</v>
      </c>
      <c r="H634" t="s">
        <v>9067</v>
      </c>
    </row>
    <row r="635" spans="1:8" x14ac:dyDescent="0.25">
      <c r="A635" t="s">
        <v>1071</v>
      </c>
      <c r="B635" t="s">
        <v>2338</v>
      </c>
      <c r="C635" t="s">
        <v>2339</v>
      </c>
      <c r="D635" t="s">
        <v>128</v>
      </c>
      <c r="E635">
        <v>10.4</v>
      </c>
      <c r="F635">
        <v>8.0000000000000004E-4</v>
      </c>
      <c r="G635">
        <v>1</v>
      </c>
      <c r="H635" t="s">
        <v>9067</v>
      </c>
    </row>
    <row r="636" spans="1:8" x14ac:dyDescent="0.25">
      <c r="A636" t="s">
        <v>1071</v>
      </c>
      <c r="B636" t="s">
        <v>2340</v>
      </c>
      <c r="C636" t="s">
        <v>2341</v>
      </c>
      <c r="D636" t="s">
        <v>128</v>
      </c>
      <c r="E636">
        <v>10.3</v>
      </c>
      <c r="F636">
        <v>8.0999999999999996E-4</v>
      </c>
      <c r="G636">
        <v>1</v>
      </c>
      <c r="H636" t="s">
        <v>9067</v>
      </c>
    </row>
    <row r="637" spans="1:8" x14ac:dyDescent="0.25">
      <c r="A637" t="s">
        <v>1071</v>
      </c>
      <c r="B637" t="s">
        <v>2342</v>
      </c>
      <c r="C637" t="s">
        <v>2343</v>
      </c>
      <c r="D637" t="s">
        <v>207</v>
      </c>
      <c r="E637">
        <v>10.3</v>
      </c>
      <c r="F637">
        <v>8.1999999999999998E-4</v>
      </c>
      <c r="G637">
        <v>1</v>
      </c>
      <c r="H637" t="s">
        <v>9067</v>
      </c>
    </row>
    <row r="638" spans="1:8" x14ac:dyDescent="0.25">
      <c r="A638" t="s">
        <v>1071</v>
      </c>
      <c r="B638" t="s">
        <v>2344</v>
      </c>
      <c r="C638" t="s">
        <v>2345</v>
      </c>
      <c r="D638" t="s">
        <v>208</v>
      </c>
      <c r="E638">
        <v>10.3</v>
      </c>
      <c r="F638">
        <v>8.1999999999999998E-4</v>
      </c>
      <c r="G638">
        <v>1</v>
      </c>
      <c r="H638" t="s">
        <v>9067</v>
      </c>
    </row>
    <row r="639" spans="1:8" x14ac:dyDescent="0.25">
      <c r="A639" t="s">
        <v>1071</v>
      </c>
      <c r="B639" t="s">
        <v>2346</v>
      </c>
      <c r="C639" t="s">
        <v>2347</v>
      </c>
      <c r="D639" t="s">
        <v>128</v>
      </c>
      <c r="E639">
        <v>10.1</v>
      </c>
      <c r="F639">
        <v>8.4999999999999995E-4</v>
      </c>
      <c r="G639">
        <v>1</v>
      </c>
      <c r="H639" t="s">
        <v>9067</v>
      </c>
    </row>
    <row r="640" spans="1:8" x14ac:dyDescent="0.25">
      <c r="A640" t="s">
        <v>1071</v>
      </c>
      <c r="B640" t="s">
        <v>2348</v>
      </c>
      <c r="C640" t="s">
        <v>2349</v>
      </c>
      <c r="D640" t="s">
        <v>209</v>
      </c>
      <c r="E640">
        <v>10.1</v>
      </c>
      <c r="F640">
        <v>8.5999999999999998E-4</v>
      </c>
      <c r="G640">
        <v>1</v>
      </c>
      <c r="H640" t="s">
        <v>9067</v>
      </c>
    </row>
    <row r="641" spans="1:8" x14ac:dyDescent="0.25">
      <c r="A641" t="s">
        <v>1071</v>
      </c>
      <c r="B641" t="s">
        <v>2350</v>
      </c>
      <c r="C641" t="s">
        <v>2351</v>
      </c>
      <c r="D641" t="s">
        <v>135</v>
      </c>
      <c r="E641">
        <v>10</v>
      </c>
      <c r="F641">
        <v>8.7000000000000001E-4</v>
      </c>
      <c r="G641">
        <v>1</v>
      </c>
      <c r="H641" t="s">
        <v>9067</v>
      </c>
    </row>
    <row r="642" spans="1:8" x14ac:dyDescent="0.25">
      <c r="A642" t="s">
        <v>1071</v>
      </c>
      <c r="B642" t="s">
        <v>2352</v>
      </c>
      <c r="C642" t="s">
        <v>2353</v>
      </c>
      <c r="D642" t="s">
        <v>167</v>
      </c>
      <c r="E642">
        <v>10</v>
      </c>
      <c r="F642">
        <v>8.8000000000000003E-4</v>
      </c>
      <c r="G642">
        <v>1</v>
      </c>
      <c r="H642" t="s">
        <v>9067</v>
      </c>
    </row>
    <row r="643" spans="1:8" x14ac:dyDescent="0.25">
      <c r="A643" t="s">
        <v>1071</v>
      </c>
      <c r="B643" t="s">
        <v>2354</v>
      </c>
      <c r="C643" t="s">
        <v>2355</v>
      </c>
      <c r="D643" t="s">
        <v>148</v>
      </c>
      <c r="E643">
        <v>10</v>
      </c>
      <c r="F643">
        <v>8.8000000000000003E-4</v>
      </c>
      <c r="G643">
        <v>1</v>
      </c>
      <c r="H643" t="s">
        <v>9067</v>
      </c>
    </row>
    <row r="644" spans="1:8" x14ac:dyDescent="0.25">
      <c r="A644" t="s">
        <v>1071</v>
      </c>
      <c r="B644" t="s">
        <v>2356</v>
      </c>
      <c r="C644" t="s">
        <v>2357</v>
      </c>
      <c r="D644" t="s">
        <v>209</v>
      </c>
      <c r="E644">
        <v>9.9</v>
      </c>
      <c r="F644">
        <v>8.8999999999999995E-4</v>
      </c>
      <c r="G644">
        <v>1</v>
      </c>
      <c r="H644" t="s">
        <v>9067</v>
      </c>
    </row>
    <row r="645" spans="1:8" x14ac:dyDescent="0.25">
      <c r="A645" t="s">
        <v>1071</v>
      </c>
      <c r="B645" t="s">
        <v>2358</v>
      </c>
      <c r="C645" t="s">
        <v>2359</v>
      </c>
      <c r="D645" t="s">
        <v>210</v>
      </c>
      <c r="E645">
        <v>9.9</v>
      </c>
      <c r="F645">
        <v>8.9999999999999998E-4</v>
      </c>
      <c r="G645">
        <v>1</v>
      </c>
      <c r="H645" t="s">
        <v>9067</v>
      </c>
    </row>
    <row r="646" spans="1:8" x14ac:dyDescent="0.25">
      <c r="A646" t="s">
        <v>1071</v>
      </c>
      <c r="B646" t="s">
        <v>2360</v>
      </c>
      <c r="C646" t="s">
        <v>2361</v>
      </c>
      <c r="D646" t="s">
        <v>119</v>
      </c>
      <c r="E646">
        <v>9.9</v>
      </c>
      <c r="F646">
        <v>8.9999999999999998E-4</v>
      </c>
      <c r="G646">
        <v>1</v>
      </c>
      <c r="H646" t="s">
        <v>9067</v>
      </c>
    </row>
    <row r="647" spans="1:8" x14ac:dyDescent="0.25">
      <c r="A647" t="s">
        <v>1071</v>
      </c>
      <c r="B647" t="s">
        <v>2362</v>
      </c>
      <c r="C647" t="s">
        <v>2363</v>
      </c>
      <c r="D647" t="s">
        <v>119</v>
      </c>
      <c r="E647">
        <v>9.9</v>
      </c>
      <c r="F647">
        <v>8.9999999999999998E-4</v>
      </c>
      <c r="G647">
        <v>1</v>
      </c>
      <c r="H647" t="s">
        <v>9067</v>
      </c>
    </row>
    <row r="648" spans="1:8" x14ac:dyDescent="0.25">
      <c r="A648" t="s">
        <v>1071</v>
      </c>
      <c r="B648" t="s">
        <v>2364</v>
      </c>
      <c r="C648" t="s">
        <v>2365</v>
      </c>
      <c r="D648" t="s">
        <v>97</v>
      </c>
      <c r="E648">
        <v>9.9</v>
      </c>
      <c r="F648">
        <v>8.9999999999999998E-4</v>
      </c>
      <c r="G648">
        <v>1</v>
      </c>
      <c r="H648" t="s">
        <v>9067</v>
      </c>
    </row>
    <row r="649" spans="1:8" x14ac:dyDescent="0.25">
      <c r="A649" t="s">
        <v>1071</v>
      </c>
      <c r="B649" t="s">
        <v>2366</v>
      </c>
      <c r="C649" t="s">
        <v>2367</v>
      </c>
      <c r="D649" t="s">
        <v>33</v>
      </c>
      <c r="E649">
        <v>9.9</v>
      </c>
      <c r="F649">
        <v>9.1E-4</v>
      </c>
      <c r="G649">
        <v>1</v>
      </c>
      <c r="H649" t="s">
        <v>9067</v>
      </c>
    </row>
    <row r="650" spans="1:8" x14ac:dyDescent="0.25">
      <c r="A650" t="s">
        <v>1071</v>
      </c>
      <c r="B650" t="s">
        <v>2368</v>
      </c>
      <c r="C650" t="s">
        <v>2369</v>
      </c>
      <c r="D650" t="s">
        <v>158</v>
      </c>
      <c r="E650">
        <v>9.8000000000000007</v>
      </c>
      <c r="F650">
        <v>9.1E-4</v>
      </c>
      <c r="G650">
        <v>1</v>
      </c>
      <c r="H650" t="s">
        <v>9067</v>
      </c>
    </row>
    <row r="651" spans="1:8" x14ac:dyDescent="0.25">
      <c r="A651" t="s">
        <v>1071</v>
      </c>
      <c r="B651" t="s">
        <v>2370</v>
      </c>
      <c r="C651" t="s">
        <v>2371</v>
      </c>
      <c r="D651" t="s">
        <v>211</v>
      </c>
      <c r="E651">
        <v>9.8000000000000007</v>
      </c>
      <c r="F651">
        <v>9.2000000000000003E-4</v>
      </c>
      <c r="G651">
        <v>1</v>
      </c>
      <c r="H651" t="s">
        <v>9067</v>
      </c>
    </row>
    <row r="652" spans="1:8" x14ac:dyDescent="0.25">
      <c r="A652" t="s">
        <v>1071</v>
      </c>
      <c r="B652" t="s">
        <v>2372</v>
      </c>
      <c r="C652" t="s">
        <v>2373</v>
      </c>
      <c r="D652" t="s">
        <v>103</v>
      </c>
      <c r="E652">
        <v>9.8000000000000007</v>
      </c>
      <c r="F652">
        <v>9.2000000000000003E-4</v>
      </c>
      <c r="G652">
        <v>1</v>
      </c>
      <c r="H652" t="s">
        <v>9067</v>
      </c>
    </row>
    <row r="653" spans="1:8" x14ac:dyDescent="0.25">
      <c r="A653" t="s">
        <v>1071</v>
      </c>
      <c r="B653" t="s">
        <v>2374</v>
      </c>
      <c r="C653" t="s">
        <v>2375</v>
      </c>
      <c r="D653" t="s">
        <v>212</v>
      </c>
      <c r="E653">
        <v>9.8000000000000007</v>
      </c>
      <c r="F653">
        <v>9.2000000000000003E-4</v>
      </c>
      <c r="G653">
        <v>1</v>
      </c>
      <c r="H653" t="s">
        <v>9067</v>
      </c>
    </row>
    <row r="654" spans="1:8" x14ac:dyDescent="0.25">
      <c r="A654" t="s">
        <v>1071</v>
      </c>
      <c r="B654" t="s">
        <v>2376</v>
      </c>
      <c r="C654" t="s">
        <v>2377</v>
      </c>
      <c r="D654" t="s">
        <v>213</v>
      </c>
      <c r="E654">
        <v>9.8000000000000007</v>
      </c>
      <c r="F654">
        <v>9.2000000000000003E-4</v>
      </c>
      <c r="G654">
        <v>1</v>
      </c>
      <c r="H654" t="s">
        <v>9067</v>
      </c>
    </row>
    <row r="655" spans="1:8" x14ac:dyDescent="0.25">
      <c r="A655" t="s">
        <v>1071</v>
      </c>
      <c r="B655" t="s">
        <v>2378</v>
      </c>
      <c r="C655" t="s">
        <v>2379</v>
      </c>
      <c r="D655" t="s">
        <v>91</v>
      </c>
      <c r="E655">
        <v>9.8000000000000007</v>
      </c>
      <c r="F655">
        <v>9.2000000000000003E-4</v>
      </c>
      <c r="G655">
        <v>1</v>
      </c>
      <c r="H655" t="s">
        <v>9067</v>
      </c>
    </row>
    <row r="656" spans="1:8" x14ac:dyDescent="0.25">
      <c r="A656" t="s">
        <v>1071</v>
      </c>
      <c r="B656" t="s">
        <v>2380</v>
      </c>
      <c r="C656" t="s">
        <v>2381</v>
      </c>
      <c r="D656" t="s">
        <v>214</v>
      </c>
      <c r="E656">
        <v>9.6999999999999993</v>
      </c>
      <c r="F656">
        <v>9.3000000000000005E-4</v>
      </c>
      <c r="G656">
        <v>1</v>
      </c>
      <c r="H656" t="s">
        <v>9067</v>
      </c>
    </row>
    <row r="657" spans="1:8" x14ac:dyDescent="0.25">
      <c r="A657" t="s">
        <v>1071</v>
      </c>
      <c r="B657" t="s">
        <v>2382</v>
      </c>
      <c r="C657" t="s">
        <v>2383</v>
      </c>
      <c r="D657" t="s">
        <v>215</v>
      </c>
      <c r="E657">
        <v>9.6999999999999993</v>
      </c>
      <c r="F657">
        <v>9.3000000000000005E-4</v>
      </c>
      <c r="G657">
        <v>1</v>
      </c>
      <c r="H657" t="s">
        <v>9067</v>
      </c>
    </row>
    <row r="658" spans="1:8" x14ac:dyDescent="0.25">
      <c r="A658" t="s">
        <v>1203</v>
      </c>
      <c r="B658" t="s">
        <v>2384</v>
      </c>
      <c r="C658" t="s">
        <v>2385</v>
      </c>
      <c r="D658" t="s">
        <v>107</v>
      </c>
      <c r="E658">
        <v>9.6999999999999993</v>
      </c>
      <c r="F658">
        <v>9.3000000000000005E-4</v>
      </c>
      <c r="G658">
        <v>1</v>
      </c>
      <c r="H658" t="s">
        <v>9067</v>
      </c>
    </row>
    <row r="659" spans="1:8" x14ac:dyDescent="0.25">
      <c r="A659" t="s">
        <v>1071</v>
      </c>
      <c r="B659" t="s">
        <v>2386</v>
      </c>
      <c r="C659" t="s">
        <v>2387</v>
      </c>
      <c r="D659" t="s">
        <v>128</v>
      </c>
      <c r="E659">
        <v>9.6999999999999993</v>
      </c>
      <c r="F659">
        <v>9.3999999999999997E-4</v>
      </c>
      <c r="G659">
        <v>1</v>
      </c>
      <c r="H659" t="s">
        <v>9067</v>
      </c>
    </row>
    <row r="660" spans="1:8" x14ac:dyDescent="0.25">
      <c r="A660" t="s">
        <v>1071</v>
      </c>
      <c r="B660" t="s">
        <v>2388</v>
      </c>
      <c r="C660" t="s">
        <v>2389</v>
      </c>
      <c r="D660" t="s">
        <v>216</v>
      </c>
      <c r="E660">
        <v>9.6999999999999993</v>
      </c>
      <c r="F660">
        <v>9.3999999999999997E-4</v>
      </c>
      <c r="G660">
        <v>1</v>
      </c>
      <c r="H660" t="s">
        <v>9067</v>
      </c>
    </row>
    <row r="661" spans="1:8" x14ac:dyDescent="0.25">
      <c r="A661" t="s">
        <v>1071</v>
      </c>
      <c r="B661" t="s">
        <v>2390</v>
      </c>
      <c r="C661" t="s">
        <v>2391</v>
      </c>
      <c r="D661" t="s">
        <v>217</v>
      </c>
      <c r="E661">
        <v>9.6999999999999993</v>
      </c>
      <c r="F661">
        <v>9.5E-4</v>
      </c>
      <c r="G661">
        <v>1</v>
      </c>
      <c r="H661" t="s">
        <v>9067</v>
      </c>
    </row>
    <row r="662" spans="1:8" x14ac:dyDescent="0.25">
      <c r="A662" t="s">
        <v>1071</v>
      </c>
      <c r="B662" t="s">
        <v>2392</v>
      </c>
      <c r="C662" t="s">
        <v>2393</v>
      </c>
      <c r="D662" t="s">
        <v>218</v>
      </c>
      <c r="E662">
        <v>9.6999999999999993</v>
      </c>
      <c r="F662">
        <v>9.5E-4</v>
      </c>
      <c r="G662">
        <v>1</v>
      </c>
      <c r="H662" t="s">
        <v>9067</v>
      </c>
    </row>
    <row r="663" spans="1:8" x14ac:dyDescent="0.25">
      <c r="A663" t="s">
        <v>1071</v>
      </c>
      <c r="B663" t="s">
        <v>2394</v>
      </c>
      <c r="C663" t="s">
        <v>2395</v>
      </c>
      <c r="D663" t="s">
        <v>131</v>
      </c>
      <c r="E663">
        <v>9.6</v>
      </c>
      <c r="F663">
        <v>9.5E-4</v>
      </c>
      <c r="G663">
        <v>1</v>
      </c>
      <c r="H663" t="s">
        <v>9067</v>
      </c>
    </row>
    <row r="664" spans="1:8" x14ac:dyDescent="0.25">
      <c r="A664" t="s">
        <v>1071</v>
      </c>
      <c r="B664" t="s">
        <v>2396</v>
      </c>
      <c r="C664" t="s">
        <v>2397</v>
      </c>
      <c r="D664" t="s">
        <v>160</v>
      </c>
      <c r="E664">
        <v>9.6</v>
      </c>
      <c r="F664">
        <v>9.6000000000000002E-4</v>
      </c>
      <c r="G664">
        <v>1</v>
      </c>
      <c r="H664" t="s">
        <v>9067</v>
      </c>
    </row>
    <row r="665" spans="1:8" x14ac:dyDescent="0.25">
      <c r="A665" t="s">
        <v>1071</v>
      </c>
      <c r="B665" t="s">
        <v>2398</v>
      </c>
      <c r="C665" t="s">
        <v>2399</v>
      </c>
      <c r="D665" t="s">
        <v>103</v>
      </c>
      <c r="E665">
        <v>9.6</v>
      </c>
      <c r="F665">
        <v>9.6000000000000002E-4</v>
      </c>
      <c r="G665">
        <v>1</v>
      </c>
      <c r="H665" t="s">
        <v>9067</v>
      </c>
    </row>
    <row r="666" spans="1:8" x14ac:dyDescent="0.25">
      <c r="A666" t="s">
        <v>1071</v>
      </c>
      <c r="B666" t="s">
        <v>2400</v>
      </c>
      <c r="C666" t="s">
        <v>2401</v>
      </c>
      <c r="D666" t="s">
        <v>83</v>
      </c>
      <c r="E666">
        <v>9.6</v>
      </c>
      <c r="F666">
        <v>9.7000000000000005E-4</v>
      </c>
      <c r="G666">
        <v>1</v>
      </c>
      <c r="H666" t="s">
        <v>9067</v>
      </c>
    </row>
    <row r="667" spans="1:8" x14ac:dyDescent="0.25">
      <c r="A667" t="s">
        <v>1071</v>
      </c>
      <c r="B667" t="s">
        <v>2402</v>
      </c>
      <c r="C667" t="s">
        <v>2403</v>
      </c>
      <c r="D667" t="s">
        <v>216</v>
      </c>
      <c r="E667">
        <v>9.6</v>
      </c>
      <c r="F667">
        <v>9.7000000000000005E-4</v>
      </c>
      <c r="G667">
        <v>1</v>
      </c>
      <c r="H667" t="s">
        <v>9067</v>
      </c>
    </row>
    <row r="668" spans="1:8" x14ac:dyDescent="0.25">
      <c r="A668" t="s">
        <v>1071</v>
      </c>
      <c r="B668" t="s">
        <v>2404</v>
      </c>
      <c r="C668" t="s">
        <v>2405</v>
      </c>
      <c r="D668" t="s">
        <v>158</v>
      </c>
      <c r="E668">
        <v>9.5</v>
      </c>
      <c r="F668">
        <v>9.7000000000000005E-4</v>
      </c>
      <c r="G668">
        <v>1</v>
      </c>
      <c r="H668" t="s">
        <v>9067</v>
      </c>
    </row>
    <row r="669" spans="1:8" x14ac:dyDescent="0.25">
      <c r="A669" t="s">
        <v>1071</v>
      </c>
      <c r="B669" t="s">
        <v>2406</v>
      </c>
      <c r="C669" t="s">
        <v>2407</v>
      </c>
      <c r="D669" t="s">
        <v>219</v>
      </c>
      <c r="E669">
        <v>9.5</v>
      </c>
      <c r="F669">
        <v>9.7999999999999997E-4</v>
      </c>
      <c r="G669">
        <v>1</v>
      </c>
      <c r="H669" t="s">
        <v>9067</v>
      </c>
    </row>
    <row r="670" spans="1:8" x14ac:dyDescent="0.25">
      <c r="A670" t="s">
        <v>1071</v>
      </c>
      <c r="B670" t="s">
        <v>2408</v>
      </c>
      <c r="C670" t="s">
        <v>2409</v>
      </c>
      <c r="D670" t="s">
        <v>142</v>
      </c>
      <c r="E670">
        <v>9.5</v>
      </c>
      <c r="F670">
        <v>9.7999999999999997E-4</v>
      </c>
      <c r="G670">
        <v>1</v>
      </c>
      <c r="H670" t="s">
        <v>9067</v>
      </c>
    </row>
    <row r="671" spans="1:8" x14ac:dyDescent="0.25">
      <c r="A671" t="s">
        <v>1071</v>
      </c>
      <c r="B671" t="s">
        <v>2410</v>
      </c>
      <c r="C671" t="s">
        <v>2411</v>
      </c>
      <c r="D671" t="s">
        <v>132</v>
      </c>
      <c r="E671">
        <v>9.5</v>
      </c>
      <c r="F671">
        <v>9.7999999999999997E-4</v>
      </c>
      <c r="G671">
        <v>1</v>
      </c>
      <c r="H671" t="s">
        <v>9067</v>
      </c>
    </row>
    <row r="672" spans="1:8" x14ac:dyDescent="0.25">
      <c r="A672" t="s">
        <v>1071</v>
      </c>
      <c r="B672" t="s">
        <v>2412</v>
      </c>
      <c r="C672" t="s">
        <v>2413</v>
      </c>
      <c r="D672" t="s">
        <v>175</v>
      </c>
      <c r="E672">
        <v>9.5</v>
      </c>
      <c r="F672">
        <v>9.7999999999999997E-4</v>
      </c>
      <c r="G672">
        <v>1</v>
      </c>
      <c r="H672" t="s">
        <v>9067</v>
      </c>
    </row>
    <row r="673" spans="1:8" x14ac:dyDescent="0.25">
      <c r="A673" t="s">
        <v>1071</v>
      </c>
      <c r="B673" t="s">
        <v>2414</v>
      </c>
      <c r="C673" t="s">
        <v>2415</v>
      </c>
      <c r="D673" t="s">
        <v>220</v>
      </c>
      <c r="E673">
        <v>9.4</v>
      </c>
      <c r="F673">
        <v>9.8999999999999999E-4</v>
      </c>
      <c r="G673">
        <v>1</v>
      </c>
      <c r="H673" t="s">
        <v>9067</v>
      </c>
    </row>
    <row r="674" spans="1:8" x14ac:dyDescent="0.25">
      <c r="A674" t="s">
        <v>1071</v>
      </c>
      <c r="B674" t="s">
        <v>2416</v>
      </c>
      <c r="C674" t="s">
        <v>2417</v>
      </c>
      <c r="D674" t="s">
        <v>221</v>
      </c>
      <c r="E674">
        <v>9.4</v>
      </c>
      <c r="F674">
        <v>1E-3</v>
      </c>
      <c r="G674">
        <v>1</v>
      </c>
      <c r="H674" t="s">
        <v>9067</v>
      </c>
    </row>
    <row r="675" spans="1:8" x14ac:dyDescent="0.25">
      <c r="A675" t="s">
        <v>1071</v>
      </c>
      <c r="B675" t="s">
        <v>2418</v>
      </c>
      <c r="C675" t="s">
        <v>2419</v>
      </c>
      <c r="D675" t="s">
        <v>222</v>
      </c>
      <c r="E675">
        <v>9.4</v>
      </c>
      <c r="F675">
        <v>1E-3</v>
      </c>
      <c r="G675">
        <v>1</v>
      </c>
      <c r="H675" t="s">
        <v>9067</v>
      </c>
    </row>
    <row r="676" spans="1:8" x14ac:dyDescent="0.25">
      <c r="A676" t="s">
        <v>1071</v>
      </c>
      <c r="B676" t="s">
        <v>2420</v>
      </c>
      <c r="C676" t="s">
        <v>2421</v>
      </c>
      <c r="D676" t="s">
        <v>182</v>
      </c>
      <c r="E676">
        <v>9.4</v>
      </c>
      <c r="F676">
        <v>1E-3</v>
      </c>
      <c r="G676">
        <v>1</v>
      </c>
      <c r="H676" t="s">
        <v>9067</v>
      </c>
    </row>
    <row r="677" spans="1:8" x14ac:dyDescent="0.25">
      <c r="A677" t="s">
        <v>1071</v>
      </c>
      <c r="B677" t="s">
        <v>2422</v>
      </c>
      <c r="C677" t="s">
        <v>2423</v>
      </c>
      <c r="D677" t="s">
        <v>167</v>
      </c>
      <c r="E677">
        <v>9.4</v>
      </c>
      <c r="F677">
        <v>1E-3</v>
      </c>
      <c r="G677">
        <v>1</v>
      </c>
      <c r="H677" t="s">
        <v>9067</v>
      </c>
    </row>
    <row r="678" spans="1:8" x14ac:dyDescent="0.25">
      <c r="A678" t="s">
        <v>1071</v>
      </c>
      <c r="B678" t="s">
        <v>2424</v>
      </c>
      <c r="C678" t="s">
        <v>2425</v>
      </c>
      <c r="D678" t="s">
        <v>131</v>
      </c>
      <c r="E678">
        <v>9.4</v>
      </c>
      <c r="F678">
        <v>1E-3</v>
      </c>
      <c r="G678">
        <v>1</v>
      </c>
      <c r="H678" t="s">
        <v>9067</v>
      </c>
    </row>
    <row r="679" spans="1:8" x14ac:dyDescent="0.25">
      <c r="A679" t="s">
        <v>1071</v>
      </c>
      <c r="B679" t="s">
        <v>2426</v>
      </c>
      <c r="C679" t="s">
        <v>2427</v>
      </c>
      <c r="D679" t="s">
        <v>119</v>
      </c>
      <c r="E679">
        <v>9.3000000000000007</v>
      </c>
      <c r="F679">
        <v>1E-3</v>
      </c>
      <c r="G679">
        <v>1</v>
      </c>
      <c r="H679" t="s">
        <v>9067</v>
      </c>
    </row>
    <row r="680" spans="1:8" x14ac:dyDescent="0.25">
      <c r="A680" t="s">
        <v>1071</v>
      </c>
      <c r="B680" t="s">
        <v>2428</v>
      </c>
      <c r="C680" t="s">
        <v>2429</v>
      </c>
      <c r="D680" t="s">
        <v>223</v>
      </c>
      <c r="E680">
        <v>9.3000000000000007</v>
      </c>
      <c r="F680">
        <v>1E-3</v>
      </c>
      <c r="G680">
        <v>1</v>
      </c>
      <c r="H680" t="s">
        <v>9067</v>
      </c>
    </row>
    <row r="681" spans="1:8" x14ac:dyDescent="0.25">
      <c r="A681" t="s">
        <v>1071</v>
      </c>
      <c r="B681" t="s">
        <v>2430</v>
      </c>
      <c r="C681" t="s">
        <v>2431</v>
      </c>
      <c r="D681" t="s">
        <v>224</v>
      </c>
      <c r="E681">
        <v>9.3000000000000007</v>
      </c>
      <c r="F681">
        <v>1E-3</v>
      </c>
      <c r="G681">
        <v>1</v>
      </c>
      <c r="H681" t="s">
        <v>9067</v>
      </c>
    </row>
    <row r="682" spans="1:8" x14ac:dyDescent="0.25">
      <c r="A682" t="s">
        <v>1071</v>
      </c>
      <c r="B682" t="s">
        <v>2432</v>
      </c>
      <c r="C682" t="s">
        <v>2433</v>
      </c>
      <c r="D682" t="s">
        <v>211</v>
      </c>
      <c r="E682">
        <v>9.3000000000000007</v>
      </c>
      <c r="F682">
        <v>1E-3</v>
      </c>
      <c r="G682">
        <v>1</v>
      </c>
      <c r="H682" t="s">
        <v>9067</v>
      </c>
    </row>
    <row r="683" spans="1:8" x14ac:dyDescent="0.25">
      <c r="A683" t="s">
        <v>1071</v>
      </c>
      <c r="B683" t="s">
        <v>2434</v>
      </c>
      <c r="C683" t="s">
        <v>2435</v>
      </c>
      <c r="D683" t="s">
        <v>225</v>
      </c>
      <c r="E683">
        <v>9.3000000000000007</v>
      </c>
      <c r="F683">
        <v>1E-3</v>
      </c>
      <c r="G683">
        <v>1</v>
      </c>
      <c r="H683" t="s">
        <v>9067</v>
      </c>
    </row>
    <row r="684" spans="1:8" x14ac:dyDescent="0.25">
      <c r="A684" t="s">
        <v>1071</v>
      </c>
      <c r="B684" t="s">
        <v>2436</v>
      </c>
      <c r="C684" t="s">
        <v>2437</v>
      </c>
      <c r="D684" t="s">
        <v>226</v>
      </c>
      <c r="E684">
        <v>9.3000000000000007</v>
      </c>
      <c r="F684">
        <v>1E-3</v>
      </c>
      <c r="G684">
        <v>1</v>
      </c>
      <c r="H684" t="s">
        <v>9067</v>
      </c>
    </row>
    <row r="685" spans="1:8" x14ac:dyDescent="0.25">
      <c r="A685" t="s">
        <v>1071</v>
      </c>
      <c r="B685" t="s">
        <v>2438</v>
      </c>
      <c r="C685" t="s">
        <v>2439</v>
      </c>
      <c r="D685" t="s">
        <v>128</v>
      </c>
      <c r="E685">
        <v>9.1999999999999993</v>
      </c>
      <c r="F685">
        <v>1.1000000000000001E-3</v>
      </c>
      <c r="G685">
        <v>1</v>
      </c>
      <c r="H685" t="s">
        <v>9067</v>
      </c>
    </row>
    <row r="686" spans="1:8" x14ac:dyDescent="0.25">
      <c r="A686" t="s">
        <v>1071</v>
      </c>
      <c r="B686" t="s">
        <v>2440</v>
      </c>
      <c r="C686" t="s">
        <v>2441</v>
      </c>
      <c r="D686" t="s">
        <v>151</v>
      </c>
      <c r="E686">
        <v>9.1999999999999993</v>
      </c>
      <c r="F686">
        <v>1.1000000000000001E-3</v>
      </c>
      <c r="G686">
        <v>1</v>
      </c>
      <c r="H686" t="s">
        <v>9067</v>
      </c>
    </row>
    <row r="687" spans="1:8" x14ac:dyDescent="0.25">
      <c r="A687" t="s">
        <v>1071</v>
      </c>
      <c r="B687" t="s">
        <v>2442</v>
      </c>
      <c r="C687" t="s">
        <v>2443</v>
      </c>
      <c r="D687" t="s">
        <v>167</v>
      </c>
      <c r="E687">
        <v>9.1999999999999993</v>
      </c>
      <c r="F687">
        <v>1.1000000000000001E-3</v>
      </c>
      <c r="G687">
        <v>1</v>
      </c>
      <c r="H687" t="s">
        <v>9067</v>
      </c>
    </row>
    <row r="688" spans="1:8" x14ac:dyDescent="0.25">
      <c r="A688" t="s">
        <v>1071</v>
      </c>
      <c r="B688" t="s">
        <v>2444</v>
      </c>
      <c r="C688" t="s">
        <v>2445</v>
      </c>
      <c r="D688" t="s">
        <v>227</v>
      </c>
      <c r="E688">
        <v>9.1</v>
      </c>
      <c r="F688">
        <v>1.1000000000000001E-3</v>
      </c>
      <c r="G688">
        <v>1</v>
      </c>
      <c r="H688" t="s">
        <v>9067</v>
      </c>
    </row>
    <row r="689" spans="1:8" x14ac:dyDescent="0.25">
      <c r="A689" t="s">
        <v>1071</v>
      </c>
      <c r="B689" t="s">
        <v>2446</v>
      </c>
      <c r="C689" t="s">
        <v>2447</v>
      </c>
      <c r="D689" t="s">
        <v>33</v>
      </c>
      <c r="E689">
        <v>9.1</v>
      </c>
      <c r="F689">
        <v>1.1000000000000001E-3</v>
      </c>
      <c r="G689">
        <v>1</v>
      </c>
      <c r="H689" t="s">
        <v>9067</v>
      </c>
    </row>
    <row r="690" spans="1:8" x14ac:dyDescent="0.25">
      <c r="A690" t="s">
        <v>1071</v>
      </c>
      <c r="B690" t="s">
        <v>2448</v>
      </c>
      <c r="C690" t="s">
        <v>2449</v>
      </c>
      <c r="D690" t="s">
        <v>207</v>
      </c>
      <c r="E690">
        <v>9</v>
      </c>
      <c r="F690">
        <v>1.1000000000000001E-3</v>
      </c>
      <c r="G690">
        <v>1</v>
      </c>
      <c r="H690" t="s">
        <v>9067</v>
      </c>
    </row>
    <row r="691" spans="1:8" x14ac:dyDescent="0.25">
      <c r="A691" t="s">
        <v>1071</v>
      </c>
      <c r="B691" t="s">
        <v>2450</v>
      </c>
      <c r="C691" t="s">
        <v>2451</v>
      </c>
      <c r="D691" t="s">
        <v>128</v>
      </c>
      <c r="E691">
        <v>9</v>
      </c>
      <c r="F691">
        <v>1.1000000000000001E-3</v>
      </c>
      <c r="G691">
        <v>1</v>
      </c>
      <c r="H691" t="s">
        <v>9067</v>
      </c>
    </row>
    <row r="692" spans="1:8" x14ac:dyDescent="0.25">
      <c r="A692" t="s">
        <v>1071</v>
      </c>
      <c r="B692" t="s">
        <v>2452</v>
      </c>
      <c r="C692" t="s">
        <v>2453</v>
      </c>
      <c r="D692" t="s">
        <v>228</v>
      </c>
      <c r="E692">
        <v>9</v>
      </c>
      <c r="F692">
        <v>1.1000000000000001E-3</v>
      </c>
      <c r="G692">
        <v>1</v>
      </c>
      <c r="H692" t="s">
        <v>9067</v>
      </c>
    </row>
    <row r="693" spans="1:8" x14ac:dyDescent="0.25">
      <c r="A693" t="s">
        <v>1071</v>
      </c>
      <c r="B693" t="s">
        <v>2454</v>
      </c>
      <c r="C693" t="s">
        <v>2455</v>
      </c>
      <c r="D693" t="s">
        <v>225</v>
      </c>
      <c r="E693">
        <v>9</v>
      </c>
      <c r="F693">
        <v>1.1000000000000001E-3</v>
      </c>
      <c r="G693">
        <v>1</v>
      </c>
      <c r="H693" t="s">
        <v>9067</v>
      </c>
    </row>
    <row r="694" spans="1:8" x14ac:dyDescent="0.25">
      <c r="A694" t="s">
        <v>1071</v>
      </c>
      <c r="B694" t="s">
        <v>2456</v>
      </c>
      <c r="C694" t="s">
        <v>2457</v>
      </c>
      <c r="D694" t="s">
        <v>83</v>
      </c>
      <c r="E694">
        <v>9</v>
      </c>
      <c r="F694">
        <v>1.1000000000000001E-3</v>
      </c>
      <c r="G694">
        <v>1</v>
      </c>
      <c r="H694" t="s">
        <v>9067</v>
      </c>
    </row>
    <row r="695" spans="1:8" x14ac:dyDescent="0.25">
      <c r="A695" t="s">
        <v>1071</v>
      </c>
      <c r="B695" t="s">
        <v>2458</v>
      </c>
      <c r="C695" t="s">
        <v>2459</v>
      </c>
      <c r="D695" t="s">
        <v>91</v>
      </c>
      <c r="E695">
        <v>9</v>
      </c>
      <c r="F695">
        <v>1.1000000000000001E-3</v>
      </c>
      <c r="G695">
        <v>1</v>
      </c>
      <c r="H695" t="s">
        <v>9067</v>
      </c>
    </row>
    <row r="696" spans="1:8" x14ac:dyDescent="0.25">
      <c r="A696" t="s">
        <v>1071</v>
      </c>
      <c r="B696" t="s">
        <v>2460</v>
      </c>
      <c r="C696" t="s">
        <v>2461</v>
      </c>
      <c r="D696" t="s">
        <v>97</v>
      </c>
      <c r="E696">
        <v>9</v>
      </c>
      <c r="F696">
        <v>1.1000000000000001E-3</v>
      </c>
      <c r="G696">
        <v>1</v>
      </c>
      <c r="H696" t="s">
        <v>9067</v>
      </c>
    </row>
    <row r="697" spans="1:8" x14ac:dyDescent="0.25">
      <c r="A697" t="s">
        <v>1203</v>
      </c>
      <c r="B697" t="s">
        <v>2462</v>
      </c>
      <c r="C697" t="s">
        <v>2463</v>
      </c>
      <c r="D697" t="s">
        <v>158</v>
      </c>
      <c r="E697">
        <v>9</v>
      </c>
      <c r="F697">
        <v>1.1000000000000001E-3</v>
      </c>
      <c r="G697">
        <v>1</v>
      </c>
      <c r="H697" t="s">
        <v>9067</v>
      </c>
    </row>
    <row r="698" spans="1:8" x14ac:dyDescent="0.25">
      <c r="A698" t="s">
        <v>1071</v>
      </c>
      <c r="B698" t="s">
        <v>2464</v>
      </c>
      <c r="C698" t="s">
        <v>2465</v>
      </c>
      <c r="D698" t="s">
        <v>167</v>
      </c>
      <c r="E698">
        <v>9</v>
      </c>
      <c r="F698">
        <v>1.1000000000000001E-3</v>
      </c>
      <c r="G698">
        <v>1</v>
      </c>
      <c r="H698" t="s">
        <v>9067</v>
      </c>
    </row>
    <row r="699" spans="1:8" x14ac:dyDescent="0.25">
      <c r="A699" t="s">
        <v>1071</v>
      </c>
      <c r="B699" t="s">
        <v>2466</v>
      </c>
      <c r="C699" t="s">
        <v>2467</v>
      </c>
      <c r="D699" t="s">
        <v>229</v>
      </c>
      <c r="E699">
        <v>9</v>
      </c>
      <c r="F699">
        <v>1.1000000000000001E-3</v>
      </c>
      <c r="G699">
        <v>1</v>
      </c>
      <c r="H699" t="s">
        <v>9067</v>
      </c>
    </row>
    <row r="700" spans="1:8" x14ac:dyDescent="0.25">
      <c r="A700" t="s">
        <v>1071</v>
      </c>
      <c r="B700" t="s">
        <v>2468</v>
      </c>
      <c r="C700" t="s">
        <v>2469</v>
      </c>
      <c r="D700" t="s">
        <v>227</v>
      </c>
      <c r="E700">
        <v>9</v>
      </c>
      <c r="F700">
        <v>1.1000000000000001E-3</v>
      </c>
      <c r="G700">
        <v>1</v>
      </c>
      <c r="H700" t="s">
        <v>9067</v>
      </c>
    </row>
    <row r="701" spans="1:8" x14ac:dyDescent="0.25">
      <c r="A701" t="s">
        <v>1071</v>
      </c>
      <c r="B701" t="s">
        <v>2470</v>
      </c>
      <c r="C701" t="s">
        <v>2471</v>
      </c>
      <c r="D701" t="s">
        <v>230</v>
      </c>
      <c r="E701">
        <v>9</v>
      </c>
      <c r="F701">
        <v>1.1000000000000001E-3</v>
      </c>
      <c r="G701">
        <v>1</v>
      </c>
      <c r="H701" t="s">
        <v>9067</v>
      </c>
    </row>
    <row r="702" spans="1:8" x14ac:dyDescent="0.25">
      <c r="A702" t="s">
        <v>1071</v>
      </c>
      <c r="B702" t="s">
        <v>2472</v>
      </c>
      <c r="C702" t="s">
        <v>2473</v>
      </c>
      <c r="D702" t="s">
        <v>151</v>
      </c>
      <c r="E702">
        <v>8.9</v>
      </c>
      <c r="F702">
        <v>1.1000000000000001E-3</v>
      </c>
      <c r="G702">
        <v>1</v>
      </c>
      <c r="H702" t="s">
        <v>9067</v>
      </c>
    </row>
    <row r="703" spans="1:8" x14ac:dyDescent="0.25">
      <c r="A703" t="s">
        <v>1071</v>
      </c>
      <c r="B703" t="s">
        <v>2474</v>
      </c>
      <c r="C703" t="s">
        <v>2475</v>
      </c>
      <c r="D703" t="s">
        <v>231</v>
      </c>
      <c r="E703">
        <v>8.9</v>
      </c>
      <c r="F703">
        <v>1.1000000000000001E-3</v>
      </c>
      <c r="G703">
        <v>1</v>
      </c>
      <c r="H703" t="s">
        <v>9067</v>
      </c>
    </row>
    <row r="704" spans="1:8" x14ac:dyDescent="0.25">
      <c r="A704" t="s">
        <v>1071</v>
      </c>
      <c r="B704" t="s">
        <v>2476</v>
      </c>
      <c r="C704" t="s">
        <v>2477</v>
      </c>
      <c r="D704" t="s">
        <v>83</v>
      </c>
      <c r="E704">
        <v>8.9</v>
      </c>
      <c r="F704">
        <v>1.1000000000000001E-3</v>
      </c>
      <c r="G704">
        <v>1</v>
      </c>
      <c r="H704" t="s">
        <v>9067</v>
      </c>
    </row>
    <row r="705" spans="1:8" x14ac:dyDescent="0.25">
      <c r="A705" t="s">
        <v>1071</v>
      </c>
      <c r="B705" t="s">
        <v>2478</v>
      </c>
      <c r="C705" t="s">
        <v>2479</v>
      </c>
      <c r="D705" t="s">
        <v>225</v>
      </c>
      <c r="E705">
        <v>8.8000000000000007</v>
      </c>
      <c r="F705">
        <v>1.1000000000000001E-3</v>
      </c>
      <c r="G705">
        <v>1</v>
      </c>
      <c r="H705" t="s">
        <v>9067</v>
      </c>
    </row>
    <row r="706" spans="1:8" x14ac:dyDescent="0.25">
      <c r="A706" t="s">
        <v>1071</v>
      </c>
      <c r="B706" t="s">
        <v>2480</v>
      </c>
      <c r="C706" t="s">
        <v>2481</v>
      </c>
      <c r="D706" t="s">
        <v>182</v>
      </c>
      <c r="E706">
        <v>8.8000000000000007</v>
      </c>
      <c r="F706">
        <v>1.1999999999999999E-3</v>
      </c>
      <c r="G706">
        <v>1</v>
      </c>
      <c r="H706" t="s">
        <v>9067</v>
      </c>
    </row>
    <row r="707" spans="1:8" x14ac:dyDescent="0.25">
      <c r="A707" t="s">
        <v>1071</v>
      </c>
      <c r="B707" t="s">
        <v>2482</v>
      </c>
      <c r="C707" t="s">
        <v>2483</v>
      </c>
      <c r="D707" t="s">
        <v>83</v>
      </c>
      <c r="E707">
        <v>8.8000000000000007</v>
      </c>
      <c r="F707">
        <v>1.1999999999999999E-3</v>
      </c>
      <c r="G707">
        <v>1</v>
      </c>
      <c r="H707" t="s">
        <v>9067</v>
      </c>
    </row>
    <row r="708" spans="1:8" x14ac:dyDescent="0.25">
      <c r="A708" t="s">
        <v>1071</v>
      </c>
      <c r="B708" t="s">
        <v>2484</v>
      </c>
      <c r="C708" t="s">
        <v>2485</v>
      </c>
      <c r="D708" t="s">
        <v>128</v>
      </c>
      <c r="E708">
        <v>8.8000000000000007</v>
      </c>
      <c r="F708">
        <v>1.1999999999999999E-3</v>
      </c>
      <c r="G708">
        <v>1</v>
      </c>
      <c r="H708" t="s">
        <v>9067</v>
      </c>
    </row>
    <row r="709" spans="1:8" x14ac:dyDescent="0.25">
      <c r="A709" t="s">
        <v>1071</v>
      </c>
      <c r="B709" t="s">
        <v>2486</v>
      </c>
      <c r="C709" t="s">
        <v>2487</v>
      </c>
      <c r="D709" t="s">
        <v>232</v>
      </c>
      <c r="E709">
        <v>8.6999999999999993</v>
      </c>
      <c r="F709">
        <v>1.1999999999999999E-3</v>
      </c>
      <c r="G709">
        <v>1</v>
      </c>
      <c r="H709" t="s">
        <v>9067</v>
      </c>
    </row>
    <row r="710" spans="1:8" x14ac:dyDescent="0.25">
      <c r="A710" t="s">
        <v>1071</v>
      </c>
      <c r="B710" t="s">
        <v>2488</v>
      </c>
      <c r="C710" t="s">
        <v>2489</v>
      </c>
      <c r="D710" t="s">
        <v>233</v>
      </c>
      <c r="E710">
        <v>8.6999999999999993</v>
      </c>
      <c r="F710">
        <v>1.1999999999999999E-3</v>
      </c>
      <c r="G710">
        <v>1</v>
      </c>
      <c r="H710" t="s">
        <v>9067</v>
      </c>
    </row>
    <row r="711" spans="1:8" x14ac:dyDescent="0.25">
      <c r="A711" t="s">
        <v>1071</v>
      </c>
      <c r="B711" t="s">
        <v>2490</v>
      </c>
      <c r="C711" t="s">
        <v>2491</v>
      </c>
      <c r="D711" t="s">
        <v>36</v>
      </c>
      <c r="E711">
        <v>8.6999999999999993</v>
      </c>
      <c r="F711">
        <v>1.1999999999999999E-3</v>
      </c>
      <c r="G711">
        <v>1</v>
      </c>
      <c r="H711" t="s">
        <v>9067</v>
      </c>
    </row>
    <row r="712" spans="1:8" x14ac:dyDescent="0.25">
      <c r="A712" t="s">
        <v>1071</v>
      </c>
      <c r="B712" t="s">
        <v>2492</v>
      </c>
      <c r="C712" t="s">
        <v>2493</v>
      </c>
      <c r="D712" t="s">
        <v>142</v>
      </c>
      <c r="E712">
        <v>8.6</v>
      </c>
      <c r="F712">
        <v>1.1999999999999999E-3</v>
      </c>
      <c r="G712">
        <v>1</v>
      </c>
      <c r="H712" t="s">
        <v>9067</v>
      </c>
    </row>
    <row r="713" spans="1:8" x14ac:dyDescent="0.25">
      <c r="A713" t="s">
        <v>1071</v>
      </c>
      <c r="B713" t="s">
        <v>2494</v>
      </c>
      <c r="C713" t="s">
        <v>2495</v>
      </c>
      <c r="D713" t="s">
        <v>146</v>
      </c>
      <c r="E713">
        <v>8.5</v>
      </c>
      <c r="F713">
        <v>1.1999999999999999E-3</v>
      </c>
      <c r="G713">
        <v>1</v>
      </c>
      <c r="H713" t="s">
        <v>9067</v>
      </c>
    </row>
    <row r="714" spans="1:8" x14ac:dyDescent="0.25">
      <c r="A714" t="s">
        <v>1071</v>
      </c>
      <c r="B714" t="s">
        <v>2496</v>
      </c>
      <c r="C714" t="s">
        <v>2497</v>
      </c>
      <c r="D714" t="s">
        <v>234</v>
      </c>
      <c r="E714">
        <v>8.5</v>
      </c>
      <c r="F714">
        <v>1.1999999999999999E-3</v>
      </c>
      <c r="G714">
        <v>1</v>
      </c>
      <c r="H714" t="s">
        <v>9067</v>
      </c>
    </row>
    <row r="715" spans="1:8" x14ac:dyDescent="0.25">
      <c r="A715" t="s">
        <v>1071</v>
      </c>
      <c r="B715" t="s">
        <v>2498</v>
      </c>
      <c r="C715" t="s">
        <v>2499</v>
      </c>
      <c r="D715" t="s">
        <v>135</v>
      </c>
      <c r="E715">
        <v>8.4</v>
      </c>
      <c r="F715">
        <v>1.2999999999999999E-3</v>
      </c>
      <c r="G715">
        <v>1</v>
      </c>
      <c r="H715" t="s">
        <v>9067</v>
      </c>
    </row>
    <row r="716" spans="1:8" x14ac:dyDescent="0.25">
      <c r="A716" t="s">
        <v>1071</v>
      </c>
      <c r="B716" t="s">
        <v>2500</v>
      </c>
      <c r="C716" t="s">
        <v>2501</v>
      </c>
      <c r="D716" t="s">
        <v>83</v>
      </c>
      <c r="E716">
        <v>8.4</v>
      </c>
      <c r="F716">
        <v>1.2999999999999999E-3</v>
      </c>
      <c r="G716">
        <v>1</v>
      </c>
      <c r="H716" t="s">
        <v>9067</v>
      </c>
    </row>
    <row r="717" spans="1:8" x14ac:dyDescent="0.25">
      <c r="A717" t="s">
        <v>1071</v>
      </c>
      <c r="B717" t="s">
        <v>2502</v>
      </c>
      <c r="C717" t="s">
        <v>2503</v>
      </c>
      <c r="D717" t="s">
        <v>142</v>
      </c>
      <c r="E717">
        <v>8.4</v>
      </c>
      <c r="F717">
        <v>1.2999999999999999E-3</v>
      </c>
      <c r="G717">
        <v>1</v>
      </c>
      <c r="H717" t="s">
        <v>9067</v>
      </c>
    </row>
    <row r="718" spans="1:8" x14ac:dyDescent="0.25">
      <c r="A718" t="s">
        <v>1071</v>
      </c>
      <c r="B718" t="s">
        <v>2504</v>
      </c>
      <c r="C718" t="s">
        <v>2505</v>
      </c>
      <c r="D718" t="s">
        <v>235</v>
      </c>
      <c r="E718">
        <v>8.3000000000000007</v>
      </c>
      <c r="F718">
        <v>1.2999999999999999E-3</v>
      </c>
      <c r="G718">
        <v>1</v>
      </c>
      <c r="H718" t="s">
        <v>9067</v>
      </c>
    </row>
    <row r="719" spans="1:8" x14ac:dyDescent="0.25">
      <c r="A719" t="s">
        <v>1071</v>
      </c>
      <c r="B719" t="s">
        <v>2506</v>
      </c>
      <c r="C719" t="s">
        <v>2507</v>
      </c>
      <c r="D719" t="s">
        <v>236</v>
      </c>
      <c r="E719">
        <v>8.3000000000000007</v>
      </c>
      <c r="F719">
        <v>1.2999999999999999E-3</v>
      </c>
      <c r="G719">
        <v>1</v>
      </c>
      <c r="H719" t="s">
        <v>9067</v>
      </c>
    </row>
    <row r="720" spans="1:8" x14ac:dyDescent="0.25">
      <c r="A720" t="s">
        <v>1071</v>
      </c>
      <c r="B720" t="s">
        <v>2508</v>
      </c>
      <c r="C720" t="s">
        <v>2509</v>
      </c>
      <c r="D720" t="s">
        <v>82</v>
      </c>
      <c r="E720">
        <v>8.3000000000000007</v>
      </c>
      <c r="F720">
        <v>1.2999999999999999E-3</v>
      </c>
      <c r="G720">
        <v>1</v>
      </c>
      <c r="H720" t="s">
        <v>9067</v>
      </c>
    </row>
    <row r="721" spans="1:8" x14ac:dyDescent="0.25">
      <c r="A721" t="s">
        <v>1071</v>
      </c>
      <c r="B721" t="s">
        <v>2510</v>
      </c>
      <c r="C721" t="s">
        <v>2511</v>
      </c>
      <c r="D721" t="s">
        <v>237</v>
      </c>
      <c r="E721">
        <v>8.1999999999999993</v>
      </c>
      <c r="F721">
        <v>1.2999999999999999E-3</v>
      </c>
      <c r="G721">
        <v>1</v>
      </c>
      <c r="H721" t="s">
        <v>9067</v>
      </c>
    </row>
    <row r="722" spans="1:8" x14ac:dyDescent="0.25">
      <c r="A722" t="s">
        <v>1071</v>
      </c>
      <c r="B722" t="s">
        <v>2512</v>
      </c>
      <c r="C722" t="s">
        <v>2513</v>
      </c>
      <c r="D722" t="s">
        <v>238</v>
      </c>
      <c r="E722">
        <v>8.1999999999999993</v>
      </c>
      <c r="F722">
        <v>1.2999999999999999E-3</v>
      </c>
      <c r="G722">
        <v>1</v>
      </c>
      <c r="H722" t="s">
        <v>9067</v>
      </c>
    </row>
    <row r="723" spans="1:8" x14ac:dyDescent="0.25">
      <c r="A723" t="s">
        <v>1071</v>
      </c>
      <c r="B723" t="s">
        <v>2514</v>
      </c>
      <c r="C723" t="s">
        <v>2515</v>
      </c>
      <c r="D723" t="s">
        <v>66</v>
      </c>
      <c r="E723">
        <v>8.1999999999999993</v>
      </c>
      <c r="F723">
        <v>1.2999999999999999E-3</v>
      </c>
      <c r="G723">
        <v>1</v>
      </c>
      <c r="H723" t="s">
        <v>9067</v>
      </c>
    </row>
    <row r="724" spans="1:8" x14ac:dyDescent="0.25">
      <c r="A724" t="s">
        <v>1071</v>
      </c>
      <c r="B724" t="s">
        <v>2516</v>
      </c>
      <c r="C724" t="s">
        <v>2517</v>
      </c>
      <c r="D724" t="s">
        <v>158</v>
      </c>
      <c r="E724">
        <v>8.1999999999999993</v>
      </c>
      <c r="F724">
        <v>1.2999999999999999E-3</v>
      </c>
      <c r="G724">
        <v>1</v>
      </c>
      <c r="H724" t="s">
        <v>9067</v>
      </c>
    </row>
    <row r="725" spans="1:8" x14ac:dyDescent="0.25">
      <c r="A725" t="s">
        <v>1071</v>
      </c>
      <c r="B725" t="s">
        <v>2518</v>
      </c>
      <c r="C725" t="s">
        <v>2519</v>
      </c>
      <c r="D725" t="s">
        <v>239</v>
      </c>
      <c r="E725">
        <v>8.1999999999999993</v>
      </c>
      <c r="F725">
        <v>1.2999999999999999E-3</v>
      </c>
      <c r="G725">
        <v>1</v>
      </c>
      <c r="H725" t="s">
        <v>9067</v>
      </c>
    </row>
    <row r="726" spans="1:8" x14ac:dyDescent="0.25">
      <c r="A726" t="s">
        <v>1071</v>
      </c>
      <c r="B726" t="s">
        <v>2520</v>
      </c>
      <c r="C726" t="s">
        <v>2521</v>
      </c>
      <c r="D726" t="s">
        <v>236</v>
      </c>
      <c r="E726">
        <v>8.1999999999999993</v>
      </c>
      <c r="F726">
        <v>1.2999999999999999E-3</v>
      </c>
      <c r="G726">
        <v>1</v>
      </c>
      <c r="H726" t="s">
        <v>9067</v>
      </c>
    </row>
    <row r="727" spans="1:8" x14ac:dyDescent="0.25">
      <c r="A727" t="s">
        <v>1071</v>
      </c>
      <c r="B727" t="s">
        <v>2522</v>
      </c>
      <c r="C727" t="s">
        <v>2523</v>
      </c>
      <c r="D727" t="s">
        <v>240</v>
      </c>
      <c r="E727">
        <v>8.1999999999999993</v>
      </c>
      <c r="F727">
        <v>1.2999999999999999E-3</v>
      </c>
      <c r="G727">
        <v>1</v>
      </c>
      <c r="H727" t="s">
        <v>9067</v>
      </c>
    </row>
    <row r="728" spans="1:8" x14ac:dyDescent="0.25">
      <c r="A728" t="s">
        <v>1071</v>
      </c>
      <c r="B728" t="s">
        <v>2524</v>
      </c>
      <c r="C728" t="s">
        <v>2525</v>
      </c>
      <c r="D728" t="s">
        <v>241</v>
      </c>
      <c r="E728">
        <v>8.1999999999999993</v>
      </c>
      <c r="F728">
        <v>1.2999999999999999E-3</v>
      </c>
      <c r="G728">
        <v>1</v>
      </c>
      <c r="H728" t="s">
        <v>9067</v>
      </c>
    </row>
    <row r="729" spans="1:8" x14ac:dyDescent="0.25">
      <c r="A729" t="s">
        <v>1071</v>
      </c>
      <c r="B729" t="s">
        <v>2526</v>
      </c>
      <c r="C729" t="s">
        <v>2527</v>
      </c>
      <c r="D729" t="s">
        <v>242</v>
      </c>
      <c r="E729">
        <v>8.1</v>
      </c>
      <c r="F729">
        <v>1.2999999999999999E-3</v>
      </c>
      <c r="G729">
        <v>1</v>
      </c>
      <c r="H729" t="s">
        <v>9067</v>
      </c>
    </row>
    <row r="730" spans="1:8" x14ac:dyDescent="0.25">
      <c r="A730" t="s">
        <v>1071</v>
      </c>
      <c r="B730" t="s">
        <v>2528</v>
      </c>
      <c r="C730" t="s">
        <v>2529</v>
      </c>
      <c r="D730" t="s">
        <v>175</v>
      </c>
      <c r="E730">
        <v>8.1</v>
      </c>
      <c r="F730">
        <v>1.2999999999999999E-3</v>
      </c>
      <c r="G730">
        <v>1</v>
      </c>
      <c r="H730" t="s">
        <v>9067</v>
      </c>
    </row>
    <row r="731" spans="1:8" x14ac:dyDescent="0.25">
      <c r="A731" t="s">
        <v>1071</v>
      </c>
      <c r="B731" t="s">
        <v>2530</v>
      </c>
      <c r="C731" t="s">
        <v>2531</v>
      </c>
      <c r="D731" t="s">
        <v>113</v>
      </c>
      <c r="E731">
        <v>8.1</v>
      </c>
      <c r="F731">
        <v>1.2999999999999999E-3</v>
      </c>
      <c r="G731">
        <v>1</v>
      </c>
      <c r="H731" t="s">
        <v>9067</v>
      </c>
    </row>
    <row r="732" spans="1:8" x14ac:dyDescent="0.25">
      <c r="A732" t="s">
        <v>1071</v>
      </c>
      <c r="B732" t="s">
        <v>2532</v>
      </c>
      <c r="C732" t="s">
        <v>2533</v>
      </c>
      <c r="D732" t="s">
        <v>114</v>
      </c>
      <c r="E732">
        <v>8.1</v>
      </c>
      <c r="F732">
        <v>1.4E-3</v>
      </c>
      <c r="G732">
        <v>1</v>
      </c>
      <c r="H732" t="s">
        <v>9067</v>
      </c>
    </row>
    <row r="733" spans="1:8" x14ac:dyDescent="0.25">
      <c r="A733" t="s">
        <v>1071</v>
      </c>
      <c r="B733" t="s">
        <v>2534</v>
      </c>
      <c r="C733" t="s">
        <v>2535</v>
      </c>
      <c r="D733" t="s">
        <v>225</v>
      </c>
      <c r="E733">
        <v>8.1</v>
      </c>
      <c r="F733">
        <v>1.4E-3</v>
      </c>
      <c r="G733">
        <v>1</v>
      </c>
      <c r="H733" t="s">
        <v>9067</v>
      </c>
    </row>
    <row r="734" spans="1:8" x14ac:dyDescent="0.25">
      <c r="A734" t="s">
        <v>1071</v>
      </c>
      <c r="B734" t="s">
        <v>2536</v>
      </c>
      <c r="C734" t="s">
        <v>2537</v>
      </c>
      <c r="D734" t="s">
        <v>243</v>
      </c>
      <c r="E734">
        <v>8.1</v>
      </c>
      <c r="F734">
        <v>1.4E-3</v>
      </c>
      <c r="G734">
        <v>1</v>
      </c>
      <c r="H734" t="s">
        <v>9067</v>
      </c>
    </row>
    <row r="735" spans="1:8" x14ac:dyDescent="0.25">
      <c r="A735" t="s">
        <v>1071</v>
      </c>
      <c r="B735" t="s">
        <v>2538</v>
      </c>
      <c r="C735" t="s">
        <v>2539</v>
      </c>
      <c r="D735" t="s">
        <v>142</v>
      </c>
      <c r="E735">
        <v>8.1</v>
      </c>
      <c r="F735">
        <v>1.4E-3</v>
      </c>
      <c r="G735">
        <v>1</v>
      </c>
      <c r="H735" t="s">
        <v>9067</v>
      </c>
    </row>
    <row r="736" spans="1:8" x14ac:dyDescent="0.25">
      <c r="A736" t="s">
        <v>1071</v>
      </c>
      <c r="B736" t="s">
        <v>2540</v>
      </c>
      <c r="C736" t="s">
        <v>2541</v>
      </c>
      <c r="D736" t="s">
        <v>244</v>
      </c>
      <c r="E736">
        <v>8</v>
      </c>
      <c r="F736">
        <v>1.4E-3</v>
      </c>
      <c r="G736">
        <v>1</v>
      </c>
      <c r="H736" t="s">
        <v>9067</v>
      </c>
    </row>
    <row r="737" spans="1:8" x14ac:dyDescent="0.25">
      <c r="A737" t="s">
        <v>1071</v>
      </c>
      <c r="B737" t="s">
        <v>2542</v>
      </c>
      <c r="C737" t="s">
        <v>2543</v>
      </c>
      <c r="D737" t="s">
        <v>245</v>
      </c>
      <c r="E737">
        <v>8</v>
      </c>
      <c r="F737">
        <v>1.4E-3</v>
      </c>
      <c r="G737">
        <v>1</v>
      </c>
      <c r="H737" t="s">
        <v>9067</v>
      </c>
    </row>
    <row r="738" spans="1:8" x14ac:dyDescent="0.25">
      <c r="A738" t="s">
        <v>1071</v>
      </c>
      <c r="B738" t="s">
        <v>2544</v>
      </c>
      <c r="C738" t="s">
        <v>2545</v>
      </c>
      <c r="D738" t="s">
        <v>246</v>
      </c>
      <c r="E738">
        <v>8</v>
      </c>
      <c r="F738">
        <v>1.4E-3</v>
      </c>
      <c r="G738">
        <v>1</v>
      </c>
      <c r="H738" t="s">
        <v>9067</v>
      </c>
    </row>
    <row r="739" spans="1:8" x14ac:dyDescent="0.25">
      <c r="A739" t="s">
        <v>1071</v>
      </c>
      <c r="B739" t="s">
        <v>2546</v>
      </c>
      <c r="C739" t="s">
        <v>2547</v>
      </c>
      <c r="D739" t="s">
        <v>247</v>
      </c>
      <c r="E739">
        <v>8</v>
      </c>
      <c r="F739">
        <v>1.4E-3</v>
      </c>
      <c r="G739">
        <v>1</v>
      </c>
      <c r="H739" t="s">
        <v>9067</v>
      </c>
    </row>
    <row r="740" spans="1:8" x14ac:dyDescent="0.25">
      <c r="A740" t="s">
        <v>1071</v>
      </c>
      <c r="B740" t="s">
        <v>2548</v>
      </c>
      <c r="C740" t="s">
        <v>2549</v>
      </c>
      <c r="D740" t="s">
        <v>83</v>
      </c>
      <c r="E740">
        <v>7.9</v>
      </c>
      <c r="F740">
        <v>1.4E-3</v>
      </c>
      <c r="G740">
        <v>1</v>
      </c>
      <c r="H740" t="s">
        <v>9067</v>
      </c>
    </row>
    <row r="741" spans="1:8" x14ac:dyDescent="0.25">
      <c r="A741" t="s">
        <v>1071</v>
      </c>
      <c r="B741" t="s">
        <v>2550</v>
      </c>
      <c r="C741" t="s">
        <v>2551</v>
      </c>
      <c r="D741" t="s">
        <v>170</v>
      </c>
      <c r="E741">
        <v>7.9</v>
      </c>
      <c r="F741">
        <v>1.4E-3</v>
      </c>
      <c r="G741">
        <v>1</v>
      </c>
      <c r="H741" t="s">
        <v>9067</v>
      </c>
    </row>
    <row r="742" spans="1:8" x14ac:dyDescent="0.25">
      <c r="A742" t="s">
        <v>1071</v>
      </c>
      <c r="B742" t="s">
        <v>2552</v>
      </c>
      <c r="C742" t="s">
        <v>2553</v>
      </c>
      <c r="D742" t="s">
        <v>128</v>
      </c>
      <c r="E742">
        <v>7.8</v>
      </c>
      <c r="F742">
        <v>1.4E-3</v>
      </c>
      <c r="G742">
        <v>1</v>
      </c>
      <c r="H742" t="s">
        <v>9067</v>
      </c>
    </row>
    <row r="743" spans="1:8" x14ac:dyDescent="0.25">
      <c r="A743" t="s">
        <v>1071</v>
      </c>
      <c r="B743" t="s">
        <v>2554</v>
      </c>
      <c r="C743" t="s">
        <v>2555</v>
      </c>
      <c r="D743" t="s">
        <v>172</v>
      </c>
      <c r="E743">
        <v>7.8</v>
      </c>
      <c r="F743">
        <v>1.4E-3</v>
      </c>
      <c r="G743">
        <v>1</v>
      </c>
      <c r="H743" t="s">
        <v>9067</v>
      </c>
    </row>
    <row r="744" spans="1:8" x14ac:dyDescent="0.25">
      <c r="A744" t="s">
        <v>1071</v>
      </c>
      <c r="B744" t="s">
        <v>2556</v>
      </c>
      <c r="C744" t="s">
        <v>2557</v>
      </c>
      <c r="D744" t="s">
        <v>135</v>
      </c>
      <c r="E744">
        <v>7.8</v>
      </c>
      <c r="F744">
        <v>1.5E-3</v>
      </c>
      <c r="G744">
        <v>1</v>
      </c>
      <c r="H744" t="s">
        <v>9067</v>
      </c>
    </row>
    <row r="745" spans="1:8" x14ac:dyDescent="0.25">
      <c r="A745" t="s">
        <v>1071</v>
      </c>
      <c r="B745" t="s">
        <v>2558</v>
      </c>
      <c r="C745" t="s">
        <v>2559</v>
      </c>
      <c r="D745" t="s">
        <v>248</v>
      </c>
      <c r="E745">
        <v>7.8</v>
      </c>
      <c r="F745">
        <v>1.5E-3</v>
      </c>
      <c r="G745">
        <v>1</v>
      </c>
      <c r="H745" t="s">
        <v>9067</v>
      </c>
    </row>
    <row r="746" spans="1:8" x14ac:dyDescent="0.25">
      <c r="A746" t="s">
        <v>1071</v>
      </c>
      <c r="B746" t="s">
        <v>2560</v>
      </c>
      <c r="C746" t="s">
        <v>2561</v>
      </c>
      <c r="D746" t="s">
        <v>233</v>
      </c>
      <c r="E746">
        <v>7.8</v>
      </c>
      <c r="F746">
        <v>1.5E-3</v>
      </c>
      <c r="G746">
        <v>1</v>
      </c>
      <c r="H746" t="s">
        <v>9067</v>
      </c>
    </row>
    <row r="747" spans="1:8" x14ac:dyDescent="0.25">
      <c r="A747" t="s">
        <v>1071</v>
      </c>
      <c r="B747" t="s">
        <v>2562</v>
      </c>
      <c r="C747" t="s">
        <v>2563</v>
      </c>
      <c r="D747" t="s">
        <v>97</v>
      </c>
      <c r="E747">
        <v>7.7</v>
      </c>
      <c r="F747">
        <v>1.5E-3</v>
      </c>
      <c r="G747">
        <v>1</v>
      </c>
      <c r="H747" t="s">
        <v>9067</v>
      </c>
    </row>
    <row r="748" spans="1:8" x14ac:dyDescent="0.25">
      <c r="A748" t="s">
        <v>1071</v>
      </c>
      <c r="B748" t="s">
        <v>2564</v>
      </c>
      <c r="C748" t="s">
        <v>2565</v>
      </c>
      <c r="D748" t="s">
        <v>249</v>
      </c>
      <c r="E748">
        <v>7.7</v>
      </c>
      <c r="F748">
        <v>1.5E-3</v>
      </c>
      <c r="G748">
        <v>1</v>
      </c>
      <c r="H748" t="s">
        <v>9067</v>
      </c>
    </row>
    <row r="749" spans="1:8" x14ac:dyDescent="0.25">
      <c r="A749" t="s">
        <v>1071</v>
      </c>
      <c r="B749" t="s">
        <v>2566</v>
      </c>
      <c r="C749" t="s">
        <v>2567</v>
      </c>
      <c r="D749" t="s">
        <v>250</v>
      </c>
      <c r="E749">
        <v>7.7</v>
      </c>
      <c r="F749">
        <v>1.5E-3</v>
      </c>
      <c r="G749">
        <v>1</v>
      </c>
      <c r="H749" t="s">
        <v>9067</v>
      </c>
    </row>
    <row r="750" spans="1:8" x14ac:dyDescent="0.25">
      <c r="A750" t="s">
        <v>1071</v>
      </c>
      <c r="B750" t="s">
        <v>2568</v>
      </c>
      <c r="C750" t="s">
        <v>2569</v>
      </c>
      <c r="D750" t="s">
        <v>229</v>
      </c>
      <c r="E750">
        <v>7.7</v>
      </c>
      <c r="F750">
        <v>1.5E-3</v>
      </c>
      <c r="G750">
        <v>1</v>
      </c>
      <c r="H750" t="s">
        <v>9067</v>
      </c>
    </row>
    <row r="751" spans="1:8" x14ac:dyDescent="0.25">
      <c r="A751" t="s">
        <v>1071</v>
      </c>
      <c r="B751" t="s">
        <v>2570</v>
      </c>
      <c r="C751" t="s">
        <v>2571</v>
      </c>
      <c r="D751" t="s">
        <v>251</v>
      </c>
      <c r="E751">
        <v>7.7</v>
      </c>
      <c r="F751">
        <v>1.5E-3</v>
      </c>
      <c r="G751">
        <v>1</v>
      </c>
      <c r="H751" t="s">
        <v>9067</v>
      </c>
    </row>
    <row r="752" spans="1:8" x14ac:dyDescent="0.25">
      <c r="A752" t="s">
        <v>1071</v>
      </c>
      <c r="B752" t="s">
        <v>2572</v>
      </c>
      <c r="C752" t="s">
        <v>2573</v>
      </c>
      <c r="D752" t="s">
        <v>252</v>
      </c>
      <c r="E752">
        <v>7.7</v>
      </c>
      <c r="F752">
        <v>1.5E-3</v>
      </c>
      <c r="G752">
        <v>1</v>
      </c>
      <c r="H752" t="s">
        <v>9067</v>
      </c>
    </row>
    <row r="753" spans="1:8" x14ac:dyDescent="0.25">
      <c r="A753" t="s">
        <v>1071</v>
      </c>
      <c r="B753" t="s">
        <v>2574</v>
      </c>
      <c r="C753" t="s">
        <v>2575</v>
      </c>
      <c r="D753" t="s">
        <v>241</v>
      </c>
      <c r="E753">
        <v>7.7</v>
      </c>
      <c r="F753">
        <v>1.5E-3</v>
      </c>
      <c r="G753">
        <v>1</v>
      </c>
      <c r="H753" t="s">
        <v>9067</v>
      </c>
    </row>
    <row r="754" spans="1:8" x14ac:dyDescent="0.25">
      <c r="A754" t="s">
        <v>1071</v>
      </c>
      <c r="B754" t="s">
        <v>2576</v>
      </c>
      <c r="C754" t="s">
        <v>2577</v>
      </c>
      <c r="D754" t="s">
        <v>158</v>
      </c>
      <c r="E754">
        <v>7.6</v>
      </c>
      <c r="F754">
        <v>1.5E-3</v>
      </c>
      <c r="G754">
        <v>1</v>
      </c>
      <c r="H754" t="s">
        <v>9067</v>
      </c>
    </row>
    <row r="755" spans="1:8" x14ac:dyDescent="0.25">
      <c r="A755" t="s">
        <v>1071</v>
      </c>
      <c r="B755" t="s">
        <v>2578</v>
      </c>
      <c r="C755" t="s">
        <v>2579</v>
      </c>
      <c r="D755" t="s">
        <v>157</v>
      </c>
      <c r="E755">
        <v>7.6</v>
      </c>
      <c r="F755">
        <v>1.5E-3</v>
      </c>
      <c r="G755">
        <v>1</v>
      </c>
      <c r="H755" t="s">
        <v>9067</v>
      </c>
    </row>
    <row r="756" spans="1:8" x14ac:dyDescent="0.25">
      <c r="A756" t="s">
        <v>1071</v>
      </c>
      <c r="B756" t="s">
        <v>2580</v>
      </c>
      <c r="C756" t="s">
        <v>2581</v>
      </c>
      <c r="D756" t="s">
        <v>253</v>
      </c>
      <c r="E756">
        <v>7.6</v>
      </c>
      <c r="F756">
        <v>1.5E-3</v>
      </c>
      <c r="G756">
        <v>1</v>
      </c>
      <c r="H756" t="s">
        <v>9067</v>
      </c>
    </row>
    <row r="757" spans="1:8" x14ac:dyDescent="0.25">
      <c r="A757" t="s">
        <v>1071</v>
      </c>
      <c r="B757" t="s">
        <v>2582</v>
      </c>
      <c r="C757" t="s">
        <v>2583</v>
      </c>
      <c r="D757" t="s">
        <v>193</v>
      </c>
      <c r="E757">
        <v>7.6</v>
      </c>
      <c r="F757">
        <v>1.5E-3</v>
      </c>
      <c r="G757">
        <v>1</v>
      </c>
      <c r="H757" t="s">
        <v>9067</v>
      </c>
    </row>
    <row r="758" spans="1:8" x14ac:dyDescent="0.25">
      <c r="A758" t="s">
        <v>1071</v>
      </c>
      <c r="B758" t="s">
        <v>2584</v>
      </c>
      <c r="C758" t="s">
        <v>2585</v>
      </c>
      <c r="D758" t="s">
        <v>254</v>
      </c>
      <c r="E758">
        <v>7.6</v>
      </c>
      <c r="F758">
        <v>1.5E-3</v>
      </c>
      <c r="G758">
        <v>1</v>
      </c>
      <c r="H758" t="s">
        <v>9067</v>
      </c>
    </row>
    <row r="759" spans="1:8" x14ac:dyDescent="0.25">
      <c r="A759" t="s">
        <v>1071</v>
      </c>
      <c r="B759" t="s">
        <v>2586</v>
      </c>
      <c r="C759" t="s">
        <v>2587</v>
      </c>
      <c r="D759" t="s">
        <v>255</v>
      </c>
      <c r="E759">
        <v>7.6</v>
      </c>
      <c r="F759">
        <v>1.5E-3</v>
      </c>
      <c r="G759">
        <v>1</v>
      </c>
      <c r="H759" t="s">
        <v>9067</v>
      </c>
    </row>
    <row r="760" spans="1:8" x14ac:dyDescent="0.25">
      <c r="A760" t="s">
        <v>1071</v>
      </c>
      <c r="B760" t="s">
        <v>2588</v>
      </c>
      <c r="C760" t="s">
        <v>2589</v>
      </c>
      <c r="D760" t="s">
        <v>256</v>
      </c>
      <c r="E760">
        <v>7.6</v>
      </c>
      <c r="F760">
        <v>1.5E-3</v>
      </c>
      <c r="G760">
        <v>1</v>
      </c>
      <c r="H760" t="s">
        <v>9067</v>
      </c>
    </row>
    <row r="761" spans="1:8" x14ac:dyDescent="0.25">
      <c r="A761" t="s">
        <v>1071</v>
      </c>
      <c r="B761" t="s">
        <v>2590</v>
      </c>
      <c r="C761" t="s">
        <v>2591</v>
      </c>
      <c r="D761" t="s">
        <v>182</v>
      </c>
      <c r="E761">
        <v>7.6</v>
      </c>
      <c r="F761">
        <v>1.5E-3</v>
      </c>
      <c r="G761">
        <v>1</v>
      </c>
      <c r="H761" t="s">
        <v>9067</v>
      </c>
    </row>
    <row r="762" spans="1:8" x14ac:dyDescent="0.25">
      <c r="A762" t="s">
        <v>1071</v>
      </c>
      <c r="B762" t="s">
        <v>2592</v>
      </c>
      <c r="C762" t="s">
        <v>2593</v>
      </c>
      <c r="D762" t="s">
        <v>257</v>
      </c>
      <c r="E762">
        <v>7.6</v>
      </c>
      <c r="F762">
        <v>1.5E-3</v>
      </c>
      <c r="G762">
        <v>1</v>
      </c>
      <c r="H762" t="s">
        <v>9067</v>
      </c>
    </row>
    <row r="763" spans="1:8" x14ac:dyDescent="0.25">
      <c r="A763" t="s">
        <v>1071</v>
      </c>
      <c r="B763" t="s">
        <v>2594</v>
      </c>
      <c r="C763" t="s">
        <v>2595</v>
      </c>
      <c r="D763" t="s">
        <v>258</v>
      </c>
      <c r="E763">
        <v>7.6</v>
      </c>
      <c r="F763">
        <v>1.5E-3</v>
      </c>
      <c r="G763">
        <v>1</v>
      </c>
      <c r="H763" t="s">
        <v>9067</v>
      </c>
    </row>
    <row r="764" spans="1:8" x14ac:dyDescent="0.25">
      <c r="A764" t="s">
        <v>1071</v>
      </c>
      <c r="B764" t="s">
        <v>2596</v>
      </c>
      <c r="C764" t="s">
        <v>2597</v>
      </c>
      <c r="D764" t="s">
        <v>259</v>
      </c>
      <c r="E764">
        <v>7.5</v>
      </c>
      <c r="F764">
        <v>1.5E-3</v>
      </c>
      <c r="G764">
        <v>1</v>
      </c>
      <c r="H764" t="s">
        <v>9067</v>
      </c>
    </row>
    <row r="765" spans="1:8" x14ac:dyDescent="0.25">
      <c r="A765" t="s">
        <v>1071</v>
      </c>
      <c r="B765" t="s">
        <v>2598</v>
      </c>
      <c r="C765" t="s">
        <v>2599</v>
      </c>
      <c r="D765" t="s">
        <v>227</v>
      </c>
      <c r="E765">
        <v>7.5</v>
      </c>
      <c r="F765">
        <v>1.5E-3</v>
      </c>
      <c r="G765">
        <v>1</v>
      </c>
      <c r="H765" t="s">
        <v>9067</v>
      </c>
    </row>
    <row r="766" spans="1:8" x14ac:dyDescent="0.25">
      <c r="A766" t="s">
        <v>1071</v>
      </c>
      <c r="B766" t="s">
        <v>2600</v>
      </c>
      <c r="C766" t="s">
        <v>2601</v>
      </c>
      <c r="D766" t="s">
        <v>29</v>
      </c>
      <c r="E766">
        <v>7.5</v>
      </c>
      <c r="F766">
        <v>1.6000000000000001E-3</v>
      </c>
      <c r="G766">
        <v>1</v>
      </c>
      <c r="H766" t="s">
        <v>9067</v>
      </c>
    </row>
    <row r="767" spans="1:8" x14ac:dyDescent="0.25">
      <c r="A767" t="s">
        <v>1071</v>
      </c>
      <c r="B767" t="s">
        <v>2602</v>
      </c>
      <c r="C767" t="s">
        <v>2603</v>
      </c>
      <c r="D767" t="s">
        <v>260</v>
      </c>
      <c r="E767">
        <v>7.5</v>
      </c>
      <c r="F767">
        <v>1.6000000000000001E-3</v>
      </c>
      <c r="G767">
        <v>1</v>
      </c>
      <c r="H767" t="s">
        <v>9067</v>
      </c>
    </row>
    <row r="768" spans="1:8" x14ac:dyDescent="0.25">
      <c r="A768" t="s">
        <v>1071</v>
      </c>
      <c r="B768" t="s">
        <v>2604</v>
      </c>
      <c r="C768" t="s">
        <v>2605</v>
      </c>
      <c r="D768" t="s">
        <v>91</v>
      </c>
      <c r="E768">
        <v>7.5</v>
      </c>
      <c r="F768">
        <v>1.6000000000000001E-3</v>
      </c>
      <c r="G768">
        <v>1</v>
      </c>
      <c r="H768" t="s">
        <v>9067</v>
      </c>
    </row>
    <row r="769" spans="1:8" x14ac:dyDescent="0.25">
      <c r="A769" t="s">
        <v>1071</v>
      </c>
      <c r="B769" t="s">
        <v>2606</v>
      </c>
      <c r="C769" t="s">
        <v>2607</v>
      </c>
      <c r="D769" t="s">
        <v>83</v>
      </c>
      <c r="E769">
        <v>7.4</v>
      </c>
      <c r="F769">
        <v>1.6000000000000001E-3</v>
      </c>
      <c r="G769">
        <v>1</v>
      </c>
      <c r="H769" t="s">
        <v>9067</v>
      </c>
    </row>
    <row r="770" spans="1:8" x14ac:dyDescent="0.25">
      <c r="A770" t="s">
        <v>1071</v>
      </c>
      <c r="B770" t="s">
        <v>2608</v>
      </c>
      <c r="C770" t="s">
        <v>2609</v>
      </c>
      <c r="D770" t="s">
        <v>33</v>
      </c>
      <c r="E770">
        <v>7.4</v>
      </c>
      <c r="F770">
        <v>1.6000000000000001E-3</v>
      </c>
      <c r="G770">
        <v>1</v>
      </c>
      <c r="H770" t="s">
        <v>9067</v>
      </c>
    </row>
    <row r="771" spans="1:8" x14ac:dyDescent="0.25">
      <c r="A771" t="s">
        <v>1071</v>
      </c>
      <c r="B771" t="s">
        <v>2610</v>
      </c>
      <c r="C771" t="s">
        <v>2611</v>
      </c>
      <c r="D771" t="s">
        <v>261</v>
      </c>
      <c r="E771">
        <v>7.4</v>
      </c>
      <c r="F771">
        <v>1.6000000000000001E-3</v>
      </c>
      <c r="G771">
        <v>1</v>
      </c>
      <c r="H771" t="s">
        <v>9067</v>
      </c>
    </row>
    <row r="772" spans="1:8" x14ac:dyDescent="0.25">
      <c r="A772" t="s">
        <v>1071</v>
      </c>
      <c r="B772" t="s">
        <v>2612</v>
      </c>
      <c r="C772" t="s">
        <v>2613</v>
      </c>
      <c r="D772" t="s">
        <v>218</v>
      </c>
      <c r="E772">
        <v>7.4</v>
      </c>
      <c r="F772">
        <v>1.6000000000000001E-3</v>
      </c>
      <c r="G772">
        <v>1</v>
      </c>
      <c r="H772" t="s">
        <v>9067</v>
      </c>
    </row>
    <row r="773" spans="1:8" x14ac:dyDescent="0.25">
      <c r="A773" t="s">
        <v>1071</v>
      </c>
      <c r="B773" t="s">
        <v>2614</v>
      </c>
      <c r="C773" t="s">
        <v>2615</v>
      </c>
      <c r="D773" t="s">
        <v>262</v>
      </c>
      <c r="E773">
        <v>7.4</v>
      </c>
      <c r="F773">
        <v>1.6000000000000001E-3</v>
      </c>
      <c r="G773">
        <v>1</v>
      </c>
      <c r="H773" t="s">
        <v>9067</v>
      </c>
    </row>
    <row r="774" spans="1:8" x14ac:dyDescent="0.25">
      <c r="A774" t="s">
        <v>1071</v>
      </c>
      <c r="B774" t="s">
        <v>2616</v>
      </c>
      <c r="C774" t="s">
        <v>2617</v>
      </c>
      <c r="D774" t="s">
        <v>186</v>
      </c>
      <c r="E774">
        <v>7.3</v>
      </c>
      <c r="F774">
        <v>1.6000000000000001E-3</v>
      </c>
      <c r="G774">
        <v>1</v>
      </c>
      <c r="H774" t="s">
        <v>9067</v>
      </c>
    </row>
    <row r="775" spans="1:8" x14ac:dyDescent="0.25">
      <c r="A775" t="s">
        <v>1071</v>
      </c>
      <c r="B775" t="s">
        <v>2618</v>
      </c>
      <c r="C775" t="s">
        <v>2619</v>
      </c>
      <c r="D775" t="s">
        <v>263</v>
      </c>
      <c r="E775">
        <v>7.3</v>
      </c>
      <c r="F775">
        <v>1.6000000000000001E-3</v>
      </c>
      <c r="G775">
        <v>1</v>
      </c>
      <c r="H775" t="s">
        <v>9067</v>
      </c>
    </row>
    <row r="776" spans="1:8" x14ac:dyDescent="0.25">
      <c r="A776" t="s">
        <v>1071</v>
      </c>
      <c r="B776" t="s">
        <v>2620</v>
      </c>
      <c r="C776" t="s">
        <v>2621</v>
      </c>
      <c r="D776" t="s">
        <v>264</v>
      </c>
      <c r="E776">
        <v>7.3</v>
      </c>
      <c r="F776">
        <v>1.6000000000000001E-3</v>
      </c>
      <c r="G776">
        <v>1</v>
      </c>
      <c r="H776" t="s">
        <v>9067</v>
      </c>
    </row>
    <row r="777" spans="1:8" x14ac:dyDescent="0.25">
      <c r="A777" t="s">
        <v>1071</v>
      </c>
      <c r="B777" t="s">
        <v>2622</v>
      </c>
      <c r="C777" t="s">
        <v>2623</v>
      </c>
      <c r="D777" t="s">
        <v>172</v>
      </c>
      <c r="E777">
        <v>7.3</v>
      </c>
      <c r="F777">
        <v>1.6000000000000001E-3</v>
      </c>
      <c r="G777">
        <v>1</v>
      </c>
      <c r="H777" t="s">
        <v>9067</v>
      </c>
    </row>
    <row r="778" spans="1:8" x14ac:dyDescent="0.25">
      <c r="A778" t="s">
        <v>1071</v>
      </c>
      <c r="B778" t="s">
        <v>2624</v>
      </c>
      <c r="C778" t="s">
        <v>2625</v>
      </c>
      <c r="D778" t="s">
        <v>223</v>
      </c>
      <c r="E778">
        <v>7.3</v>
      </c>
      <c r="F778">
        <v>1.6000000000000001E-3</v>
      </c>
      <c r="G778">
        <v>1</v>
      </c>
      <c r="H778" t="s">
        <v>9067</v>
      </c>
    </row>
    <row r="779" spans="1:8" x14ac:dyDescent="0.25">
      <c r="A779" t="s">
        <v>1071</v>
      </c>
      <c r="B779" t="s">
        <v>2626</v>
      </c>
      <c r="C779" t="s">
        <v>2627</v>
      </c>
      <c r="D779" t="s">
        <v>265</v>
      </c>
      <c r="E779">
        <v>7.3</v>
      </c>
      <c r="F779">
        <v>1.6000000000000001E-3</v>
      </c>
      <c r="G779">
        <v>1</v>
      </c>
      <c r="H779" t="s">
        <v>9067</v>
      </c>
    </row>
    <row r="780" spans="1:8" x14ac:dyDescent="0.25">
      <c r="A780" t="s">
        <v>1071</v>
      </c>
      <c r="B780" t="s">
        <v>2628</v>
      </c>
      <c r="C780" t="s">
        <v>2629</v>
      </c>
      <c r="D780" t="s">
        <v>266</v>
      </c>
      <c r="E780">
        <v>7.2</v>
      </c>
      <c r="F780">
        <v>1.6000000000000001E-3</v>
      </c>
      <c r="G780">
        <v>1</v>
      </c>
      <c r="H780" t="s">
        <v>9067</v>
      </c>
    </row>
    <row r="781" spans="1:8" x14ac:dyDescent="0.25">
      <c r="A781" t="s">
        <v>1071</v>
      </c>
      <c r="B781" t="s">
        <v>2630</v>
      </c>
      <c r="C781" t="s">
        <v>2631</v>
      </c>
      <c r="D781" t="s">
        <v>193</v>
      </c>
      <c r="E781">
        <v>7.2</v>
      </c>
      <c r="F781">
        <v>1.6999999999999999E-3</v>
      </c>
      <c r="G781">
        <v>1</v>
      </c>
      <c r="H781" t="s">
        <v>9067</v>
      </c>
    </row>
    <row r="782" spans="1:8" x14ac:dyDescent="0.25">
      <c r="A782" t="s">
        <v>1071</v>
      </c>
      <c r="B782" t="s">
        <v>2632</v>
      </c>
      <c r="C782" t="s">
        <v>2633</v>
      </c>
      <c r="D782" t="s">
        <v>158</v>
      </c>
      <c r="E782">
        <v>7.2</v>
      </c>
      <c r="F782">
        <v>1.6999999999999999E-3</v>
      </c>
      <c r="G782">
        <v>1</v>
      </c>
      <c r="H782" t="s">
        <v>9067</v>
      </c>
    </row>
    <row r="783" spans="1:8" x14ac:dyDescent="0.25">
      <c r="A783" t="s">
        <v>1071</v>
      </c>
      <c r="B783" t="s">
        <v>2634</v>
      </c>
      <c r="C783" t="s">
        <v>2635</v>
      </c>
      <c r="D783" t="s">
        <v>167</v>
      </c>
      <c r="E783">
        <v>7.2</v>
      </c>
      <c r="F783">
        <v>1.6999999999999999E-3</v>
      </c>
      <c r="G783">
        <v>1</v>
      </c>
      <c r="H783" t="s">
        <v>9067</v>
      </c>
    </row>
    <row r="784" spans="1:8" x14ac:dyDescent="0.25">
      <c r="A784" t="s">
        <v>1071</v>
      </c>
      <c r="B784" t="s">
        <v>2636</v>
      </c>
      <c r="C784" t="s">
        <v>2637</v>
      </c>
      <c r="D784" t="s">
        <v>255</v>
      </c>
      <c r="E784">
        <v>7.2</v>
      </c>
      <c r="F784">
        <v>1.6999999999999999E-3</v>
      </c>
      <c r="G784">
        <v>1</v>
      </c>
      <c r="H784" t="s">
        <v>9067</v>
      </c>
    </row>
    <row r="785" spans="1:8" x14ac:dyDescent="0.25">
      <c r="A785" t="s">
        <v>1071</v>
      </c>
      <c r="B785" t="s">
        <v>2638</v>
      </c>
      <c r="C785" t="s">
        <v>2639</v>
      </c>
      <c r="D785" t="s">
        <v>160</v>
      </c>
      <c r="E785">
        <v>7.1</v>
      </c>
      <c r="F785">
        <v>1.6999999999999999E-3</v>
      </c>
      <c r="G785">
        <v>1</v>
      </c>
      <c r="H785" t="s">
        <v>9067</v>
      </c>
    </row>
    <row r="786" spans="1:8" x14ac:dyDescent="0.25">
      <c r="A786" t="s">
        <v>1071</v>
      </c>
      <c r="B786" t="s">
        <v>2640</v>
      </c>
      <c r="C786" t="s">
        <v>2641</v>
      </c>
      <c r="D786" t="s">
        <v>267</v>
      </c>
      <c r="E786">
        <v>7.1</v>
      </c>
      <c r="F786">
        <v>1.6999999999999999E-3</v>
      </c>
      <c r="G786">
        <v>1</v>
      </c>
      <c r="H786" t="s">
        <v>9067</v>
      </c>
    </row>
    <row r="787" spans="1:8" x14ac:dyDescent="0.25">
      <c r="A787" t="s">
        <v>1071</v>
      </c>
      <c r="B787" t="s">
        <v>2642</v>
      </c>
      <c r="C787" t="s">
        <v>2643</v>
      </c>
      <c r="D787" t="s">
        <v>135</v>
      </c>
      <c r="E787">
        <v>7.1</v>
      </c>
      <c r="F787">
        <v>1.6999999999999999E-3</v>
      </c>
      <c r="G787">
        <v>1</v>
      </c>
      <c r="H787" t="s">
        <v>9067</v>
      </c>
    </row>
    <row r="788" spans="1:8" x14ac:dyDescent="0.25">
      <c r="A788" t="s">
        <v>1071</v>
      </c>
      <c r="B788" t="s">
        <v>2644</v>
      </c>
      <c r="C788" t="s">
        <v>2645</v>
      </c>
      <c r="D788" t="s">
        <v>268</v>
      </c>
      <c r="E788">
        <v>7.1</v>
      </c>
      <c r="F788">
        <v>1.6999999999999999E-3</v>
      </c>
      <c r="G788">
        <v>1</v>
      </c>
      <c r="H788" t="s">
        <v>9067</v>
      </c>
    </row>
    <row r="789" spans="1:8" x14ac:dyDescent="0.25">
      <c r="A789" t="s">
        <v>1071</v>
      </c>
      <c r="B789" t="s">
        <v>2646</v>
      </c>
      <c r="C789" t="s">
        <v>2647</v>
      </c>
      <c r="D789" t="s">
        <v>83</v>
      </c>
      <c r="E789">
        <v>7.1</v>
      </c>
      <c r="F789">
        <v>1.6999999999999999E-3</v>
      </c>
      <c r="G789">
        <v>1</v>
      </c>
      <c r="H789" t="s">
        <v>9067</v>
      </c>
    </row>
    <row r="790" spans="1:8" x14ac:dyDescent="0.25">
      <c r="A790" t="s">
        <v>1071</v>
      </c>
      <c r="B790" t="s">
        <v>2648</v>
      </c>
      <c r="C790" t="s">
        <v>2649</v>
      </c>
      <c r="D790" t="s">
        <v>269</v>
      </c>
      <c r="E790">
        <v>7.1</v>
      </c>
      <c r="F790">
        <v>1.6999999999999999E-3</v>
      </c>
      <c r="G790">
        <v>1</v>
      </c>
      <c r="H790" t="s">
        <v>9067</v>
      </c>
    </row>
    <row r="791" spans="1:8" x14ac:dyDescent="0.25">
      <c r="A791" t="s">
        <v>1071</v>
      </c>
      <c r="B791" t="s">
        <v>2650</v>
      </c>
      <c r="C791" t="s">
        <v>2651</v>
      </c>
      <c r="D791" t="s">
        <v>209</v>
      </c>
      <c r="E791">
        <v>7.1</v>
      </c>
      <c r="F791">
        <v>1.6999999999999999E-3</v>
      </c>
      <c r="G791">
        <v>1</v>
      </c>
      <c r="H791" t="s">
        <v>9067</v>
      </c>
    </row>
    <row r="792" spans="1:8" x14ac:dyDescent="0.25">
      <c r="A792" t="s">
        <v>1071</v>
      </c>
      <c r="B792" t="s">
        <v>2652</v>
      </c>
      <c r="C792" t="s">
        <v>2653</v>
      </c>
      <c r="D792" t="s">
        <v>193</v>
      </c>
      <c r="E792">
        <v>7.1</v>
      </c>
      <c r="F792">
        <v>1.6999999999999999E-3</v>
      </c>
      <c r="G792">
        <v>1</v>
      </c>
      <c r="H792" t="s">
        <v>9067</v>
      </c>
    </row>
    <row r="793" spans="1:8" x14ac:dyDescent="0.25">
      <c r="A793" t="s">
        <v>1071</v>
      </c>
      <c r="B793" t="s">
        <v>2654</v>
      </c>
      <c r="C793" t="s">
        <v>2655</v>
      </c>
      <c r="D793" t="s">
        <v>270</v>
      </c>
      <c r="E793">
        <v>7.1</v>
      </c>
      <c r="F793">
        <v>1.6999999999999999E-3</v>
      </c>
      <c r="G793">
        <v>1</v>
      </c>
      <c r="H793" t="s">
        <v>9067</v>
      </c>
    </row>
    <row r="794" spans="1:8" x14ac:dyDescent="0.25">
      <c r="A794" t="s">
        <v>1071</v>
      </c>
      <c r="B794" t="s">
        <v>2656</v>
      </c>
      <c r="C794" t="s">
        <v>2657</v>
      </c>
      <c r="D794" t="s">
        <v>271</v>
      </c>
      <c r="E794">
        <v>7.1</v>
      </c>
      <c r="F794">
        <v>1.6999999999999999E-3</v>
      </c>
      <c r="G794">
        <v>1</v>
      </c>
      <c r="H794" t="s">
        <v>9067</v>
      </c>
    </row>
    <row r="795" spans="1:8" x14ac:dyDescent="0.25">
      <c r="A795" t="s">
        <v>1071</v>
      </c>
      <c r="B795" t="s">
        <v>2658</v>
      </c>
      <c r="C795" t="s">
        <v>2659</v>
      </c>
      <c r="D795" t="s">
        <v>83</v>
      </c>
      <c r="E795">
        <v>7.1</v>
      </c>
      <c r="F795">
        <v>1.6999999999999999E-3</v>
      </c>
      <c r="G795">
        <v>1</v>
      </c>
      <c r="H795" t="s">
        <v>9067</v>
      </c>
    </row>
    <row r="796" spans="1:8" x14ac:dyDescent="0.25">
      <c r="A796" t="s">
        <v>1071</v>
      </c>
      <c r="B796" t="s">
        <v>2660</v>
      </c>
      <c r="C796" t="s">
        <v>2661</v>
      </c>
      <c r="D796" t="s">
        <v>158</v>
      </c>
      <c r="E796">
        <v>7</v>
      </c>
      <c r="F796">
        <v>1.6999999999999999E-3</v>
      </c>
      <c r="G796">
        <v>1</v>
      </c>
      <c r="H796" t="s">
        <v>9067</v>
      </c>
    </row>
    <row r="797" spans="1:8" x14ac:dyDescent="0.25">
      <c r="A797" t="s">
        <v>1071</v>
      </c>
      <c r="B797" t="s">
        <v>2662</v>
      </c>
      <c r="C797" t="s">
        <v>2663</v>
      </c>
      <c r="D797" t="s">
        <v>259</v>
      </c>
      <c r="E797">
        <v>7</v>
      </c>
      <c r="F797">
        <v>1.6999999999999999E-3</v>
      </c>
      <c r="G797">
        <v>1</v>
      </c>
      <c r="H797" t="s">
        <v>9067</v>
      </c>
    </row>
    <row r="798" spans="1:8" x14ac:dyDescent="0.25">
      <c r="A798" t="s">
        <v>1071</v>
      </c>
      <c r="B798" t="s">
        <v>2664</v>
      </c>
      <c r="C798" t="s">
        <v>2665</v>
      </c>
      <c r="D798" t="s">
        <v>209</v>
      </c>
      <c r="E798">
        <v>7</v>
      </c>
      <c r="F798">
        <v>1.6999999999999999E-3</v>
      </c>
      <c r="G798">
        <v>1</v>
      </c>
      <c r="H798" t="s">
        <v>9067</v>
      </c>
    </row>
    <row r="799" spans="1:8" x14ac:dyDescent="0.25">
      <c r="A799" t="s">
        <v>1071</v>
      </c>
      <c r="B799" t="s">
        <v>2666</v>
      </c>
      <c r="C799" t="s">
        <v>2667</v>
      </c>
      <c r="D799" t="s">
        <v>209</v>
      </c>
      <c r="E799">
        <v>7</v>
      </c>
      <c r="F799">
        <v>1.8E-3</v>
      </c>
      <c r="G799">
        <v>1</v>
      </c>
      <c r="H799" t="s">
        <v>9067</v>
      </c>
    </row>
    <row r="800" spans="1:8" x14ac:dyDescent="0.25">
      <c r="A800" t="s">
        <v>1071</v>
      </c>
      <c r="B800" t="s">
        <v>2668</v>
      </c>
      <c r="C800" t="s">
        <v>2669</v>
      </c>
      <c r="D800" t="s">
        <v>142</v>
      </c>
      <c r="E800">
        <v>7</v>
      </c>
      <c r="F800">
        <v>1.8E-3</v>
      </c>
      <c r="G800">
        <v>1</v>
      </c>
      <c r="H800" t="s">
        <v>9067</v>
      </c>
    </row>
    <row r="801" spans="1:8" x14ac:dyDescent="0.25">
      <c r="A801" t="s">
        <v>1203</v>
      </c>
      <c r="B801" t="s">
        <v>2670</v>
      </c>
      <c r="C801" t="s">
        <v>2671</v>
      </c>
      <c r="D801" t="s">
        <v>272</v>
      </c>
      <c r="E801">
        <v>6.9</v>
      </c>
      <c r="F801">
        <v>1.8E-3</v>
      </c>
      <c r="G801">
        <v>1</v>
      </c>
      <c r="H801" t="s">
        <v>9067</v>
      </c>
    </row>
    <row r="802" spans="1:8" x14ac:dyDescent="0.25">
      <c r="A802" t="s">
        <v>1071</v>
      </c>
      <c r="B802" t="s">
        <v>2672</v>
      </c>
      <c r="C802" t="s">
        <v>2673</v>
      </c>
      <c r="D802" t="s">
        <v>273</v>
      </c>
      <c r="E802">
        <v>6.9</v>
      </c>
      <c r="F802">
        <v>1.8E-3</v>
      </c>
      <c r="G802">
        <v>1</v>
      </c>
      <c r="H802" t="s">
        <v>9067</v>
      </c>
    </row>
    <row r="803" spans="1:8" x14ac:dyDescent="0.25">
      <c r="A803" t="s">
        <v>1071</v>
      </c>
      <c r="B803" t="s">
        <v>2674</v>
      </c>
      <c r="C803" t="s">
        <v>2675</v>
      </c>
      <c r="D803" t="s">
        <v>142</v>
      </c>
      <c r="E803">
        <v>6.9</v>
      </c>
      <c r="F803">
        <v>1.8E-3</v>
      </c>
      <c r="G803">
        <v>1</v>
      </c>
      <c r="H803" t="s">
        <v>9067</v>
      </c>
    </row>
    <row r="804" spans="1:8" x14ac:dyDescent="0.25">
      <c r="A804" t="s">
        <v>1071</v>
      </c>
      <c r="B804" t="s">
        <v>2676</v>
      </c>
      <c r="C804" t="s">
        <v>2677</v>
      </c>
      <c r="D804" t="s">
        <v>274</v>
      </c>
      <c r="E804">
        <v>6.8</v>
      </c>
      <c r="F804">
        <v>1.8E-3</v>
      </c>
      <c r="G804">
        <v>1</v>
      </c>
      <c r="H804" t="s">
        <v>9067</v>
      </c>
    </row>
    <row r="805" spans="1:8" x14ac:dyDescent="0.25">
      <c r="A805" t="s">
        <v>1071</v>
      </c>
      <c r="B805" t="s">
        <v>2678</v>
      </c>
      <c r="C805" t="s">
        <v>2679</v>
      </c>
      <c r="D805" t="s">
        <v>275</v>
      </c>
      <c r="E805">
        <v>6.8</v>
      </c>
      <c r="F805">
        <v>1.8E-3</v>
      </c>
      <c r="G805">
        <v>1</v>
      </c>
      <c r="H805" t="s">
        <v>9067</v>
      </c>
    </row>
    <row r="806" spans="1:8" x14ac:dyDescent="0.25">
      <c r="A806" t="s">
        <v>1071</v>
      </c>
      <c r="B806" t="s">
        <v>2680</v>
      </c>
      <c r="C806" t="s">
        <v>2681</v>
      </c>
      <c r="D806" t="s">
        <v>128</v>
      </c>
      <c r="E806">
        <v>6.8</v>
      </c>
      <c r="F806">
        <v>1.8E-3</v>
      </c>
      <c r="G806">
        <v>1</v>
      </c>
      <c r="H806" t="s">
        <v>9067</v>
      </c>
    </row>
    <row r="807" spans="1:8" x14ac:dyDescent="0.25">
      <c r="A807" t="s">
        <v>1071</v>
      </c>
      <c r="B807" t="s">
        <v>2682</v>
      </c>
      <c r="C807" t="s">
        <v>2683</v>
      </c>
      <c r="D807" t="s">
        <v>276</v>
      </c>
      <c r="E807">
        <v>6.8</v>
      </c>
      <c r="F807">
        <v>1.8E-3</v>
      </c>
      <c r="G807">
        <v>1</v>
      </c>
      <c r="H807" t="s">
        <v>9067</v>
      </c>
    </row>
    <row r="808" spans="1:8" x14ac:dyDescent="0.25">
      <c r="A808" t="s">
        <v>1071</v>
      </c>
      <c r="B808" t="s">
        <v>2684</v>
      </c>
      <c r="C808" t="s">
        <v>2685</v>
      </c>
      <c r="D808" t="s">
        <v>33</v>
      </c>
      <c r="E808">
        <v>6.8</v>
      </c>
      <c r="F808">
        <v>1.8E-3</v>
      </c>
      <c r="G808">
        <v>1</v>
      </c>
      <c r="H808" t="s">
        <v>9067</v>
      </c>
    </row>
    <row r="809" spans="1:8" x14ac:dyDescent="0.25">
      <c r="A809" t="s">
        <v>1071</v>
      </c>
      <c r="B809" t="s">
        <v>2686</v>
      </c>
      <c r="C809" t="s">
        <v>2687</v>
      </c>
      <c r="D809" t="s">
        <v>167</v>
      </c>
      <c r="E809">
        <v>6.7</v>
      </c>
      <c r="F809">
        <v>1.8E-3</v>
      </c>
      <c r="G809">
        <v>1</v>
      </c>
      <c r="H809" t="s">
        <v>9067</v>
      </c>
    </row>
    <row r="810" spans="1:8" x14ac:dyDescent="0.25">
      <c r="A810" t="s">
        <v>1071</v>
      </c>
      <c r="B810" t="s">
        <v>2688</v>
      </c>
      <c r="C810" t="s">
        <v>2689</v>
      </c>
      <c r="D810" t="s">
        <v>277</v>
      </c>
      <c r="E810">
        <v>6.7</v>
      </c>
      <c r="F810">
        <v>1.9E-3</v>
      </c>
      <c r="G810">
        <v>1</v>
      </c>
      <c r="H810" t="s">
        <v>9067</v>
      </c>
    </row>
    <row r="811" spans="1:8" x14ac:dyDescent="0.25">
      <c r="A811" t="s">
        <v>1071</v>
      </c>
      <c r="B811" t="s">
        <v>2690</v>
      </c>
      <c r="C811" t="s">
        <v>2691</v>
      </c>
      <c r="D811" t="s">
        <v>225</v>
      </c>
      <c r="E811">
        <v>6.7</v>
      </c>
      <c r="F811">
        <v>1.9E-3</v>
      </c>
      <c r="G811">
        <v>1</v>
      </c>
      <c r="H811" t="s">
        <v>9067</v>
      </c>
    </row>
    <row r="812" spans="1:8" x14ac:dyDescent="0.25">
      <c r="A812" t="s">
        <v>1071</v>
      </c>
      <c r="B812" t="s">
        <v>2692</v>
      </c>
      <c r="C812" t="s">
        <v>2693</v>
      </c>
      <c r="D812" t="s">
        <v>278</v>
      </c>
      <c r="E812">
        <v>6.7</v>
      </c>
      <c r="F812">
        <v>1.9E-3</v>
      </c>
      <c r="G812">
        <v>1</v>
      </c>
      <c r="H812" t="s">
        <v>9067</v>
      </c>
    </row>
    <row r="813" spans="1:8" x14ac:dyDescent="0.25">
      <c r="A813" t="s">
        <v>1071</v>
      </c>
      <c r="B813" t="s">
        <v>2694</v>
      </c>
      <c r="C813" t="s">
        <v>2695</v>
      </c>
      <c r="D813" t="s">
        <v>83</v>
      </c>
      <c r="E813">
        <v>6.7</v>
      </c>
      <c r="F813">
        <v>1.9E-3</v>
      </c>
      <c r="G813">
        <v>1</v>
      </c>
      <c r="H813" t="s">
        <v>9067</v>
      </c>
    </row>
    <row r="814" spans="1:8" x14ac:dyDescent="0.25">
      <c r="A814" t="s">
        <v>1071</v>
      </c>
      <c r="B814" t="s">
        <v>2696</v>
      </c>
      <c r="C814" t="s">
        <v>2697</v>
      </c>
      <c r="D814" t="s">
        <v>172</v>
      </c>
      <c r="E814">
        <v>6.7</v>
      </c>
      <c r="F814">
        <v>1.9E-3</v>
      </c>
      <c r="G814">
        <v>1</v>
      </c>
      <c r="H814" t="s">
        <v>9067</v>
      </c>
    </row>
    <row r="815" spans="1:8" x14ac:dyDescent="0.25">
      <c r="A815" t="s">
        <v>1071</v>
      </c>
      <c r="B815" t="s">
        <v>2698</v>
      </c>
      <c r="C815" t="s">
        <v>2699</v>
      </c>
      <c r="D815" t="s">
        <v>167</v>
      </c>
      <c r="E815">
        <v>6.7</v>
      </c>
      <c r="F815">
        <v>1.9E-3</v>
      </c>
      <c r="G815">
        <v>1</v>
      </c>
      <c r="H815" t="s">
        <v>9067</v>
      </c>
    </row>
    <row r="816" spans="1:8" x14ac:dyDescent="0.25">
      <c r="A816" t="s">
        <v>1071</v>
      </c>
      <c r="B816" t="s">
        <v>2700</v>
      </c>
      <c r="C816" t="s">
        <v>2701</v>
      </c>
      <c r="D816" t="s">
        <v>272</v>
      </c>
      <c r="E816">
        <v>6.7</v>
      </c>
      <c r="F816">
        <v>1.9E-3</v>
      </c>
      <c r="G816">
        <v>1</v>
      </c>
      <c r="H816" t="s">
        <v>9067</v>
      </c>
    </row>
    <row r="817" spans="1:8" x14ac:dyDescent="0.25">
      <c r="A817" t="s">
        <v>1071</v>
      </c>
      <c r="B817" t="s">
        <v>2702</v>
      </c>
      <c r="C817" t="s">
        <v>2703</v>
      </c>
      <c r="D817" t="s">
        <v>279</v>
      </c>
      <c r="E817">
        <v>6.7</v>
      </c>
      <c r="F817">
        <v>1.9E-3</v>
      </c>
      <c r="G817">
        <v>1</v>
      </c>
      <c r="H817" t="s">
        <v>9067</v>
      </c>
    </row>
    <row r="818" spans="1:8" x14ac:dyDescent="0.25">
      <c r="A818" t="s">
        <v>1071</v>
      </c>
      <c r="B818" t="s">
        <v>2704</v>
      </c>
      <c r="C818" t="s">
        <v>2705</v>
      </c>
      <c r="D818" t="s">
        <v>280</v>
      </c>
      <c r="E818">
        <v>6.6</v>
      </c>
      <c r="F818">
        <v>1.9E-3</v>
      </c>
      <c r="G818">
        <v>1</v>
      </c>
      <c r="H818" t="s">
        <v>9067</v>
      </c>
    </row>
    <row r="819" spans="1:8" x14ac:dyDescent="0.25">
      <c r="A819" t="s">
        <v>1071</v>
      </c>
      <c r="B819" t="s">
        <v>2706</v>
      </c>
      <c r="C819" t="s">
        <v>2707</v>
      </c>
      <c r="D819" t="s">
        <v>281</v>
      </c>
      <c r="E819">
        <v>6.6</v>
      </c>
      <c r="F819">
        <v>1.9E-3</v>
      </c>
      <c r="G819">
        <v>1</v>
      </c>
      <c r="H819" t="s">
        <v>9067</v>
      </c>
    </row>
    <row r="820" spans="1:8" x14ac:dyDescent="0.25">
      <c r="A820" t="s">
        <v>1071</v>
      </c>
      <c r="B820" t="s">
        <v>2708</v>
      </c>
      <c r="C820" t="s">
        <v>2709</v>
      </c>
      <c r="D820" t="s">
        <v>128</v>
      </c>
      <c r="E820">
        <v>6.6</v>
      </c>
      <c r="F820">
        <v>1.9E-3</v>
      </c>
      <c r="G820">
        <v>1</v>
      </c>
      <c r="H820" t="s">
        <v>9067</v>
      </c>
    </row>
    <row r="821" spans="1:8" x14ac:dyDescent="0.25">
      <c r="A821" t="s">
        <v>1071</v>
      </c>
      <c r="B821" t="s">
        <v>2710</v>
      </c>
      <c r="C821" t="s">
        <v>2711</v>
      </c>
      <c r="D821" t="s">
        <v>282</v>
      </c>
      <c r="E821">
        <v>6.5</v>
      </c>
      <c r="F821">
        <v>1.9E-3</v>
      </c>
      <c r="G821">
        <v>1</v>
      </c>
      <c r="H821" t="s">
        <v>9067</v>
      </c>
    </row>
    <row r="822" spans="1:8" x14ac:dyDescent="0.25">
      <c r="A822" t="s">
        <v>1071</v>
      </c>
      <c r="B822" t="s">
        <v>2712</v>
      </c>
      <c r="C822" t="s">
        <v>2713</v>
      </c>
      <c r="D822" t="s">
        <v>283</v>
      </c>
      <c r="E822">
        <v>6.4</v>
      </c>
      <c r="F822">
        <v>2E-3</v>
      </c>
      <c r="G822">
        <v>1</v>
      </c>
      <c r="H822" t="s">
        <v>9067</v>
      </c>
    </row>
    <row r="823" spans="1:8" x14ac:dyDescent="0.25">
      <c r="A823" t="s">
        <v>1071</v>
      </c>
      <c r="B823" t="s">
        <v>2714</v>
      </c>
      <c r="C823" t="s">
        <v>2715</v>
      </c>
      <c r="D823" t="s">
        <v>284</v>
      </c>
      <c r="E823">
        <v>6.4</v>
      </c>
      <c r="F823">
        <v>2E-3</v>
      </c>
      <c r="G823">
        <v>1</v>
      </c>
      <c r="H823" t="s">
        <v>9067</v>
      </c>
    </row>
    <row r="824" spans="1:8" x14ac:dyDescent="0.25">
      <c r="A824" t="s">
        <v>1071</v>
      </c>
      <c r="B824" t="s">
        <v>2716</v>
      </c>
      <c r="C824" t="s">
        <v>2717</v>
      </c>
      <c r="D824" t="s">
        <v>175</v>
      </c>
      <c r="E824">
        <v>6.4</v>
      </c>
      <c r="F824">
        <v>2E-3</v>
      </c>
      <c r="G824">
        <v>1</v>
      </c>
      <c r="H824" t="s">
        <v>9067</v>
      </c>
    </row>
    <row r="825" spans="1:8" x14ac:dyDescent="0.25">
      <c r="A825" t="s">
        <v>1071</v>
      </c>
      <c r="B825" t="s">
        <v>2718</v>
      </c>
      <c r="C825" t="s">
        <v>2719</v>
      </c>
      <c r="D825" t="s">
        <v>213</v>
      </c>
      <c r="E825">
        <v>6.4</v>
      </c>
      <c r="F825">
        <v>2E-3</v>
      </c>
      <c r="G825">
        <v>1</v>
      </c>
      <c r="H825" t="s">
        <v>9067</v>
      </c>
    </row>
    <row r="826" spans="1:8" x14ac:dyDescent="0.25">
      <c r="A826" t="s">
        <v>1071</v>
      </c>
      <c r="B826" t="s">
        <v>2720</v>
      </c>
      <c r="C826" t="s">
        <v>2721</v>
      </c>
      <c r="D826" t="s">
        <v>285</v>
      </c>
      <c r="E826">
        <v>6.3</v>
      </c>
      <c r="F826">
        <v>2E-3</v>
      </c>
      <c r="G826">
        <v>1</v>
      </c>
      <c r="H826" t="s">
        <v>9067</v>
      </c>
    </row>
    <row r="827" spans="1:8" x14ac:dyDescent="0.25">
      <c r="A827" t="s">
        <v>1071</v>
      </c>
      <c r="B827" t="s">
        <v>2722</v>
      </c>
      <c r="C827" t="s">
        <v>2723</v>
      </c>
      <c r="D827" t="s">
        <v>286</v>
      </c>
      <c r="E827">
        <v>6.3</v>
      </c>
      <c r="F827">
        <v>2E-3</v>
      </c>
      <c r="G827">
        <v>1</v>
      </c>
      <c r="H827" t="s">
        <v>9067</v>
      </c>
    </row>
    <row r="828" spans="1:8" x14ac:dyDescent="0.25">
      <c r="A828" t="s">
        <v>1071</v>
      </c>
      <c r="B828" t="s">
        <v>2724</v>
      </c>
      <c r="C828" t="s">
        <v>2725</v>
      </c>
      <c r="D828" t="s">
        <v>287</v>
      </c>
      <c r="E828">
        <v>6.3</v>
      </c>
      <c r="F828">
        <v>2.0999999999999999E-3</v>
      </c>
      <c r="G828">
        <v>1</v>
      </c>
      <c r="H828" t="s">
        <v>9067</v>
      </c>
    </row>
    <row r="829" spans="1:8" x14ac:dyDescent="0.25">
      <c r="A829" t="s">
        <v>1071</v>
      </c>
      <c r="B829" t="s">
        <v>2726</v>
      </c>
      <c r="C829" t="s">
        <v>2727</v>
      </c>
      <c r="D829" t="s">
        <v>158</v>
      </c>
      <c r="E829">
        <v>6.3</v>
      </c>
      <c r="F829">
        <v>2.0999999999999999E-3</v>
      </c>
      <c r="G829">
        <v>1</v>
      </c>
      <c r="H829" t="s">
        <v>9067</v>
      </c>
    </row>
    <row r="830" spans="1:8" x14ac:dyDescent="0.25">
      <c r="A830" t="s">
        <v>1071</v>
      </c>
      <c r="B830" t="s">
        <v>2728</v>
      </c>
      <c r="C830" t="s">
        <v>2729</v>
      </c>
      <c r="D830" t="s">
        <v>209</v>
      </c>
      <c r="E830">
        <v>6.3</v>
      </c>
      <c r="F830">
        <v>2.0999999999999999E-3</v>
      </c>
      <c r="G830">
        <v>1</v>
      </c>
      <c r="H830" t="s">
        <v>9067</v>
      </c>
    </row>
    <row r="831" spans="1:8" x14ac:dyDescent="0.25">
      <c r="A831" t="s">
        <v>1071</v>
      </c>
      <c r="B831" t="s">
        <v>2730</v>
      </c>
      <c r="C831" t="s">
        <v>2731</v>
      </c>
      <c r="D831" t="s">
        <v>209</v>
      </c>
      <c r="E831">
        <v>6.3</v>
      </c>
      <c r="F831">
        <v>2.0999999999999999E-3</v>
      </c>
      <c r="G831">
        <v>1</v>
      </c>
      <c r="H831" t="s">
        <v>9067</v>
      </c>
    </row>
    <row r="832" spans="1:8" x14ac:dyDescent="0.25">
      <c r="A832" t="s">
        <v>1071</v>
      </c>
      <c r="B832" t="s">
        <v>2732</v>
      </c>
      <c r="C832" t="s">
        <v>2733</v>
      </c>
      <c r="D832" t="s">
        <v>91</v>
      </c>
      <c r="E832">
        <v>6.2</v>
      </c>
      <c r="F832">
        <v>2.0999999999999999E-3</v>
      </c>
      <c r="G832">
        <v>1</v>
      </c>
      <c r="H832" t="s">
        <v>9067</v>
      </c>
    </row>
    <row r="833" spans="1:8" x14ac:dyDescent="0.25">
      <c r="A833" t="s">
        <v>1071</v>
      </c>
      <c r="B833" t="s">
        <v>2734</v>
      </c>
      <c r="C833" t="s">
        <v>2735</v>
      </c>
      <c r="D833" t="s">
        <v>157</v>
      </c>
      <c r="E833">
        <v>6.2</v>
      </c>
      <c r="F833">
        <v>2.0999999999999999E-3</v>
      </c>
      <c r="G833">
        <v>1</v>
      </c>
      <c r="H833" t="s">
        <v>9067</v>
      </c>
    </row>
    <row r="834" spans="1:8" x14ac:dyDescent="0.25">
      <c r="A834" t="s">
        <v>1071</v>
      </c>
      <c r="B834" t="s">
        <v>2736</v>
      </c>
      <c r="C834" t="s">
        <v>2737</v>
      </c>
      <c r="D834" t="s">
        <v>158</v>
      </c>
      <c r="E834">
        <v>6.2</v>
      </c>
      <c r="F834">
        <v>2.0999999999999999E-3</v>
      </c>
      <c r="G834">
        <v>1</v>
      </c>
      <c r="H834" t="s">
        <v>9067</v>
      </c>
    </row>
    <row r="835" spans="1:8" x14ac:dyDescent="0.25">
      <c r="A835" t="s">
        <v>1071</v>
      </c>
      <c r="B835" t="s">
        <v>2738</v>
      </c>
      <c r="C835" t="s">
        <v>2739</v>
      </c>
      <c r="D835" t="s">
        <v>157</v>
      </c>
      <c r="E835">
        <v>6.2</v>
      </c>
      <c r="F835">
        <v>2.0999999999999999E-3</v>
      </c>
      <c r="G835">
        <v>1</v>
      </c>
      <c r="H835" t="s">
        <v>9067</v>
      </c>
    </row>
    <row r="836" spans="1:8" x14ac:dyDescent="0.25">
      <c r="A836" t="s">
        <v>1071</v>
      </c>
      <c r="B836" t="s">
        <v>2740</v>
      </c>
      <c r="C836" t="s">
        <v>2741</v>
      </c>
      <c r="D836" t="s">
        <v>157</v>
      </c>
      <c r="E836">
        <v>6.1</v>
      </c>
      <c r="F836">
        <v>2.0999999999999999E-3</v>
      </c>
      <c r="G836">
        <v>1</v>
      </c>
      <c r="H836" t="s">
        <v>9067</v>
      </c>
    </row>
    <row r="837" spans="1:8" x14ac:dyDescent="0.25">
      <c r="A837" t="s">
        <v>1071</v>
      </c>
      <c r="B837" t="s">
        <v>2742</v>
      </c>
      <c r="C837" t="s">
        <v>2743</v>
      </c>
      <c r="D837" t="s">
        <v>157</v>
      </c>
      <c r="E837">
        <v>6.1</v>
      </c>
      <c r="F837">
        <v>2.0999999999999999E-3</v>
      </c>
      <c r="G837">
        <v>1</v>
      </c>
      <c r="H837" t="s">
        <v>9067</v>
      </c>
    </row>
    <row r="838" spans="1:8" x14ac:dyDescent="0.25">
      <c r="A838" t="s">
        <v>1071</v>
      </c>
      <c r="B838" t="s">
        <v>2744</v>
      </c>
      <c r="C838" t="s">
        <v>2745</v>
      </c>
      <c r="D838" t="s">
        <v>167</v>
      </c>
      <c r="E838">
        <v>6.1</v>
      </c>
      <c r="F838">
        <v>2.0999999999999999E-3</v>
      </c>
      <c r="G838">
        <v>1</v>
      </c>
      <c r="H838" t="s">
        <v>9067</v>
      </c>
    </row>
    <row r="839" spans="1:8" x14ac:dyDescent="0.25">
      <c r="A839" t="s">
        <v>1071</v>
      </c>
      <c r="B839" t="s">
        <v>2746</v>
      </c>
      <c r="C839" t="s">
        <v>2747</v>
      </c>
      <c r="D839" t="s">
        <v>288</v>
      </c>
      <c r="E839">
        <v>6.1</v>
      </c>
      <c r="F839">
        <v>2.2000000000000001E-3</v>
      </c>
      <c r="G839">
        <v>1</v>
      </c>
      <c r="H839" t="s">
        <v>9067</v>
      </c>
    </row>
    <row r="840" spans="1:8" x14ac:dyDescent="0.25">
      <c r="A840" t="s">
        <v>1071</v>
      </c>
      <c r="B840" t="s">
        <v>2748</v>
      </c>
      <c r="C840" t="s">
        <v>2749</v>
      </c>
      <c r="D840" t="s">
        <v>289</v>
      </c>
      <c r="E840">
        <v>6.1</v>
      </c>
      <c r="F840">
        <v>2.2000000000000001E-3</v>
      </c>
      <c r="G840">
        <v>1</v>
      </c>
      <c r="H840" t="s">
        <v>9067</v>
      </c>
    </row>
    <row r="841" spans="1:8" x14ac:dyDescent="0.25">
      <c r="A841" t="s">
        <v>1071</v>
      </c>
      <c r="B841" t="s">
        <v>2750</v>
      </c>
      <c r="C841" t="s">
        <v>2751</v>
      </c>
      <c r="D841" t="s">
        <v>209</v>
      </c>
      <c r="E841">
        <v>6</v>
      </c>
      <c r="F841">
        <v>2.2000000000000001E-3</v>
      </c>
      <c r="G841">
        <v>1</v>
      </c>
      <c r="H841" t="s">
        <v>9067</v>
      </c>
    </row>
    <row r="842" spans="1:8" x14ac:dyDescent="0.25">
      <c r="A842" t="s">
        <v>1071</v>
      </c>
      <c r="B842" t="s">
        <v>2752</v>
      </c>
      <c r="C842" t="s">
        <v>2753</v>
      </c>
      <c r="D842" t="s">
        <v>290</v>
      </c>
      <c r="E842">
        <v>6</v>
      </c>
      <c r="F842">
        <v>2.2000000000000001E-3</v>
      </c>
      <c r="G842">
        <v>1</v>
      </c>
      <c r="H842" t="s">
        <v>9067</v>
      </c>
    </row>
    <row r="843" spans="1:8" x14ac:dyDescent="0.25">
      <c r="A843" t="s">
        <v>1071</v>
      </c>
      <c r="B843" t="s">
        <v>2754</v>
      </c>
      <c r="C843" t="s">
        <v>2755</v>
      </c>
      <c r="D843" t="s">
        <v>291</v>
      </c>
      <c r="E843">
        <v>6</v>
      </c>
      <c r="F843">
        <v>2.2000000000000001E-3</v>
      </c>
      <c r="G843">
        <v>1</v>
      </c>
      <c r="H843" t="s">
        <v>9067</v>
      </c>
    </row>
    <row r="844" spans="1:8" x14ac:dyDescent="0.25">
      <c r="A844" t="s">
        <v>1071</v>
      </c>
      <c r="B844" t="s">
        <v>2756</v>
      </c>
      <c r="C844" t="s">
        <v>2757</v>
      </c>
      <c r="D844" t="s">
        <v>292</v>
      </c>
      <c r="E844">
        <v>5.9</v>
      </c>
      <c r="F844">
        <v>2.2000000000000001E-3</v>
      </c>
      <c r="G844">
        <v>1</v>
      </c>
      <c r="H844" t="s">
        <v>9067</v>
      </c>
    </row>
    <row r="845" spans="1:8" x14ac:dyDescent="0.25">
      <c r="A845" t="s">
        <v>1071</v>
      </c>
      <c r="B845" t="s">
        <v>2758</v>
      </c>
      <c r="C845" t="s">
        <v>2759</v>
      </c>
      <c r="D845" t="s">
        <v>251</v>
      </c>
      <c r="E845">
        <v>5.9</v>
      </c>
      <c r="F845">
        <v>2.2000000000000001E-3</v>
      </c>
      <c r="G845">
        <v>1</v>
      </c>
      <c r="H845" t="s">
        <v>9067</v>
      </c>
    </row>
    <row r="846" spans="1:8" x14ac:dyDescent="0.25">
      <c r="A846" t="s">
        <v>1071</v>
      </c>
      <c r="B846" t="s">
        <v>2760</v>
      </c>
      <c r="C846" t="s">
        <v>2761</v>
      </c>
      <c r="D846" t="s">
        <v>293</v>
      </c>
      <c r="E846">
        <v>5.9</v>
      </c>
      <c r="F846">
        <v>2.2000000000000001E-3</v>
      </c>
      <c r="G846">
        <v>1</v>
      </c>
      <c r="H846" t="s">
        <v>9067</v>
      </c>
    </row>
    <row r="847" spans="1:8" x14ac:dyDescent="0.25">
      <c r="A847" t="s">
        <v>1071</v>
      </c>
      <c r="B847" t="s">
        <v>2762</v>
      </c>
      <c r="C847" t="s">
        <v>2763</v>
      </c>
      <c r="D847" t="s">
        <v>294</v>
      </c>
      <c r="E847">
        <v>5.9</v>
      </c>
      <c r="F847">
        <v>2.2000000000000001E-3</v>
      </c>
      <c r="G847">
        <v>1</v>
      </c>
      <c r="H847" t="s">
        <v>9067</v>
      </c>
    </row>
    <row r="848" spans="1:8" x14ac:dyDescent="0.25">
      <c r="A848" t="s">
        <v>1071</v>
      </c>
      <c r="B848" t="s">
        <v>2764</v>
      </c>
      <c r="C848" t="s">
        <v>2765</v>
      </c>
      <c r="D848" t="s">
        <v>295</v>
      </c>
      <c r="E848">
        <v>5.9</v>
      </c>
      <c r="F848">
        <v>2.3E-3</v>
      </c>
      <c r="G848">
        <v>1</v>
      </c>
      <c r="H848" t="s">
        <v>9067</v>
      </c>
    </row>
    <row r="849" spans="1:8" x14ac:dyDescent="0.25">
      <c r="A849" t="s">
        <v>1071</v>
      </c>
      <c r="B849" t="s">
        <v>2766</v>
      </c>
      <c r="C849" t="s">
        <v>2767</v>
      </c>
      <c r="D849" t="s">
        <v>296</v>
      </c>
      <c r="E849">
        <v>5.8</v>
      </c>
      <c r="F849">
        <v>2.3E-3</v>
      </c>
      <c r="G849">
        <v>1</v>
      </c>
      <c r="H849" t="s">
        <v>9067</v>
      </c>
    </row>
    <row r="850" spans="1:8" x14ac:dyDescent="0.25">
      <c r="A850" t="s">
        <v>1071</v>
      </c>
      <c r="B850" t="s">
        <v>2768</v>
      </c>
      <c r="C850" t="s">
        <v>2769</v>
      </c>
      <c r="D850" t="s">
        <v>255</v>
      </c>
      <c r="E850">
        <v>5.8</v>
      </c>
      <c r="F850">
        <v>2.3E-3</v>
      </c>
      <c r="G850">
        <v>1</v>
      </c>
      <c r="H850" t="s">
        <v>9067</v>
      </c>
    </row>
    <row r="851" spans="1:8" x14ac:dyDescent="0.25">
      <c r="A851" t="s">
        <v>1071</v>
      </c>
      <c r="B851" t="s">
        <v>2770</v>
      </c>
      <c r="C851" t="s">
        <v>2771</v>
      </c>
      <c r="D851" t="s">
        <v>292</v>
      </c>
      <c r="E851">
        <v>5.8</v>
      </c>
      <c r="F851">
        <v>2.3E-3</v>
      </c>
      <c r="G851">
        <v>1</v>
      </c>
      <c r="H851" t="s">
        <v>9067</v>
      </c>
    </row>
    <row r="852" spans="1:8" x14ac:dyDescent="0.25">
      <c r="A852" t="s">
        <v>1071</v>
      </c>
      <c r="B852" t="s">
        <v>2772</v>
      </c>
      <c r="C852" t="s">
        <v>2773</v>
      </c>
      <c r="D852" t="s">
        <v>193</v>
      </c>
      <c r="E852">
        <v>5.7</v>
      </c>
      <c r="F852">
        <v>2.3E-3</v>
      </c>
      <c r="G852">
        <v>1</v>
      </c>
      <c r="H852" t="s">
        <v>9067</v>
      </c>
    </row>
    <row r="853" spans="1:8" x14ac:dyDescent="0.25">
      <c r="A853" t="s">
        <v>1071</v>
      </c>
      <c r="B853" t="s">
        <v>2774</v>
      </c>
      <c r="C853" t="s">
        <v>2775</v>
      </c>
      <c r="D853" t="s">
        <v>128</v>
      </c>
      <c r="E853">
        <v>5.7</v>
      </c>
      <c r="F853">
        <v>2.3E-3</v>
      </c>
      <c r="G853">
        <v>1</v>
      </c>
      <c r="H853" t="s">
        <v>9067</v>
      </c>
    </row>
    <row r="854" spans="1:8" x14ac:dyDescent="0.25">
      <c r="A854" t="s">
        <v>1071</v>
      </c>
      <c r="B854" t="s">
        <v>2776</v>
      </c>
      <c r="C854" t="s">
        <v>2777</v>
      </c>
      <c r="D854" t="s">
        <v>297</v>
      </c>
      <c r="E854">
        <v>5.7</v>
      </c>
      <c r="F854">
        <v>2.3E-3</v>
      </c>
      <c r="G854">
        <v>1</v>
      </c>
      <c r="H854" t="s">
        <v>9067</v>
      </c>
    </row>
    <row r="855" spans="1:8" x14ac:dyDescent="0.25">
      <c r="A855" t="s">
        <v>1071</v>
      </c>
      <c r="B855" t="s">
        <v>2778</v>
      </c>
      <c r="C855" t="s">
        <v>2779</v>
      </c>
      <c r="D855" t="s">
        <v>298</v>
      </c>
      <c r="E855">
        <v>5.7</v>
      </c>
      <c r="F855">
        <v>2.3999999999999998E-3</v>
      </c>
      <c r="G855">
        <v>1</v>
      </c>
      <c r="H855" t="s">
        <v>9067</v>
      </c>
    </row>
    <row r="856" spans="1:8" x14ac:dyDescent="0.25">
      <c r="A856" t="s">
        <v>1071</v>
      </c>
      <c r="B856" t="s">
        <v>2780</v>
      </c>
      <c r="C856" t="s">
        <v>2781</v>
      </c>
      <c r="D856" t="s">
        <v>299</v>
      </c>
      <c r="E856">
        <v>5.7</v>
      </c>
      <c r="F856">
        <v>2.3999999999999998E-3</v>
      </c>
      <c r="G856">
        <v>1</v>
      </c>
      <c r="H856" t="s">
        <v>9067</v>
      </c>
    </row>
    <row r="857" spans="1:8" x14ac:dyDescent="0.25">
      <c r="A857" t="s">
        <v>1071</v>
      </c>
      <c r="B857" t="s">
        <v>2782</v>
      </c>
      <c r="C857" t="s">
        <v>2783</v>
      </c>
      <c r="D857" t="s">
        <v>300</v>
      </c>
      <c r="E857">
        <v>5.7</v>
      </c>
      <c r="F857">
        <v>2.3999999999999998E-3</v>
      </c>
      <c r="G857">
        <v>1</v>
      </c>
      <c r="H857" t="s">
        <v>9067</v>
      </c>
    </row>
    <row r="858" spans="1:8" x14ac:dyDescent="0.25">
      <c r="A858" t="s">
        <v>1071</v>
      </c>
      <c r="B858" t="s">
        <v>2784</v>
      </c>
      <c r="C858" t="s">
        <v>2785</v>
      </c>
      <c r="D858" t="s">
        <v>128</v>
      </c>
      <c r="E858">
        <v>5.7</v>
      </c>
      <c r="F858">
        <v>2.3999999999999998E-3</v>
      </c>
      <c r="G858">
        <v>1</v>
      </c>
      <c r="H858" t="s">
        <v>9067</v>
      </c>
    </row>
    <row r="859" spans="1:8" x14ac:dyDescent="0.25">
      <c r="A859" t="s">
        <v>1071</v>
      </c>
      <c r="B859" t="s">
        <v>2786</v>
      </c>
      <c r="C859" t="s">
        <v>2787</v>
      </c>
      <c r="D859" t="s">
        <v>129</v>
      </c>
      <c r="E859">
        <v>5.7</v>
      </c>
      <c r="F859">
        <v>2.3999999999999998E-3</v>
      </c>
      <c r="G859">
        <v>1</v>
      </c>
      <c r="H859" t="s">
        <v>9067</v>
      </c>
    </row>
    <row r="860" spans="1:8" x14ac:dyDescent="0.25">
      <c r="A860" t="s">
        <v>1071</v>
      </c>
      <c r="B860" t="s">
        <v>2788</v>
      </c>
      <c r="C860" t="s">
        <v>2789</v>
      </c>
      <c r="D860" t="s">
        <v>216</v>
      </c>
      <c r="E860">
        <v>5.7</v>
      </c>
      <c r="F860">
        <v>2.3999999999999998E-3</v>
      </c>
      <c r="G860">
        <v>1</v>
      </c>
      <c r="H860" t="s">
        <v>9067</v>
      </c>
    </row>
    <row r="861" spans="1:8" x14ac:dyDescent="0.25">
      <c r="A861" t="s">
        <v>1071</v>
      </c>
      <c r="B861" t="s">
        <v>2790</v>
      </c>
      <c r="C861" t="s">
        <v>2791</v>
      </c>
      <c r="D861" t="s">
        <v>301</v>
      </c>
      <c r="E861">
        <v>5.6</v>
      </c>
      <c r="F861">
        <v>2.3999999999999998E-3</v>
      </c>
      <c r="G861">
        <v>1</v>
      </c>
      <c r="H861" t="s">
        <v>9067</v>
      </c>
    </row>
    <row r="862" spans="1:8" x14ac:dyDescent="0.25">
      <c r="A862" t="s">
        <v>1071</v>
      </c>
      <c r="B862" t="s">
        <v>2792</v>
      </c>
      <c r="C862" t="s">
        <v>2793</v>
      </c>
      <c r="D862" t="s">
        <v>302</v>
      </c>
      <c r="E862">
        <v>5.6</v>
      </c>
      <c r="F862">
        <v>2.3999999999999998E-3</v>
      </c>
      <c r="G862">
        <v>1</v>
      </c>
      <c r="H862" t="s">
        <v>9067</v>
      </c>
    </row>
    <row r="863" spans="1:8" x14ac:dyDescent="0.25">
      <c r="A863" t="s">
        <v>1071</v>
      </c>
      <c r="B863" t="s">
        <v>2794</v>
      </c>
      <c r="C863" t="s">
        <v>2795</v>
      </c>
      <c r="D863" t="s">
        <v>83</v>
      </c>
      <c r="E863">
        <v>5.6</v>
      </c>
      <c r="F863">
        <v>2.3999999999999998E-3</v>
      </c>
      <c r="G863">
        <v>1</v>
      </c>
      <c r="H863" t="s">
        <v>9067</v>
      </c>
    </row>
    <row r="864" spans="1:8" x14ac:dyDescent="0.25">
      <c r="A864" t="s">
        <v>1071</v>
      </c>
      <c r="B864" t="s">
        <v>2796</v>
      </c>
      <c r="C864" t="s">
        <v>2797</v>
      </c>
      <c r="D864" t="s">
        <v>193</v>
      </c>
      <c r="E864">
        <v>5.6</v>
      </c>
      <c r="F864">
        <v>2.3999999999999998E-3</v>
      </c>
      <c r="G864">
        <v>1</v>
      </c>
      <c r="H864" t="s">
        <v>9067</v>
      </c>
    </row>
    <row r="865" spans="1:8" x14ac:dyDescent="0.25">
      <c r="A865" t="s">
        <v>1071</v>
      </c>
      <c r="B865" t="s">
        <v>2798</v>
      </c>
      <c r="C865" t="s">
        <v>2799</v>
      </c>
      <c r="D865" t="s">
        <v>303</v>
      </c>
      <c r="E865">
        <v>5.6</v>
      </c>
      <c r="F865">
        <v>2.3999999999999998E-3</v>
      </c>
      <c r="G865">
        <v>1</v>
      </c>
      <c r="H865" t="s">
        <v>9067</v>
      </c>
    </row>
    <row r="866" spans="1:8" x14ac:dyDescent="0.25">
      <c r="A866" t="s">
        <v>1071</v>
      </c>
      <c r="B866" t="s">
        <v>2800</v>
      </c>
      <c r="C866" t="s">
        <v>2801</v>
      </c>
      <c r="D866" t="s">
        <v>304</v>
      </c>
      <c r="E866">
        <v>5.6</v>
      </c>
      <c r="F866">
        <v>2.3999999999999998E-3</v>
      </c>
      <c r="G866">
        <v>1</v>
      </c>
      <c r="H866" t="s">
        <v>9067</v>
      </c>
    </row>
    <row r="867" spans="1:8" x14ac:dyDescent="0.25">
      <c r="A867" t="s">
        <v>1071</v>
      </c>
      <c r="B867" t="s">
        <v>2802</v>
      </c>
      <c r="C867" t="s">
        <v>2803</v>
      </c>
      <c r="D867" t="s">
        <v>305</v>
      </c>
      <c r="E867">
        <v>5.5</v>
      </c>
      <c r="F867">
        <v>2.5000000000000001E-3</v>
      </c>
      <c r="G867">
        <v>1</v>
      </c>
      <c r="H867" t="s">
        <v>9067</v>
      </c>
    </row>
    <row r="868" spans="1:8" x14ac:dyDescent="0.25">
      <c r="A868" t="s">
        <v>1071</v>
      </c>
      <c r="B868" t="s">
        <v>2804</v>
      </c>
      <c r="C868" t="s">
        <v>2805</v>
      </c>
      <c r="D868" t="s">
        <v>294</v>
      </c>
      <c r="E868">
        <v>5.5</v>
      </c>
      <c r="F868">
        <v>2.5000000000000001E-3</v>
      </c>
      <c r="G868">
        <v>1</v>
      </c>
      <c r="H868" t="s">
        <v>9067</v>
      </c>
    </row>
    <row r="869" spans="1:8" x14ac:dyDescent="0.25">
      <c r="A869" t="s">
        <v>1071</v>
      </c>
      <c r="B869" t="s">
        <v>2806</v>
      </c>
      <c r="C869" t="s">
        <v>2807</v>
      </c>
      <c r="D869" t="s">
        <v>209</v>
      </c>
      <c r="E869">
        <v>5.5</v>
      </c>
      <c r="F869">
        <v>2.5000000000000001E-3</v>
      </c>
      <c r="G869">
        <v>1</v>
      </c>
      <c r="H869" t="s">
        <v>9067</v>
      </c>
    </row>
    <row r="870" spans="1:8" x14ac:dyDescent="0.25">
      <c r="A870" t="s">
        <v>1071</v>
      </c>
      <c r="B870" t="s">
        <v>2808</v>
      </c>
      <c r="C870" t="s">
        <v>2809</v>
      </c>
      <c r="D870" t="s">
        <v>306</v>
      </c>
      <c r="E870">
        <v>5.5</v>
      </c>
      <c r="F870">
        <v>2.5000000000000001E-3</v>
      </c>
      <c r="G870">
        <v>1</v>
      </c>
      <c r="H870" t="s">
        <v>9067</v>
      </c>
    </row>
    <row r="871" spans="1:8" x14ac:dyDescent="0.25">
      <c r="A871" t="s">
        <v>1071</v>
      </c>
      <c r="B871" t="s">
        <v>2810</v>
      </c>
      <c r="C871" t="s">
        <v>2811</v>
      </c>
      <c r="D871" t="s">
        <v>307</v>
      </c>
      <c r="E871">
        <v>5.5</v>
      </c>
      <c r="F871">
        <v>2.5000000000000001E-3</v>
      </c>
      <c r="G871">
        <v>1</v>
      </c>
      <c r="H871" t="s">
        <v>9067</v>
      </c>
    </row>
    <row r="872" spans="1:8" x14ac:dyDescent="0.25">
      <c r="A872" t="s">
        <v>1071</v>
      </c>
      <c r="B872" t="s">
        <v>2812</v>
      </c>
      <c r="C872" t="s">
        <v>2813</v>
      </c>
      <c r="D872" t="s">
        <v>308</v>
      </c>
      <c r="E872">
        <v>5.5</v>
      </c>
      <c r="F872">
        <v>2.5000000000000001E-3</v>
      </c>
      <c r="G872">
        <v>1</v>
      </c>
      <c r="H872" t="s">
        <v>9067</v>
      </c>
    </row>
    <row r="873" spans="1:8" x14ac:dyDescent="0.25">
      <c r="A873" t="s">
        <v>1071</v>
      </c>
      <c r="B873" t="s">
        <v>2814</v>
      </c>
      <c r="C873" t="s">
        <v>2815</v>
      </c>
      <c r="D873" t="s">
        <v>309</v>
      </c>
      <c r="E873">
        <v>5.4</v>
      </c>
      <c r="F873">
        <v>2.5000000000000001E-3</v>
      </c>
      <c r="G873">
        <v>1</v>
      </c>
      <c r="H873" t="s">
        <v>9067</v>
      </c>
    </row>
    <row r="874" spans="1:8" x14ac:dyDescent="0.25">
      <c r="A874" t="s">
        <v>1071</v>
      </c>
      <c r="B874" t="s">
        <v>2816</v>
      </c>
      <c r="C874" t="s">
        <v>2817</v>
      </c>
      <c r="D874" t="s">
        <v>259</v>
      </c>
      <c r="E874">
        <v>5.4</v>
      </c>
      <c r="F874">
        <v>2.5000000000000001E-3</v>
      </c>
      <c r="G874">
        <v>1</v>
      </c>
      <c r="H874" t="s">
        <v>9067</v>
      </c>
    </row>
    <row r="875" spans="1:8" x14ac:dyDescent="0.25">
      <c r="A875" t="s">
        <v>1071</v>
      </c>
      <c r="B875" t="s">
        <v>2818</v>
      </c>
      <c r="C875" t="s">
        <v>2819</v>
      </c>
      <c r="D875" t="s">
        <v>248</v>
      </c>
      <c r="E875">
        <v>5.4</v>
      </c>
      <c r="F875">
        <v>2.5000000000000001E-3</v>
      </c>
      <c r="G875">
        <v>1</v>
      </c>
      <c r="H875" t="s">
        <v>9067</v>
      </c>
    </row>
    <row r="876" spans="1:8" x14ac:dyDescent="0.25">
      <c r="A876" t="s">
        <v>1071</v>
      </c>
      <c r="B876" t="s">
        <v>2820</v>
      </c>
      <c r="C876" t="s">
        <v>2821</v>
      </c>
      <c r="D876" t="s">
        <v>310</v>
      </c>
      <c r="E876">
        <v>5.4</v>
      </c>
      <c r="F876">
        <v>2.5000000000000001E-3</v>
      </c>
      <c r="G876">
        <v>1</v>
      </c>
      <c r="H876" t="s">
        <v>9067</v>
      </c>
    </row>
    <row r="877" spans="1:8" x14ac:dyDescent="0.25">
      <c r="A877" t="s">
        <v>1071</v>
      </c>
      <c r="B877" t="s">
        <v>2822</v>
      </c>
      <c r="C877" t="s">
        <v>2823</v>
      </c>
      <c r="D877" t="s">
        <v>311</v>
      </c>
      <c r="E877">
        <v>5.4</v>
      </c>
      <c r="F877">
        <v>2.5000000000000001E-3</v>
      </c>
      <c r="G877">
        <v>1</v>
      </c>
      <c r="H877" t="s">
        <v>9067</v>
      </c>
    </row>
    <row r="878" spans="1:8" x14ac:dyDescent="0.25">
      <c r="A878" t="s">
        <v>1071</v>
      </c>
      <c r="B878" t="s">
        <v>2824</v>
      </c>
      <c r="C878" t="s">
        <v>2825</v>
      </c>
      <c r="D878" t="s">
        <v>135</v>
      </c>
      <c r="E878">
        <v>5.4</v>
      </c>
      <c r="F878">
        <v>2.5000000000000001E-3</v>
      </c>
      <c r="G878">
        <v>1</v>
      </c>
      <c r="H878" t="s">
        <v>9067</v>
      </c>
    </row>
    <row r="879" spans="1:8" x14ac:dyDescent="0.25">
      <c r="A879" t="s">
        <v>1071</v>
      </c>
      <c r="B879" t="s">
        <v>2826</v>
      </c>
      <c r="C879" t="s">
        <v>2827</v>
      </c>
      <c r="D879" t="s">
        <v>255</v>
      </c>
      <c r="E879">
        <v>5.4</v>
      </c>
      <c r="F879">
        <v>2.5000000000000001E-3</v>
      </c>
      <c r="G879">
        <v>1</v>
      </c>
      <c r="H879" t="s">
        <v>9067</v>
      </c>
    </row>
    <row r="880" spans="1:8" x14ac:dyDescent="0.25">
      <c r="A880" t="s">
        <v>1071</v>
      </c>
      <c r="B880" t="s">
        <v>2828</v>
      </c>
      <c r="C880" t="s">
        <v>2829</v>
      </c>
      <c r="D880" t="s">
        <v>233</v>
      </c>
      <c r="E880">
        <v>5.4</v>
      </c>
      <c r="F880">
        <v>2.5000000000000001E-3</v>
      </c>
      <c r="G880">
        <v>1</v>
      </c>
      <c r="H880" t="s">
        <v>9067</v>
      </c>
    </row>
    <row r="881" spans="1:8" x14ac:dyDescent="0.25">
      <c r="A881" t="s">
        <v>1071</v>
      </c>
      <c r="B881" t="s">
        <v>2830</v>
      </c>
      <c r="C881" t="s">
        <v>2831</v>
      </c>
      <c r="D881" t="s">
        <v>167</v>
      </c>
      <c r="E881">
        <v>5.4</v>
      </c>
      <c r="F881">
        <v>2.5000000000000001E-3</v>
      </c>
      <c r="G881">
        <v>1</v>
      </c>
      <c r="H881" t="s">
        <v>9067</v>
      </c>
    </row>
    <row r="882" spans="1:8" x14ac:dyDescent="0.25">
      <c r="A882" t="s">
        <v>1071</v>
      </c>
      <c r="B882" t="s">
        <v>2832</v>
      </c>
      <c r="C882" t="s">
        <v>2833</v>
      </c>
      <c r="D882" t="s">
        <v>312</v>
      </c>
      <c r="E882">
        <v>5.4</v>
      </c>
      <c r="F882">
        <v>2.5000000000000001E-3</v>
      </c>
      <c r="G882">
        <v>1</v>
      </c>
      <c r="H882" t="s">
        <v>9067</v>
      </c>
    </row>
    <row r="883" spans="1:8" x14ac:dyDescent="0.25">
      <c r="A883" t="s">
        <v>1071</v>
      </c>
      <c r="B883" t="s">
        <v>2834</v>
      </c>
      <c r="C883" t="s">
        <v>2835</v>
      </c>
      <c r="D883" t="s">
        <v>313</v>
      </c>
      <c r="E883">
        <v>5.3</v>
      </c>
      <c r="F883">
        <v>2.5999999999999999E-3</v>
      </c>
      <c r="G883">
        <v>1</v>
      </c>
      <c r="H883" t="s">
        <v>9067</v>
      </c>
    </row>
    <row r="884" spans="1:8" x14ac:dyDescent="0.25">
      <c r="A884" t="s">
        <v>1071</v>
      </c>
      <c r="B884" t="s">
        <v>2836</v>
      </c>
      <c r="C884" t="s">
        <v>2837</v>
      </c>
      <c r="D884" t="s">
        <v>128</v>
      </c>
      <c r="E884">
        <v>5.3</v>
      </c>
      <c r="F884">
        <v>2.5999999999999999E-3</v>
      </c>
      <c r="G884">
        <v>1</v>
      </c>
      <c r="H884" t="s">
        <v>9067</v>
      </c>
    </row>
    <row r="885" spans="1:8" x14ac:dyDescent="0.25">
      <c r="A885" t="s">
        <v>1071</v>
      </c>
      <c r="B885" t="s">
        <v>2838</v>
      </c>
      <c r="C885" t="s">
        <v>2839</v>
      </c>
      <c r="D885" t="s">
        <v>314</v>
      </c>
      <c r="E885">
        <v>5.3</v>
      </c>
      <c r="F885">
        <v>2.5999999999999999E-3</v>
      </c>
      <c r="G885">
        <v>1</v>
      </c>
      <c r="H885" t="s">
        <v>9067</v>
      </c>
    </row>
    <row r="886" spans="1:8" x14ac:dyDescent="0.25">
      <c r="A886" t="s">
        <v>1071</v>
      </c>
      <c r="B886" t="s">
        <v>2840</v>
      </c>
      <c r="C886" t="s">
        <v>2841</v>
      </c>
      <c r="D886" t="s">
        <v>158</v>
      </c>
      <c r="E886">
        <v>5.3</v>
      </c>
      <c r="F886">
        <v>2.5999999999999999E-3</v>
      </c>
      <c r="G886">
        <v>1</v>
      </c>
      <c r="H886" t="s">
        <v>9067</v>
      </c>
    </row>
    <row r="887" spans="1:8" x14ac:dyDescent="0.25">
      <c r="A887" t="s">
        <v>1071</v>
      </c>
      <c r="B887" t="s">
        <v>2842</v>
      </c>
      <c r="C887" t="s">
        <v>2843</v>
      </c>
      <c r="D887" t="s">
        <v>315</v>
      </c>
      <c r="E887">
        <v>5.3</v>
      </c>
      <c r="F887">
        <v>2.5999999999999999E-3</v>
      </c>
      <c r="G887">
        <v>1</v>
      </c>
      <c r="H887" t="s">
        <v>9067</v>
      </c>
    </row>
    <row r="888" spans="1:8" x14ac:dyDescent="0.25">
      <c r="A888" t="s">
        <v>1071</v>
      </c>
      <c r="B888" t="s">
        <v>2844</v>
      </c>
      <c r="C888" t="s">
        <v>2845</v>
      </c>
      <c r="D888" t="s">
        <v>316</v>
      </c>
      <c r="E888">
        <v>5.3</v>
      </c>
      <c r="F888">
        <v>2.5999999999999999E-3</v>
      </c>
      <c r="G888">
        <v>1</v>
      </c>
      <c r="H888" t="s">
        <v>9067</v>
      </c>
    </row>
    <row r="889" spans="1:8" x14ac:dyDescent="0.25">
      <c r="A889" t="s">
        <v>1071</v>
      </c>
      <c r="B889" t="s">
        <v>2846</v>
      </c>
      <c r="C889" t="s">
        <v>2847</v>
      </c>
      <c r="D889" t="s">
        <v>33</v>
      </c>
      <c r="E889">
        <v>5.2</v>
      </c>
      <c r="F889">
        <v>2.5999999999999999E-3</v>
      </c>
      <c r="G889">
        <v>1</v>
      </c>
      <c r="H889" t="s">
        <v>9067</v>
      </c>
    </row>
    <row r="890" spans="1:8" x14ac:dyDescent="0.25">
      <c r="A890" t="s">
        <v>1071</v>
      </c>
      <c r="B890" t="s">
        <v>2848</v>
      </c>
      <c r="C890" t="s">
        <v>2849</v>
      </c>
      <c r="D890" t="s">
        <v>174</v>
      </c>
      <c r="E890">
        <v>5.2</v>
      </c>
      <c r="F890">
        <v>2.5999999999999999E-3</v>
      </c>
      <c r="G890">
        <v>1</v>
      </c>
      <c r="H890" t="s">
        <v>9067</v>
      </c>
    </row>
    <row r="891" spans="1:8" x14ac:dyDescent="0.25">
      <c r="A891" t="s">
        <v>1071</v>
      </c>
      <c r="B891" t="s">
        <v>2850</v>
      </c>
      <c r="C891" t="s">
        <v>2851</v>
      </c>
      <c r="D891" t="s">
        <v>317</v>
      </c>
      <c r="E891">
        <v>5.2</v>
      </c>
      <c r="F891">
        <v>2.5999999999999999E-3</v>
      </c>
      <c r="G891">
        <v>1</v>
      </c>
      <c r="H891" t="s">
        <v>9067</v>
      </c>
    </row>
    <row r="892" spans="1:8" x14ac:dyDescent="0.25">
      <c r="A892" t="s">
        <v>1071</v>
      </c>
      <c r="B892" t="s">
        <v>2852</v>
      </c>
      <c r="C892" t="s">
        <v>2853</v>
      </c>
      <c r="D892" t="s">
        <v>317</v>
      </c>
      <c r="E892">
        <v>5.2</v>
      </c>
      <c r="F892">
        <v>2.5999999999999999E-3</v>
      </c>
      <c r="G892">
        <v>1</v>
      </c>
      <c r="H892" t="s">
        <v>9067</v>
      </c>
    </row>
    <row r="893" spans="1:8" x14ac:dyDescent="0.25">
      <c r="A893" t="s">
        <v>1071</v>
      </c>
      <c r="B893" t="s">
        <v>2854</v>
      </c>
      <c r="C893" t="s">
        <v>2855</v>
      </c>
      <c r="D893" t="s">
        <v>317</v>
      </c>
      <c r="E893">
        <v>5.2</v>
      </c>
      <c r="F893">
        <v>2.5999999999999999E-3</v>
      </c>
      <c r="G893">
        <v>1</v>
      </c>
      <c r="H893" t="s">
        <v>9067</v>
      </c>
    </row>
    <row r="894" spans="1:8" x14ac:dyDescent="0.25">
      <c r="A894" t="s">
        <v>1071</v>
      </c>
      <c r="B894" t="s">
        <v>2856</v>
      </c>
      <c r="C894" t="s">
        <v>2857</v>
      </c>
      <c r="D894" t="s">
        <v>175</v>
      </c>
      <c r="E894">
        <v>5.2</v>
      </c>
      <c r="F894">
        <v>2.5999999999999999E-3</v>
      </c>
      <c r="G894">
        <v>1</v>
      </c>
      <c r="H894" t="s">
        <v>9067</v>
      </c>
    </row>
    <row r="895" spans="1:8" x14ac:dyDescent="0.25">
      <c r="A895" t="s">
        <v>1071</v>
      </c>
      <c r="B895" t="s">
        <v>2858</v>
      </c>
      <c r="C895" t="s">
        <v>2859</v>
      </c>
      <c r="D895" t="s">
        <v>318</v>
      </c>
      <c r="E895">
        <v>5.2</v>
      </c>
      <c r="F895">
        <v>2.5999999999999999E-3</v>
      </c>
      <c r="G895">
        <v>1</v>
      </c>
      <c r="H895" t="s">
        <v>9067</v>
      </c>
    </row>
    <row r="896" spans="1:8" x14ac:dyDescent="0.25">
      <c r="A896" t="s">
        <v>1071</v>
      </c>
      <c r="B896" t="s">
        <v>2860</v>
      </c>
      <c r="C896" t="s">
        <v>2861</v>
      </c>
      <c r="D896" t="s">
        <v>319</v>
      </c>
      <c r="E896">
        <v>5.2</v>
      </c>
      <c r="F896">
        <v>2.5999999999999999E-3</v>
      </c>
      <c r="G896">
        <v>1</v>
      </c>
      <c r="H896" t="s">
        <v>9067</v>
      </c>
    </row>
    <row r="897" spans="1:8" x14ac:dyDescent="0.25">
      <c r="A897" t="s">
        <v>1071</v>
      </c>
      <c r="B897" t="s">
        <v>2862</v>
      </c>
      <c r="C897" t="s">
        <v>2863</v>
      </c>
      <c r="D897" t="s">
        <v>135</v>
      </c>
      <c r="E897">
        <v>5.2</v>
      </c>
      <c r="F897">
        <v>2.5999999999999999E-3</v>
      </c>
      <c r="G897">
        <v>1</v>
      </c>
      <c r="H897" t="s">
        <v>9067</v>
      </c>
    </row>
    <row r="898" spans="1:8" x14ac:dyDescent="0.25">
      <c r="A898" t="s">
        <v>1071</v>
      </c>
      <c r="B898" t="s">
        <v>2864</v>
      </c>
      <c r="C898" t="s">
        <v>2865</v>
      </c>
      <c r="D898" t="s">
        <v>320</v>
      </c>
      <c r="E898">
        <v>5.2</v>
      </c>
      <c r="F898">
        <v>2.7000000000000001E-3</v>
      </c>
      <c r="G898">
        <v>1</v>
      </c>
      <c r="H898" t="s">
        <v>9067</v>
      </c>
    </row>
    <row r="899" spans="1:8" x14ac:dyDescent="0.25">
      <c r="A899" t="s">
        <v>1071</v>
      </c>
      <c r="B899" t="s">
        <v>2866</v>
      </c>
      <c r="C899" t="s">
        <v>2867</v>
      </c>
      <c r="D899" t="s">
        <v>33</v>
      </c>
      <c r="E899">
        <v>5.0999999999999996</v>
      </c>
      <c r="F899">
        <v>2.7000000000000001E-3</v>
      </c>
      <c r="G899">
        <v>1</v>
      </c>
      <c r="H899" t="s">
        <v>9067</v>
      </c>
    </row>
    <row r="900" spans="1:8" x14ac:dyDescent="0.25">
      <c r="A900" t="s">
        <v>1071</v>
      </c>
      <c r="B900" t="s">
        <v>2868</v>
      </c>
      <c r="C900" t="s">
        <v>2869</v>
      </c>
      <c r="D900" t="s">
        <v>203</v>
      </c>
      <c r="E900">
        <v>5.0999999999999996</v>
      </c>
      <c r="F900">
        <v>2.7000000000000001E-3</v>
      </c>
      <c r="G900">
        <v>1</v>
      </c>
      <c r="H900" t="s">
        <v>9067</v>
      </c>
    </row>
    <row r="901" spans="1:8" x14ac:dyDescent="0.25">
      <c r="A901" t="s">
        <v>1071</v>
      </c>
      <c r="B901" t="s">
        <v>2870</v>
      </c>
      <c r="C901" t="s">
        <v>2871</v>
      </c>
      <c r="D901" t="s">
        <v>242</v>
      </c>
      <c r="E901">
        <v>5.0999999999999996</v>
      </c>
      <c r="F901">
        <v>2.7000000000000001E-3</v>
      </c>
      <c r="G901">
        <v>1</v>
      </c>
      <c r="H901" t="s">
        <v>9067</v>
      </c>
    </row>
    <row r="902" spans="1:8" x14ac:dyDescent="0.25">
      <c r="A902" t="s">
        <v>1071</v>
      </c>
      <c r="B902" t="s">
        <v>2872</v>
      </c>
      <c r="C902" t="s">
        <v>2873</v>
      </c>
      <c r="D902" t="s">
        <v>176</v>
      </c>
      <c r="E902">
        <v>5.0999999999999996</v>
      </c>
      <c r="F902">
        <v>2.7000000000000001E-3</v>
      </c>
      <c r="G902">
        <v>1</v>
      </c>
      <c r="H902" t="s">
        <v>9067</v>
      </c>
    </row>
    <row r="903" spans="1:8" x14ac:dyDescent="0.25">
      <c r="A903" t="s">
        <v>1071</v>
      </c>
      <c r="B903" t="s">
        <v>2874</v>
      </c>
      <c r="C903" t="s">
        <v>2875</v>
      </c>
      <c r="D903" t="s">
        <v>158</v>
      </c>
      <c r="E903">
        <v>5.0999999999999996</v>
      </c>
      <c r="F903">
        <v>2.7000000000000001E-3</v>
      </c>
      <c r="G903">
        <v>1</v>
      </c>
      <c r="H903" t="s">
        <v>9067</v>
      </c>
    </row>
    <row r="904" spans="1:8" x14ac:dyDescent="0.25">
      <c r="A904" t="s">
        <v>1071</v>
      </c>
      <c r="B904" t="s">
        <v>2876</v>
      </c>
      <c r="C904" t="s">
        <v>2877</v>
      </c>
      <c r="D904" t="s">
        <v>175</v>
      </c>
      <c r="E904">
        <v>5.0999999999999996</v>
      </c>
      <c r="F904">
        <v>2.7000000000000001E-3</v>
      </c>
      <c r="G904">
        <v>1</v>
      </c>
      <c r="H904" t="s">
        <v>9067</v>
      </c>
    </row>
    <row r="905" spans="1:8" x14ac:dyDescent="0.25">
      <c r="A905" t="s">
        <v>1071</v>
      </c>
      <c r="B905" t="s">
        <v>2878</v>
      </c>
      <c r="C905" t="s">
        <v>2879</v>
      </c>
      <c r="D905" t="s">
        <v>321</v>
      </c>
      <c r="E905">
        <v>5.0999999999999996</v>
      </c>
      <c r="F905">
        <v>2.7000000000000001E-3</v>
      </c>
      <c r="G905">
        <v>1</v>
      </c>
      <c r="H905" t="s">
        <v>9067</v>
      </c>
    </row>
    <row r="906" spans="1:8" x14ac:dyDescent="0.25">
      <c r="A906" t="s">
        <v>1071</v>
      </c>
      <c r="B906" t="s">
        <v>2880</v>
      </c>
      <c r="C906" t="s">
        <v>2881</v>
      </c>
      <c r="D906" t="s">
        <v>322</v>
      </c>
      <c r="E906">
        <v>5</v>
      </c>
      <c r="F906">
        <v>2.7000000000000001E-3</v>
      </c>
      <c r="G906">
        <v>1</v>
      </c>
      <c r="H906" t="s">
        <v>9067</v>
      </c>
    </row>
    <row r="907" spans="1:8" x14ac:dyDescent="0.25">
      <c r="A907" t="s">
        <v>1071</v>
      </c>
      <c r="B907" t="s">
        <v>2882</v>
      </c>
      <c r="C907" t="s">
        <v>2883</v>
      </c>
      <c r="D907" t="s">
        <v>323</v>
      </c>
      <c r="E907">
        <v>5</v>
      </c>
      <c r="F907">
        <v>2.7000000000000001E-3</v>
      </c>
      <c r="G907">
        <v>1</v>
      </c>
      <c r="H907" t="s">
        <v>9067</v>
      </c>
    </row>
    <row r="908" spans="1:8" x14ac:dyDescent="0.25">
      <c r="A908" t="s">
        <v>1071</v>
      </c>
      <c r="B908" t="s">
        <v>2884</v>
      </c>
      <c r="C908" t="s">
        <v>2885</v>
      </c>
      <c r="D908" t="s">
        <v>324</v>
      </c>
      <c r="E908">
        <v>5</v>
      </c>
      <c r="F908">
        <v>2.7000000000000001E-3</v>
      </c>
      <c r="G908">
        <v>1</v>
      </c>
      <c r="H908" t="s">
        <v>9067</v>
      </c>
    </row>
    <row r="909" spans="1:8" x14ac:dyDescent="0.25">
      <c r="A909" t="s">
        <v>1071</v>
      </c>
      <c r="B909" t="s">
        <v>2886</v>
      </c>
      <c r="C909" t="s">
        <v>2887</v>
      </c>
      <c r="D909" t="s">
        <v>325</v>
      </c>
      <c r="E909">
        <v>5</v>
      </c>
      <c r="F909">
        <v>2.7000000000000001E-3</v>
      </c>
      <c r="G909">
        <v>1</v>
      </c>
      <c r="H909" t="s">
        <v>9067</v>
      </c>
    </row>
    <row r="910" spans="1:8" x14ac:dyDescent="0.25">
      <c r="A910" t="s">
        <v>1071</v>
      </c>
      <c r="B910" t="s">
        <v>2888</v>
      </c>
      <c r="C910" t="s">
        <v>2889</v>
      </c>
      <c r="D910" t="s">
        <v>326</v>
      </c>
      <c r="E910">
        <v>5</v>
      </c>
      <c r="F910">
        <v>2.8E-3</v>
      </c>
      <c r="G910">
        <v>1</v>
      </c>
      <c r="H910" t="s">
        <v>9067</v>
      </c>
    </row>
    <row r="911" spans="1:8" x14ac:dyDescent="0.25">
      <c r="A911" t="s">
        <v>1071</v>
      </c>
      <c r="B911" t="s">
        <v>2890</v>
      </c>
      <c r="C911" t="s">
        <v>2891</v>
      </c>
      <c r="D911" t="s">
        <v>135</v>
      </c>
      <c r="E911">
        <v>5</v>
      </c>
      <c r="F911">
        <v>2.8E-3</v>
      </c>
      <c r="G911">
        <v>1</v>
      </c>
      <c r="H911" t="s">
        <v>9067</v>
      </c>
    </row>
    <row r="912" spans="1:8" x14ac:dyDescent="0.25">
      <c r="A912" t="s">
        <v>1071</v>
      </c>
      <c r="B912" t="s">
        <v>2892</v>
      </c>
      <c r="C912" t="s">
        <v>2893</v>
      </c>
      <c r="D912" t="s">
        <v>91</v>
      </c>
      <c r="E912">
        <v>5</v>
      </c>
      <c r="F912">
        <v>2.8E-3</v>
      </c>
      <c r="G912">
        <v>1</v>
      </c>
      <c r="H912" t="s">
        <v>9067</v>
      </c>
    </row>
    <row r="913" spans="1:8" x14ac:dyDescent="0.25">
      <c r="A913" t="s">
        <v>1071</v>
      </c>
      <c r="B913" t="s">
        <v>2894</v>
      </c>
      <c r="C913" t="s">
        <v>2895</v>
      </c>
      <c r="D913" t="s">
        <v>189</v>
      </c>
      <c r="E913">
        <v>5</v>
      </c>
      <c r="F913">
        <v>2.8E-3</v>
      </c>
      <c r="G913">
        <v>1</v>
      </c>
      <c r="H913" t="s">
        <v>9067</v>
      </c>
    </row>
    <row r="914" spans="1:8" x14ac:dyDescent="0.25">
      <c r="A914" t="s">
        <v>1071</v>
      </c>
      <c r="B914" t="s">
        <v>2896</v>
      </c>
      <c r="C914" t="s">
        <v>2897</v>
      </c>
      <c r="D914" t="s">
        <v>158</v>
      </c>
      <c r="E914">
        <v>5</v>
      </c>
      <c r="F914">
        <v>2.8E-3</v>
      </c>
      <c r="G914">
        <v>1</v>
      </c>
      <c r="H914" t="s">
        <v>9067</v>
      </c>
    </row>
    <row r="915" spans="1:8" x14ac:dyDescent="0.25">
      <c r="A915" t="s">
        <v>1071</v>
      </c>
      <c r="B915" t="s">
        <v>2898</v>
      </c>
      <c r="C915" t="s">
        <v>2899</v>
      </c>
      <c r="D915" t="s">
        <v>311</v>
      </c>
      <c r="E915">
        <v>4.9000000000000004</v>
      </c>
      <c r="F915">
        <v>2.8E-3</v>
      </c>
      <c r="G915">
        <v>1</v>
      </c>
      <c r="H915" t="s">
        <v>9067</v>
      </c>
    </row>
    <row r="916" spans="1:8" x14ac:dyDescent="0.25">
      <c r="A916" t="s">
        <v>1071</v>
      </c>
      <c r="B916" t="s">
        <v>2900</v>
      </c>
      <c r="C916" t="s">
        <v>2901</v>
      </c>
      <c r="D916" t="s">
        <v>327</v>
      </c>
      <c r="E916">
        <v>4.9000000000000004</v>
      </c>
      <c r="F916">
        <v>2.8E-3</v>
      </c>
      <c r="G916">
        <v>1</v>
      </c>
      <c r="H916" t="s">
        <v>9067</v>
      </c>
    </row>
    <row r="917" spans="1:8" x14ac:dyDescent="0.25">
      <c r="A917" t="s">
        <v>1071</v>
      </c>
      <c r="B917" t="s">
        <v>2902</v>
      </c>
      <c r="C917" t="s">
        <v>2903</v>
      </c>
      <c r="D917" t="s">
        <v>223</v>
      </c>
      <c r="E917">
        <v>4.9000000000000004</v>
      </c>
      <c r="F917">
        <v>2.8E-3</v>
      </c>
      <c r="G917">
        <v>1</v>
      </c>
      <c r="H917" t="s">
        <v>9067</v>
      </c>
    </row>
    <row r="918" spans="1:8" x14ac:dyDescent="0.25">
      <c r="A918" t="s">
        <v>1071</v>
      </c>
      <c r="B918" t="s">
        <v>2904</v>
      </c>
      <c r="C918" t="s">
        <v>2905</v>
      </c>
      <c r="D918" t="s">
        <v>223</v>
      </c>
      <c r="E918">
        <v>4.9000000000000004</v>
      </c>
      <c r="F918">
        <v>2.8E-3</v>
      </c>
      <c r="G918">
        <v>1</v>
      </c>
      <c r="H918" t="s">
        <v>9067</v>
      </c>
    </row>
    <row r="919" spans="1:8" x14ac:dyDescent="0.25">
      <c r="A919" t="s">
        <v>1071</v>
      </c>
      <c r="B919" t="s">
        <v>2906</v>
      </c>
      <c r="C919" t="s">
        <v>2907</v>
      </c>
      <c r="D919" t="s">
        <v>328</v>
      </c>
      <c r="E919">
        <v>4.9000000000000004</v>
      </c>
      <c r="F919">
        <v>2.8E-3</v>
      </c>
      <c r="G919">
        <v>1</v>
      </c>
      <c r="H919" t="s">
        <v>9067</v>
      </c>
    </row>
    <row r="920" spans="1:8" x14ac:dyDescent="0.25">
      <c r="A920" t="s">
        <v>1071</v>
      </c>
      <c r="B920" t="s">
        <v>2908</v>
      </c>
      <c r="C920" t="s">
        <v>2909</v>
      </c>
      <c r="D920" t="s">
        <v>329</v>
      </c>
      <c r="E920">
        <v>4.9000000000000004</v>
      </c>
      <c r="F920">
        <v>2.8E-3</v>
      </c>
      <c r="G920">
        <v>1</v>
      </c>
      <c r="H920" t="s">
        <v>9067</v>
      </c>
    </row>
    <row r="921" spans="1:8" x14ac:dyDescent="0.25">
      <c r="A921" t="s">
        <v>1071</v>
      </c>
      <c r="B921" t="s">
        <v>2910</v>
      </c>
      <c r="C921" t="s">
        <v>2911</v>
      </c>
      <c r="D921" t="s">
        <v>330</v>
      </c>
      <c r="E921">
        <v>4.9000000000000004</v>
      </c>
      <c r="F921">
        <v>2.8999999999999998E-3</v>
      </c>
      <c r="G921">
        <v>1</v>
      </c>
      <c r="H921" t="s">
        <v>9067</v>
      </c>
    </row>
    <row r="922" spans="1:8" x14ac:dyDescent="0.25">
      <c r="A922" t="s">
        <v>1071</v>
      </c>
      <c r="B922" t="s">
        <v>2912</v>
      </c>
      <c r="C922" t="s">
        <v>2913</v>
      </c>
      <c r="D922" t="s">
        <v>158</v>
      </c>
      <c r="E922">
        <v>4.8</v>
      </c>
      <c r="F922">
        <v>2.8999999999999998E-3</v>
      </c>
      <c r="G922">
        <v>1</v>
      </c>
      <c r="H922" t="s">
        <v>9067</v>
      </c>
    </row>
    <row r="923" spans="1:8" x14ac:dyDescent="0.25">
      <c r="A923" t="s">
        <v>1071</v>
      </c>
      <c r="B923" t="s">
        <v>2914</v>
      </c>
      <c r="C923" t="s">
        <v>2915</v>
      </c>
      <c r="D923" t="s">
        <v>158</v>
      </c>
      <c r="E923">
        <v>4.8</v>
      </c>
      <c r="F923">
        <v>2.8999999999999998E-3</v>
      </c>
      <c r="G923">
        <v>1</v>
      </c>
      <c r="H923" t="s">
        <v>9067</v>
      </c>
    </row>
    <row r="924" spans="1:8" x14ac:dyDescent="0.25">
      <c r="A924" t="s">
        <v>1071</v>
      </c>
      <c r="B924" t="s">
        <v>2916</v>
      </c>
      <c r="C924" t="s">
        <v>2917</v>
      </c>
      <c r="D924" t="s">
        <v>331</v>
      </c>
      <c r="E924">
        <v>4.7</v>
      </c>
      <c r="F924">
        <v>2.8999999999999998E-3</v>
      </c>
      <c r="G924">
        <v>1</v>
      </c>
      <c r="H924" t="s">
        <v>9067</v>
      </c>
    </row>
    <row r="925" spans="1:8" x14ac:dyDescent="0.25">
      <c r="A925" t="s">
        <v>1071</v>
      </c>
      <c r="B925" t="s">
        <v>2918</v>
      </c>
      <c r="C925" t="s">
        <v>2919</v>
      </c>
      <c r="D925" t="s">
        <v>332</v>
      </c>
      <c r="E925">
        <v>4.7</v>
      </c>
      <c r="F925">
        <v>2.8999999999999998E-3</v>
      </c>
      <c r="G925">
        <v>1</v>
      </c>
      <c r="H925" t="s">
        <v>9067</v>
      </c>
    </row>
    <row r="926" spans="1:8" x14ac:dyDescent="0.25">
      <c r="A926" t="s">
        <v>1071</v>
      </c>
      <c r="B926" t="s">
        <v>2920</v>
      </c>
      <c r="C926" t="s">
        <v>2921</v>
      </c>
      <c r="D926" t="s">
        <v>165</v>
      </c>
      <c r="E926">
        <v>4.7</v>
      </c>
      <c r="F926">
        <v>2.8999999999999998E-3</v>
      </c>
      <c r="G926">
        <v>1</v>
      </c>
      <c r="H926" t="s">
        <v>9067</v>
      </c>
    </row>
    <row r="927" spans="1:8" x14ac:dyDescent="0.25">
      <c r="A927" t="s">
        <v>1071</v>
      </c>
      <c r="B927" t="s">
        <v>2922</v>
      </c>
      <c r="C927" t="s">
        <v>2923</v>
      </c>
      <c r="D927" t="s">
        <v>46</v>
      </c>
      <c r="E927">
        <v>4.7</v>
      </c>
      <c r="F927">
        <v>3.0000000000000001E-3</v>
      </c>
      <c r="G927">
        <v>1</v>
      </c>
      <c r="H927" t="s">
        <v>9067</v>
      </c>
    </row>
    <row r="928" spans="1:8" x14ac:dyDescent="0.25">
      <c r="A928" t="s">
        <v>1071</v>
      </c>
      <c r="B928" t="s">
        <v>2924</v>
      </c>
      <c r="C928" t="s">
        <v>2925</v>
      </c>
      <c r="D928" t="s">
        <v>294</v>
      </c>
      <c r="E928">
        <v>4.7</v>
      </c>
      <c r="F928">
        <v>3.0000000000000001E-3</v>
      </c>
      <c r="G928">
        <v>1</v>
      </c>
      <c r="H928" t="s">
        <v>9067</v>
      </c>
    </row>
    <row r="929" spans="1:8" x14ac:dyDescent="0.25">
      <c r="A929" t="s">
        <v>1071</v>
      </c>
      <c r="B929" t="s">
        <v>2926</v>
      </c>
      <c r="C929" t="s">
        <v>2927</v>
      </c>
      <c r="D929" t="s">
        <v>333</v>
      </c>
      <c r="E929">
        <v>4.7</v>
      </c>
      <c r="F929">
        <v>3.0000000000000001E-3</v>
      </c>
      <c r="G929">
        <v>1</v>
      </c>
      <c r="H929" t="s">
        <v>9067</v>
      </c>
    </row>
    <row r="930" spans="1:8" x14ac:dyDescent="0.25">
      <c r="A930" t="s">
        <v>1071</v>
      </c>
      <c r="B930" t="s">
        <v>2928</v>
      </c>
      <c r="C930" t="s">
        <v>2929</v>
      </c>
      <c r="D930" t="s">
        <v>83</v>
      </c>
      <c r="E930">
        <v>4.7</v>
      </c>
      <c r="F930">
        <v>3.0000000000000001E-3</v>
      </c>
      <c r="G930">
        <v>1</v>
      </c>
      <c r="H930" t="s">
        <v>9067</v>
      </c>
    </row>
    <row r="931" spans="1:8" x14ac:dyDescent="0.25">
      <c r="A931" t="s">
        <v>1071</v>
      </c>
      <c r="B931" t="s">
        <v>2930</v>
      </c>
      <c r="C931" t="s">
        <v>2931</v>
      </c>
      <c r="D931" t="s">
        <v>114</v>
      </c>
      <c r="E931">
        <v>4.7</v>
      </c>
      <c r="F931">
        <v>3.0000000000000001E-3</v>
      </c>
      <c r="G931">
        <v>1</v>
      </c>
      <c r="H931" t="s">
        <v>9067</v>
      </c>
    </row>
    <row r="932" spans="1:8" x14ac:dyDescent="0.25">
      <c r="A932" t="s">
        <v>1071</v>
      </c>
      <c r="B932" t="s">
        <v>2932</v>
      </c>
      <c r="C932" t="s">
        <v>2933</v>
      </c>
      <c r="D932" t="s">
        <v>334</v>
      </c>
      <c r="E932">
        <v>4.7</v>
      </c>
      <c r="F932">
        <v>3.0000000000000001E-3</v>
      </c>
      <c r="G932">
        <v>1</v>
      </c>
      <c r="H932" t="s">
        <v>9067</v>
      </c>
    </row>
    <row r="933" spans="1:8" x14ac:dyDescent="0.25">
      <c r="A933" t="s">
        <v>1071</v>
      </c>
      <c r="B933" t="s">
        <v>2934</v>
      </c>
      <c r="C933" t="s">
        <v>2935</v>
      </c>
      <c r="D933" t="s">
        <v>142</v>
      </c>
      <c r="E933">
        <v>4.7</v>
      </c>
      <c r="F933">
        <v>3.0000000000000001E-3</v>
      </c>
      <c r="G933">
        <v>1</v>
      </c>
      <c r="H933" t="s">
        <v>9067</v>
      </c>
    </row>
    <row r="934" spans="1:8" x14ac:dyDescent="0.25">
      <c r="A934" t="s">
        <v>1071</v>
      </c>
      <c r="B934" t="s">
        <v>2936</v>
      </c>
      <c r="C934" t="s">
        <v>2937</v>
      </c>
      <c r="D934" t="s">
        <v>335</v>
      </c>
      <c r="E934">
        <v>4.5999999999999996</v>
      </c>
      <c r="F934">
        <v>3.0000000000000001E-3</v>
      </c>
      <c r="G934">
        <v>1</v>
      </c>
      <c r="H934" t="s">
        <v>9067</v>
      </c>
    </row>
    <row r="935" spans="1:8" x14ac:dyDescent="0.25">
      <c r="A935" t="s">
        <v>1071</v>
      </c>
      <c r="B935" t="s">
        <v>2938</v>
      </c>
      <c r="C935" t="s">
        <v>2939</v>
      </c>
      <c r="D935" t="s">
        <v>312</v>
      </c>
      <c r="E935">
        <v>4.5999999999999996</v>
      </c>
      <c r="F935">
        <v>3.0000000000000001E-3</v>
      </c>
      <c r="G935">
        <v>1</v>
      </c>
      <c r="H935" t="s">
        <v>9067</v>
      </c>
    </row>
    <row r="936" spans="1:8" x14ac:dyDescent="0.25">
      <c r="A936" t="s">
        <v>1071</v>
      </c>
      <c r="B936" t="s">
        <v>2940</v>
      </c>
      <c r="C936" t="s">
        <v>2941</v>
      </c>
      <c r="D936" t="s">
        <v>336</v>
      </c>
      <c r="E936">
        <v>4.5999999999999996</v>
      </c>
      <c r="F936">
        <v>3.0000000000000001E-3</v>
      </c>
      <c r="G936">
        <v>1</v>
      </c>
      <c r="H936" t="s">
        <v>9067</v>
      </c>
    </row>
    <row r="937" spans="1:8" x14ac:dyDescent="0.25">
      <c r="A937" t="s">
        <v>1071</v>
      </c>
      <c r="B937" t="s">
        <v>2942</v>
      </c>
      <c r="C937" t="s">
        <v>2943</v>
      </c>
      <c r="D937" t="s">
        <v>246</v>
      </c>
      <c r="E937">
        <v>4.5999999999999996</v>
      </c>
      <c r="F937">
        <v>3.0000000000000001E-3</v>
      </c>
      <c r="G937">
        <v>1</v>
      </c>
      <c r="H937" t="s">
        <v>9067</v>
      </c>
    </row>
    <row r="938" spans="1:8" x14ac:dyDescent="0.25">
      <c r="A938" t="s">
        <v>1071</v>
      </c>
      <c r="B938" t="s">
        <v>2944</v>
      </c>
      <c r="C938" t="s">
        <v>2945</v>
      </c>
      <c r="D938" t="s">
        <v>337</v>
      </c>
      <c r="E938">
        <v>4.5999999999999996</v>
      </c>
      <c r="F938">
        <v>3.0999999999999999E-3</v>
      </c>
      <c r="G938">
        <v>1</v>
      </c>
      <c r="H938" t="s">
        <v>9067</v>
      </c>
    </row>
    <row r="939" spans="1:8" x14ac:dyDescent="0.25">
      <c r="A939" t="s">
        <v>1071</v>
      </c>
      <c r="B939" t="s">
        <v>2946</v>
      </c>
      <c r="C939" t="s">
        <v>2947</v>
      </c>
      <c r="D939" t="s">
        <v>135</v>
      </c>
      <c r="E939">
        <v>4.5</v>
      </c>
      <c r="F939">
        <v>3.0999999999999999E-3</v>
      </c>
      <c r="G939">
        <v>1</v>
      </c>
      <c r="H939" t="s">
        <v>9067</v>
      </c>
    </row>
    <row r="940" spans="1:8" x14ac:dyDescent="0.25">
      <c r="A940" t="s">
        <v>1071</v>
      </c>
      <c r="B940" t="s">
        <v>2948</v>
      </c>
      <c r="C940" t="s">
        <v>2949</v>
      </c>
      <c r="D940" t="s">
        <v>333</v>
      </c>
      <c r="E940">
        <v>4.5</v>
      </c>
      <c r="F940">
        <v>3.0999999999999999E-3</v>
      </c>
      <c r="G940">
        <v>1</v>
      </c>
      <c r="H940" t="s">
        <v>9067</v>
      </c>
    </row>
    <row r="941" spans="1:8" x14ac:dyDescent="0.25">
      <c r="A941" t="s">
        <v>1071</v>
      </c>
      <c r="B941" t="s">
        <v>2950</v>
      </c>
      <c r="C941" t="s">
        <v>2951</v>
      </c>
      <c r="D941" t="s">
        <v>227</v>
      </c>
      <c r="E941">
        <v>4.5</v>
      </c>
      <c r="F941">
        <v>3.0999999999999999E-3</v>
      </c>
      <c r="G941">
        <v>1</v>
      </c>
      <c r="H941" t="s">
        <v>9067</v>
      </c>
    </row>
    <row r="942" spans="1:8" x14ac:dyDescent="0.25">
      <c r="A942" t="s">
        <v>1071</v>
      </c>
      <c r="B942" t="s">
        <v>2952</v>
      </c>
      <c r="C942" t="s">
        <v>2953</v>
      </c>
      <c r="D942" t="s">
        <v>338</v>
      </c>
      <c r="E942">
        <v>4.5</v>
      </c>
      <c r="F942">
        <v>3.0999999999999999E-3</v>
      </c>
      <c r="G942">
        <v>1</v>
      </c>
      <c r="H942" t="s">
        <v>9067</v>
      </c>
    </row>
    <row r="943" spans="1:8" x14ac:dyDescent="0.25">
      <c r="A943" t="s">
        <v>1071</v>
      </c>
      <c r="B943" t="s">
        <v>2954</v>
      </c>
      <c r="C943" t="s">
        <v>2955</v>
      </c>
      <c r="D943" t="s">
        <v>339</v>
      </c>
      <c r="E943">
        <v>4.5</v>
      </c>
      <c r="F943">
        <v>3.0999999999999999E-3</v>
      </c>
      <c r="G943">
        <v>1</v>
      </c>
      <c r="H943" t="s">
        <v>9067</v>
      </c>
    </row>
    <row r="944" spans="1:8" x14ac:dyDescent="0.25">
      <c r="A944" t="s">
        <v>1071</v>
      </c>
      <c r="B944" t="s">
        <v>2956</v>
      </c>
      <c r="C944" t="s">
        <v>2957</v>
      </c>
      <c r="D944" t="s">
        <v>340</v>
      </c>
      <c r="E944">
        <v>4.5</v>
      </c>
      <c r="F944">
        <v>3.0999999999999999E-3</v>
      </c>
      <c r="G944">
        <v>1</v>
      </c>
      <c r="H944" t="s">
        <v>9067</v>
      </c>
    </row>
    <row r="945" spans="1:8" x14ac:dyDescent="0.25">
      <c r="A945" t="s">
        <v>1071</v>
      </c>
      <c r="B945" t="s">
        <v>2958</v>
      </c>
      <c r="C945" t="s">
        <v>2959</v>
      </c>
      <c r="D945" t="s">
        <v>135</v>
      </c>
      <c r="E945">
        <v>4.4000000000000004</v>
      </c>
      <c r="F945">
        <v>3.0999999999999999E-3</v>
      </c>
      <c r="G945">
        <v>1</v>
      </c>
      <c r="H945" t="s">
        <v>9067</v>
      </c>
    </row>
    <row r="946" spans="1:8" x14ac:dyDescent="0.25">
      <c r="A946" t="s">
        <v>1071</v>
      </c>
      <c r="B946" t="s">
        <v>2960</v>
      </c>
      <c r="C946" t="s">
        <v>2961</v>
      </c>
      <c r="D946" t="s">
        <v>341</v>
      </c>
      <c r="E946">
        <v>4.4000000000000004</v>
      </c>
      <c r="F946">
        <v>3.2000000000000002E-3</v>
      </c>
      <c r="G946">
        <v>1</v>
      </c>
      <c r="H946" t="s">
        <v>9067</v>
      </c>
    </row>
    <row r="947" spans="1:8" x14ac:dyDescent="0.25">
      <c r="A947" t="s">
        <v>1071</v>
      </c>
      <c r="B947" t="s">
        <v>2962</v>
      </c>
      <c r="C947" t="s">
        <v>2963</v>
      </c>
      <c r="D947" t="s">
        <v>193</v>
      </c>
      <c r="E947">
        <v>4.4000000000000004</v>
      </c>
      <c r="F947">
        <v>3.2000000000000002E-3</v>
      </c>
      <c r="G947">
        <v>1</v>
      </c>
      <c r="H947" t="s">
        <v>9067</v>
      </c>
    </row>
    <row r="948" spans="1:8" x14ac:dyDescent="0.25">
      <c r="A948" t="s">
        <v>1071</v>
      </c>
      <c r="B948" t="s">
        <v>2964</v>
      </c>
      <c r="C948" t="s">
        <v>2965</v>
      </c>
      <c r="D948" t="s">
        <v>342</v>
      </c>
      <c r="E948">
        <v>4.3</v>
      </c>
      <c r="F948">
        <v>3.2000000000000002E-3</v>
      </c>
      <c r="G948">
        <v>1</v>
      </c>
      <c r="H948" t="s">
        <v>9067</v>
      </c>
    </row>
    <row r="949" spans="1:8" x14ac:dyDescent="0.25">
      <c r="A949" t="s">
        <v>1071</v>
      </c>
      <c r="B949" t="s">
        <v>2966</v>
      </c>
      <c r="C949" t="s">
        <v>2967</v>
      </c>
      <c r="D949" t="s">
        <v>145</v>
      </c>
      <c r="E949">
        <v>4.3</v>
      </c>
      <c r="F949">
        <v>3.2000000000000002E-3</v>
      </c>
      <c r="G949">
        <v>1</v>
      </c>
      <c r="H949" t="s">
        <v>9067</v>
      </c>
    </row>
    <row r="950" spans="1:8" x14ac:dyDescent="0.25">
      <c r="A950" t="s">
        <v>1071</v>
      </c>
      <c r="B950" t="s">
        <v>2968</v>
      </c>
      <c r="C950" t="s">
        <v>2969</v>
      </c>
      <c r="D950" t="s">
        <v>135</v>
      </c>
      <c r="E950">
        <v>4.3</v>
      </c>
      <c r="F950">
        <v>3.2000000000000002E-3</v>
      </c>
      <c r="G950">
        <v>1</v>
      </c>
      <c r="H950" t="s">
        <v>9067</v>
      </c>
    </row>
    <row r="951" spans="1:8" x14ac:dyDescent="0.25">
      <c r="A951" t="s">
        <v>1071</v>
      </c>
      <c r="B951" t="s">
        <v>2970</v>
      </c>
      <c r="C951" t="s">
        <v>2971</v>
      </c>
      <c r="D951" t="s">
        <v>159</v>
      </c>
      <c r="E951">
        <v>4.3</v>
      </c>
      <c r="F951">
        <v>3.2000000000000002E-3</v>
      </c>
      <c r="G951">
        <v>1</v>
      </c>
      <c r="H951" t="s">
        <v>9067</v>
      </c>
    </row>
    <row r="952" spans="1:8" x14ac:dyDescent="0.25">
      <c r="A952" t="s">
        <v>1071</v>
      </c>
      <c r="B952" t="s">
        <v>2972</v>
      </c>
      <c r="C952" t="s">
        <v>2973</v>
      </c>
      <c r="D952" t="s">
        <v>343</v>
      </c>
      <c r="E952">
        <v>4.2</v>
      </c>
      <c r="F952">
        <v>3.3E-3</v>
      </c>
      <c r="G952">
        <v>1</v>
      </c>
      <c r="H952" t="s">
        <v>9067</v>
      </c>
    </row>
    <row r="953" spans="1:8" x14ac:dyDescent="0.25">
      <c r="A953" t="s">
        <v>1071</v>
      </c>
      <c r="B953" t="s">
        <v>2974</v>
      </c>
      <c r="C953" t="s">
        <v>2975</v>
      </c>
      <c r="D953" t="s">
        <v>344</v>
      </c>
      <c r="E953">
        <v>4.2</v>
      </c>
      <c r="F953">
        <v>3.3E-3</v>
      </c>
      <c r="G953">
        <v>1</v>
      </c>
      <c r="H953" t="s">
        <v>9067</v>
      </c>
    </row>
    <row r="954" spans="1:8" x14ac:dyDescent="0.25">
      <c r="A954" t="s">
        <v>1071</v>
      </c>
      <c r="B954" t="s">
        <v>2976</v>
      </c>
      <c r="C954" t="s">
        <v>2977</v>
      </c>
      <c r="D954" t="s">
        <v>223</v>
      </c>
      <c r="E954">
        <v>4.2</v>
      </c>
      <c r="F954">
        <v>3.3E-3</v>
      </c>
      <c r="G954">
        <v>1</v>
      </c>
      <c r="H954" t="s">
        <v>9067</v>
      </c>
    </row>
    <row r="955" spans="1:8" x14ac:dyDescent="0.25">
      <c r="A955" t="s">
        <v>1071</v>
      </c>
      <c r="B955" t="s">
        <v>2978</v>
      </c>
      <c r="C955" t="s">
        <v>2979</v>
      </c>
      <c r="D955" t="s">
        <v>345</v>
      </c>
      <c r="E955">
        <v>4.2</v>
      </c>
      <c r="F955">
        <v>3.3E-3</v>
      </c>
      <c r="G955">
        <v>1</v>
      </c>
      <c r="H955" t="s">
        <v>9067</v>
      </c>
    </row>
    <row r="956" spans="1:8" x14ac:dyDescent="0.25">
      <c r="A956" t="s">
        <v>1071</v>
      </c>
      <c r="B956" t="s">
        <v>2980</v>
      </c>
      <c r="C956" t="s">
        <v>2981</v>
      </c>
      <c r="D956" t="s">
        <v>223</v>
      </c>
      <c r="E956">
        <v>4.2</v>
      </c>
      <c r="F956">
        <v>3.3E-3</v>
      </c>
      <c r="G956">
        <v>1</v>
      </c>
      <c r="H956" t="s">
        <v>9067</v>
      </c>
    </row>
    <row r="957" spans="1:8" x14ac:dyDescent="0.25">
      <c r="A957" t="s">
        <v>1071</v>
      </c>
      <c r="B957" t="s">
        <v>2982</v>
      </c>
      <c r="C957" t="s">
        <v>2983</v>
      </c>
      <c r="D957" t="s">
        <v>314</v>
      </c>
      <c r="E957">
        <v>4.0999999999999996</v>
      </c>
      <c r="F957">
        <v>3.3999999999999998E-3</v>
      </c>
      <c r="G957">
        <v>1</v>
      </c>
      <c r="H957" t="s">
        <v>9067</v>
      </c>
    </row>
    <row r="958" spans="1:8" x14ac:dyDescent="0.25">
      <c r="A958" t="s">
        <v>1071</v>
      </c>
      <c r="B958" t="s">
        <v>2984</v>
      </c>
      <c r="C958" t="s">
        <v>2985</v>
      </c>
      <c r="D958" t="s">
        <v>182</v>
      </c>
      <c r="E958">
        <v>4.0999999999999996</v>
      </c>
      <c r="F958">
        <v>3.3999999999999998E-3</v>
      </c>
      <c r="G958">
        <v>1</v>
      </c>
      <c r="H958" t="s">
        <v>9067</v>
      </c>
    </row>
    <row r="959" spans="1:8" x14ac:dyDescent="0.25">
      <c r="A959" t="s">
        <v>1071</v>
      </c>
      <c r="B959" t="s">
        <v>2986</v>
      </c>
      <c r="C959" t="s">
        <v>2987</v>
      </c>
      <c r="D959" t="s">
        <v>225</v>
      </c>
      <c r="E959">
        <v>4.0999999999999996</v>
      </c>
      <c r="F959">
        <v>3.3999999999999998E-3</v>
      </c>
      <c r="G959">
        <v>1</v>
      </c>
      <c r="H959" t="s">
        <v>9067</v>
      </c>
    </row>
    <row r="960" spans="1:8" x14ac:dyDescent="0.25">
      <c r="A960" t="s">
        <v>1071</v>
      </c>
      <c r="B960" t="s">
        <v>2988</v>
      </c>
      <c r="C960" t="s">
        <v>2989</v>
      </c>
      <c r="D960" t="s">
        <v>346</v>
      </c>
      <c r="E960">
        <v>4.0999999999999996</v>
      </c>
      <c r="F960">
        <v>3.3999999999999998E-3</v>
      </c>
      <c r="G960">
        <v>1</v>
      </c>
      <c r="H960" t="s">
        <v>9067</v>
      </c>
    </row>
    <row r="961" spans="1:8" x14ac:dyDescent="0.25">
      <c r="A961" t="s">
        <v>1071</v>
      </c>
      <c r="B961" t="s">
        <v>2990</v>
      </c>
      <c r="C961" t="s">
        <v>2991</v>
      </c>
      <c r="D961" t="s">
        <v>6</v>
      </c>
      <c r="E961">
        <v>4.0999999999999996</v>
      </c>
      <c r="F961">
        <v>3.3999999999999998E-3</v>
      </c>
      <c r="G961">
        <v>1</v>
      </c>
      <c r="H961" t="s">
        <v>9067</v>
      </c>
    </row>
    <row r="962" spans="1:8" x14ac:dyDescent="0.25">
      <c r="A962" t="s">
        <v>1071</v>
      </c>
      <c r="B962" t="s">
        <v>2992</v>
      </c>
      <c r="C962" t="s">
        <v>2993</v>
      </c>
      <c r="D962" t="s">
        <v>223</v>
      </c>
      <c r="E962">
        <v>4.0999999999999996</v>
      </c>
      <c r="F962">
        <v>3.3999999999999998E-3</v>
      </c>
      <c r="G962">
        <v>1</v>
      </c>
      <c r="H962" t="s">
        <v>9067</v>
      </c>
    </row>
    <row r="963" spans="1:8" x14ac:dyDescent="0.25">
      <c r="A963" t="s">
        <v>1071</v>
      </c>
      <c r="B963" t="s">
        <v>2994</v>
      </c>
      <c r="C963" t="s">
        <v>2995</v>
      </c>
      <c r="D963" t="s">
        <v>347</v>
      </c>
      <c r="E963">
        <v>4.0999999999999996</v>
      </c>
      <c r="F963">
        <v>3.3999999999999998E-3</v>
      </c>
      <c r="G963">
        <v>1</v>
      </c>
      <c r="H963" t="s">
        <v>9067</v>
      </c>
    </row>
    <row r="964" spans="1:8" x14ac:dyDescent="0.25">
      <c r="A964" t="s">
        <v>1071</v>
      </c>
      <c r="B964" t="s">
        <v>2996</v>
      </c>
      <c r="C964" t="s">
        <v>2997</v>
      </c>
      <c r="D964" t="s">
        <v>193</v>
      </c>
      <c r="E964">
        <v>4</v>
      </c>
      <c r="F964">
        <v>3.3999999999999998E-3</v>
      </c>
      <c r="G964">
        <v>1</v>
      </c>
      <c r="H964" t="s">
        <v>9067</v>
      </c>
    </row>
    <row r="965" spans="1:8" x14ac:dyDescent="0.25">
      <c r="A965" t="s">
        <v>1071</v>
      </c>
      <c r="B965" t="s">
        <v>2998</v>
      </c>
      <c r="C965" t="s">
        <v>2999</v>
      </c>
      <c r="D965" t="s">
        <v>348</v>
      </c>
      <c r="E965">
        <v>4</v>
      </c>
      <c r="F965">
        <v>3.5000000000000001E-3</v>
      </c>
      <c r="G965">
        <v>1</v>
      </c>
      <c r="H965" t="s">
        <v>9067</v>
      </c>
    </row>
    <row r="966" spans="1:8" x14ac:dyDescent="0.25">
      <c r="A966" t="s">
        <v>1071</v>
      </c>
      <c r="B966" t="s">
        <v>3000</v>
      </c>
      <c r="C966" t="s">
        <v>3001</v>
      </c>
      <c r="D966" t="s">
        <v>131</v>
      </c>
      <c r="E966">
        <v>4</v>
      </c>
      <c r="F966">
        <v>3.5000000000000001E-3</v>
      </c>
      <c r="G966">
        <v>1</v>
      </c>
      <c r="H966" t="s">
        <v>9067</v>
      </c>
    </row>
    <row r="967" spans="1:8" x14ac:dyDescent="0.25">
      <c r="A967" t="s">
        <v>1071</v>
      </c>
      <c r="B967" t="s">
        <v>3002</v>
      </c>
      <c r="C967" t="s">
        <v>3003</v>
      </c>
      <c r="D967" t="s">
        <v>328</v>
      </c>
      <c r="E967">
        <v>4</v>
      </c>
      <c r="F967">
        <v>3.5000000000000001E-3</v>
      </c>
      <c r="G967">
        <v>1</v>
      </c>
      <c r="H967" t="s">
        <v>9067</v>
      </c>
    </row>
    <row r="968" spans="1:8" x14ac:dyDescent="0.25">
      <c r="A968" t="s">
        <v>1071</v>
      </c>
      <c r="B968" t="s">
        <v>3004</v>
      </c>
      <c r="C968" t="s">
        <v>3005</v>
      </c>
      <c r="D968" t="s">
        <v>349</v>
      </c>
      <c r="E968">
        <v>4</v>
      </c>
      <c r="F968">
        <v>3.5000000000000001E-3</v>
      </c>
      <c r="G968">
        <v>1</v>
      </c>
      <c r="H968" t="s">
        <v>9067</v>
      </c>
    </row>
    <row r="969" spans="1:8" x14ac:dyDescent="0.25">
      <c r="A969" t="s">
        <v>1071</v>
      </c>
      <c r="B969" t="s">
        <v>3006</v>
      </c>
      <c r="C969" t="s">
        <v>3007</v>
      </c>
      <c r="D969" t="s">
        <v>70</v>
      </c>
      <c r="E969">
        <v>4</v>
      </c>
      <c r="F969">
        <v>3.5000000000000001E-3</v>
      </c>
      <c r="G969">
        <v>1</v>
      </c>
      <c r="H969" t="s">
        <v>9067</v>
      </c>
    </row>
    <row r="970" spans="1:8" x14ac:dyDescent="0.25">
      <c r="A970" t="s">
        <v>1071</v>
      </c>
      <c r="B970" t="s">
        <v>3008</v>
      </c>
      <c r="C970" t="s">
        <v>3009</v>
      </c>
      <c r="D970" t="s">
        <v>158</v>
      </c>
      <c r="E970">
        <v>4</v>
      </c>
      <c r="F970">
        <v>3.5000000000000001E-3</v>
      </c>
      <c r="G970">
        <v>1</v>
      </c>
      <c r="H970" t="s">
        <v>9067</v>
      </c>
    </row>
    <row r="971" spans="1:8" x14ac:dyDescent="0.25">
      <c r="A971" t="s">
        <v>1071</v>
      </c>
      <c r="B971" t="s">
        <v>3010</v>
      </c>
      <c r="C971" t="s">
        <v>3011</v>
      </c>
      <c r="D971" t="s">
        <v>350</v>
      </c>
      <c r="E971">
        <v>4</v>
      </c>
      <c r="F971">
        <v>3.5000000000000001E-3</v>
      </c>
      <c r="G971">
        <v>1</v>
      </c>
      <c r="H971" t="s">
        <v>9067</v>
      </c>
    </row>
    <row r="972" spans="1:8" x14ac:dyDescent="0.25">
      <c r="A972" t="s">
        <v>1071</v>
      </c>
      <c r="B972" t="s">
        <v>3012</v>
      </c>
      <c r="C972" t="s">
        <v>3013</v>
      </c>
      <c r="D972" t="s">
        <v>283</v>
      </c>
      <c r="E972">
        <v>4</v>
      </c>
      <c r="F972">
        <v>3.5000000000000001E-3</v>
      </c>
      <c r="G972">
        <v>1</v>
      </c>
      <c r="H972" t="s">
        <v>9067</v>
      </c>
    </row>
    <row r="973" spans="1:8" x14ac:dyDescent="0.25">
      <c r="A973" t="s">
        <v>1071</v>
      </c>
      <c r="B973" t="s">
        <v>3014</v>
      </c>
      <c r="C973" t="s">
        <v>3015</v>
      </c>
      <c r="D973" t="s">
        <v>233</v>
      </c>
      <c r="E973">
        <v>3.9</v>
      </c>
      <c r="F973">
        <v>3.5000000000000001E-3</v>
      </c>
      <c r="G973">
        <v>1</v>
      </c>
      <c r="H973" t="s">
        <v>9067</v>
      </c>
    </row>
    <row r="974" spans="1:8" x14ac:dyDescent="0.25">
      <c r="A974" t="s">
        <v>1071</v>
      </c>
      <c r="B974" t="s">
        <v>3016</v>
      </c>
      <c r="C974" t="s">
        <v>3017</v>
      </c>
      <c r="D974" t="s">
        <v>157</v>
      </c>
      <c r="E974">
        <v>3.9</v>
      </c>
      <c r="F974">
        <v>3.5000000000000001E-3</v>
      </c>
      <c r="G974">
        <v>1</v>
      </c>
      <c r="H974" t="s">
        <v>9067</v>
      </c>
    </row>
    <row r="975" spans="1:8" x14ac:dyDescent="0.25">
      <c r="A975" t="s">
        <v>1071</v>
      </c>
      <c r="B975" t="s">
        <v>3018</v>
      </c>
      <c r="C975" t="s">
        <v>3019</v>
      </c>
      <c r="D975" t="s">
        <v>209</v>
      </c>
      <c r="E975">
        <v>3.9</v>
      </c>
      <c r="F975">
        <v>3.5000000000000001E-3</v>
      </c>
      <c r="G975">
        <v>1</v>
      </c>
      <c r="H975" t="s">
        <v>9067</v>
      </c>
    </row>
    <row r="976" spans="1:8" x14ac:dyDescent="0.25">
      <c r="A976" t="s">
        <v>1071</v>
      </c>
      <c r="B976" t="s">
        <v>3020</v>
      </c>
      <c r="C976" t="s">
        <v>3021</v>
      </c>
      <c r="D976" t="s">
        <v>335</v>
      </c>
      <c r="E976">
        <v>3.9</v>
      </c>
      <c r="F976">
        <v>3.5000000000000001E-3</v>
      </c>
      <c r="G976">
        <v>1</v>
      </c>
      <c r="H976" t="s">
        <v>9067</v>
      </c>
    </row>
    <row r="977" spans="1:8" x14ac:dyDescent="0.25">
      <c r="A977" t="s">
        <v>1071</v>
      </c>
      <c r="B977" t="s">
        <v>3022</v>
      </c>
      <c r="C977" t="s">
        <v>3023</v>
      </c>
      <c r="D977" t="s">
        <v>351</v>
      </c>
      <c r="E977">
        <v>3.9</v>
      </c>
      <c r="F977">
        <v>3.5999999999999999E-3</v>
      </c>
      <c r="G977">
        <v>1</v>
      </c>
      <c r="H977" t="s">
        <v>9067</v>
      </c>
    </row>
    <row r="978" spans="1:8" x14ac:dyDescent="0.25">
      <c r="A978" t="s">
        <v>1071</v>
      </c>
      <c r="B978" t="s">
        <v>3024</v>
      </c>
      <c r="C978" t="s">
        <v>3025</v>
      </c>
      <c r="D978" t="s">
        <v>248</v>
      </c>
      <c r="E978">
        <v>3.9</v>
      </c>
      <c r="F978">
        <v>3.5999999999999999E-3</v>
      </c>
      <c r="G978">
        <v>1</v>
      </c>
      <c r="H978" t="s">
        <v>9067</v>
      </c>
    </row>
    <row r="979" spans="1:8" x14ac:dyDescent="0.25">
      <c r="A979" t="s">
        <v>1071</v>
      </c>
      <c r="B979" t="s">
        <v>3026</v>
      </c>
      <c r="C979" t="s">
        <v>3027</v>
      </c>
      <c r="D979" t="s">
        <v>352</v>
      </c>
      <c r="E979">
        <v>3.9</v>
      </c>
      <c r="F979">
        <v>3.5999999999999999E-3</v>
      </c>
      <c r="G979">
        <v>1</v>
      </c>
      <c r="H979" t="s">
        <v>9067</v>
      </c>
    </row>
    <row r="980" spans="1:8" x14ac:dyDescent="0.25">
      <c r="A980" t="s">
        <v>1071</v>
      </c>
      <c r="B980" t="s">
        <v>3028</v>
      </c>
      <c r="C980" t="s">
        <v>3029</v>
      </c>
      <c r="D980" t="s">
        <v>174</v>
      </c>
      <c r="E980">
        <v>3.8</v>
      </c>
      <c r="F980">
        <v>3.5999999999999999E-3</v>
      </c>
      <c r="G980">
        <v>1</v>
      </c>
      <c r="H980" t="s">
        <v>9067</v>
      </c>
    </row>
    <row r="981" spans="1:8" x14ac:dyDescent="0.25">
      <c r="A981" t="s">
        <v>1071</v>
      </c>
      <c r="B981" t="s">
        <v>3030</v>
      </c>
      <c r="C981" t="s">
        <v>3031</v>
      </c>
      <c r="D981" t="s">
        <v>229</v>
      </c>
      <c r="E981">
        <v>3.8</v>
      </c>
      <c r="F981">
        <v>3.5999999999999999E-3</v>
      </c>
      <c r="G981">
        <v>1</v>
      </c>
      <c r="H981" t="s">
        <v>9067</v>
      </c>
    </row>
    <row r="982" spans="1:8" x14ac:dyDescent="0.25">
      <c r="A982" t="s">
        <v>1071</v>
      </c>
      <c r="B982" t="s">
        <v>3032</v>
      </c>
      <c r="C982" t="s">
        <v>3033</v>
      </c>
      <c r="D982" t="s">
        <v>158</v>
      </c>
      <c r="E982">
        <v>3.8</v>
      </c>
      <c r="F982">
        <v>3.5999999999999999E-3</v>
      </c>
      <c r="G982">
        <v>1</v>
      </c>
      <c r="H982" t="s">
        <v>9067</v>
      </c>
    </row>
    <row r="983" spans="1:8" x14ac:dyDescent="0.25">
      <c r="A983" t="s">
        <v>1071</v>
      </c>
      <c r="B983" t="s">
        <v>3034</v>
      </c>
      <c r="C983" t="s">
        <v>3035</v>
      </c>
      <c r="D983" t="s">
        <v>353</v>
      </c>
      <c r="E983">
        <v>3.8</v>
      </c>
      <c r="F983">
        <v>3.5999999999999999E-3</v>
      </c>
      <c r="G983">
        <v>1</v>
      </c>
      <c r="H983" t="s">
        <v>9067</v>
      </c>
    </row>
    <row r="984" spans="1:8" x14ac:dyDescent="0.25">
      <c r="A984" t="s">
        <v>1071</v>
      </c>
      <c r="B984" t="s">
        <v>3036</v>
      </c>
      <c r="C984" t="s">
        <v>3037</v>
      </c>
      <c r="D984" t="s">
        <v>304</v>
      </c>
      <c r="E984">
        <v>3.8</v>
      </c>
      <c r="F984">
        <v>3.5999999999999999E-3</v>
      </c>
      <c r="G984">
        <v>1</v>
      </c>
      <c r="H984" t="s">
        <v>9067</v>
      </c>
    </row>
    <row r="985" spans="1:8" x14ac:dyDescent="0.25">
      <c r="A985" t="s">
        <v>1071</v>
      </c>
      <c r="B985" t="s">
        <v>3038</v>
      </c>
      <c r="C985" t="s">
        <v>3039</v>
      </c>
      <c r="D985" t="s">
        <v>354</v>
      </c>
      <c r="E985">
        <v>3.8</v>
      </c>
      <c r="F985">
        <v>3.5999999999999999E-3</v>
      </c>
      <c r="G985">
        <v>1</v>
      </c>
      <c r="H985" t="s">
        <v>9067</v>
      </c>
    </row>
    <row r="986" spans="1:8" x14ac:dyDescent="0.25">
      <c r="A986" t="s">
        <v>1071</v>
      </c>
      <c r="B986" t="s">
        <v>3040</v>
      </c>
      <c r="C986" t="s">
        <v>3041</v>
      </c>
      <c r="D986" t="s">
        <v>354</v>
      </c>
      <c r="E986">
        <v>3.8</v>
      </c>
      <c r="F986">
        <v>3.5999999999999999E-3</v>
      </c>
      <c r="G986">
        <v>1</v>
      </c>
      <c r="H986" t="s">
        <v>9067</v>
      </c>
    </row>
    <row r="987" spans="1:8" x14ac:dyDescent="0.25">
      <c r="A987" t="s">
        <v>1071</v>
      </c>
      <c r="B987" t="s">
        <v>3042</v>
      </c>
      <c r="C987" t="s">
        <v>3043</v>
      </c>
      <c r="D987" t="s">
        <v>189</v>
      </c>
      <c r="E987">
        <v>3.8</v>
      </c>
      <c r="F987">
        <v>3.7000000000000002E-3</v>
      </c>
      <c r="G987">
        <v>1</v>
      </c>
      <c r="H987" t="s">
        <v>9067</v>
      </c>
    </row>
    <row r="988" spans="1:8" x14ac:dyDescent="0.25">
      <c r="A988" t="s">
        <v>1071</v>
      </c>
      <c r="B988" t="s">
        <v>3044</v>
      </c>
      <c r="C988" t="s">
        <v>3045</v>
      </c>
      <c r="D988" t="s">
        <v>321</v>
      </c>
      <c r="E988">
        <v>3.7</v>
      </c>
      <c r="F988">
        <v>3.7000000000000002E-3</v>
      </c>
      <c r="G988">
        <v>1</v>
      </c>
      <c r="H988" t="s">
        <v>9067</v>
      </c>
    </row>
    <row r="989" spans="1:8" x14ac:dyDescent="0.25">
      <c r="A989" t="s">
        <v>1071</v>
      </c>
      <c r="B989" t="s">
        <v>3046</v>
      </c>
      <c r="C989" t="s">
        <v>3047</v>
      </c>
      <c r="D989" t="s">
        <v>182</v>
      </c>
      <c r="E989">
        <v>3.7</v>
      </c>
      <c r="F989">
        <v>3.7000000000000002E-3</v>
      </c>
      <c r="G989">
        <v>1</v>
      </c>
      <c r="H989" t="s">
        <v>9067</v>
      </c>
    </row>
    <row r="990" spans="1:8" x14ac:dyDescent="0.25">
      <c r="A990" t="s">
        <v>1071</v>
      </c>
      <c r="B990" t="s">
        <v>3048</v>
      </c>
      <c r="C990" t="s">
        <v>3049</v>
      </c>
      <c r="D990" t="s">
        <v>315</v>
      </c>
      <c r="E990">
        <v>3.7</v>
      </c>
      <c r="F990">
        <v>3.7000000000000002E-3</v>
      </c>
      <c r="G990">
        <v>1</v>
      </c>
      <c r="H990" t="s">
        <v>9067</v>
      </c>
    </row>
    <row r="991" spans="1:8" x14ac:dyDescent="0.25">
      <c r="A991" t="s">
        <v>1071</v>
      </c>
      <c r="B991" t="s">
        <v>3050</v>
      </c>
      <c r="C991" t="s">
        <v>3051</v>
      </c>
      <c r="D991" t="s">
        <v>355</v>
      </c>
      <c r="E991">
        <v>3.7</v>
      </c>
      <c r="F991">
        <v>3.7000000000000002E-3</v>
      </c>
      <c r="G991">
        <v>1</v>
      </c>
      <c r="H991" t="s">
        <v>9067</v>
      </c>
    </row>
    <row r="992" spans="1:8" x14ac:dyDescent="0.25">
      <c r="A992" t="s">
        <v>1071</v>
      </c>
      <c r="B992" t="s">
        <v>3052</v>
      </c>
      <c r="C992" t="s">
        <v>3053</v>
      </c>
      <c r="D992" t="s">
        <v>356</v>
      </c>
      <c r="E992">
        <v>3.7</v>
      </c>
      <c r="F992">
        <v>3.7000000000000002E-3</v>
      </c>
      <c r="G992">
        <v>1</v>
      </c>
      <c r="H992" t="s">
        <v>9067</v>
      </c>
    </row>
    <row r="993" spans="1:8" x14ac:dyDescent="0.25">
      <c r="A993" t="s">
        <v>1071</v>
      </c>
      <c r="B993" t="s">
        <v>3054</v>
      </c>
      <c r="C993" t="s">
        <v>3055</v>
      </c>
      <c r="D993" t="s">
        <v>223</v>
      </c>
      <c r="E993">
        <v>3.7</v>
      </c>
      <c r="F993">
        <v>3.7000000000000002E-3</v>
      </c>
      <c r="G993">
        <v>1</v>
      </c>
      <c r="H993" t="s">
        <v>9067</v>
      </c>
    </row>
    <row r="994" spans="1:8" x14ac:dyDescent="0.25">
      <c r="A994" t="s">
        <v>1071</v>
      </c>
      <c r="B994" t="s">
        <v>3056</v>
      </c>
      <c r="C994" t="s">
        <v>3057</v>
      </c>
      <c r="D994" t="s">
        <v>283</v>
      </c>
      <c r="E994">
        <v>3.6</v>
      </c>
      <c r="F994">
        <v>3.8E-3</v>
      </c>
      <c r="G994">
        <v>1</v>
      </c>
      <c r="H994" t="s">
        <v>9067</v>
      </c>
    </row>
    <row r="995" spans="1:8" x14ac:dyDescent="0.25">
      <c r="A995" t="s">
        <v>1071</v>
      </c>
      <c r="B995" t="s">
        <v>3058</v>
      </c>
      <c r="C995" t="s">
        <v>3059</v>
      </c>
      <c r="D995" t="s">
        <v>357</v>
      </c>
      <c r="E995">
        <v>3.6</v>
      </c>
      <c r="F995">
        <v>3.8E-3</v>
      </c>
      <c r="G995">
        <v>1</v>
      </c>
      <c r="H995" t="s">
        <v>9067</v>
      </c>
    </row>
    <row r="996" spans="1:8" x14ac:dyDescent="0.25">
      <c r="A996" t="s">
        <v>1071</v>
      </c>
      <c r="B996" t="s">
        <v>3060</v>
      </c>
      <c r="C996" t="s">
        <v>3061</v>
      </c>
      <c r="D996" t="s">
        <v>250</v>
      </c>
      <c r="E996">
        <v>3.6</v>
      </c>
      <c r="F996">
        <v>3.8E-3</v>
      </c>
      <c r="G996">
        <v>1</v>
      </c>
      <c r="H996" t="s">
        <v>9067</v>
      </c>
    </row>
    <row r="997" spans="1:8" x14ac:dyDescent="0.25">
      <c r="A997" t="s">
        <v>1071</v>
      </c>
      <c r="B997" t="s">
        <v>3062</v>
      </c>
      <c r="C997" t="s">
        <v>3063</v>
      </c>
      <c r="D997" t="s">
        <v>358</v>
      </c>
      <c r="E997">
        <v>3.6</v>
      </c>
      <c r="F997">
        <v>3.8E-3</v>
      </c>
      <c r="G997">
        <v>1</v>
      </c>
      <c r="H997" t="s">
        <v>9067</v>
      </c>
    </row>
    <row r="998" spans="1:8" x14ac:dyDescent="0.25">
      <c r="A998" t="s">
        <v>1071</v>
      </c>
      <c r="B998" t="s">
        <v>3064</v>
      </c>
      <c r="C998" t="s">
        <v>3065</v>
      </c>
      <c r="D998" t="s">
        <v>158</v>
      </c>
      <c r="E998">
        <v>3.6</v>
      </c>
      <c r="F998">
        <v>3.8E-3</v>
      </c>
      <c r="G998">
        <v>1</v>
      </c>
      <c r="H998" t="s">
        <v>9067</v>
      </c>
    </row>
    <row r="999" spans="1:8" x14ac:dyDescent="0.25">
      <c r="A999" t="s">
        <v>1071</v>
      </c>
      <c r="B999" t="s">
        <v>3066</v>
      </c>
      <c r="C999" t="s">
        <v>3067</v>
      </c>
      <c r="D999" t="s">
        <v>316</v>
      </c>
      <c r="E999">
        <v>3.6</v>
      </c>
      <c r="F999">
        <v>3.8E-3</v>
      </c>
      <c r="G999">
        <v>1</v>
      </c>
      <c r="H999" t="s">
        <v>9067</v>
      </c>
    </row>
    <row r="1000" spans="1:8" x14ac:dyDescent="0.25">
      <c r="A1000" t="s">
        <v>1071</v>
      </c>
      <c r="B1000" t="s">
        <v>3068</v>
      </c>
      <c r="C1000" t="s">
        <v>3069</v>
      </c>
      <c r="D1000" t="s">
        <v>359</v>
      </c>
      <c r="E1000">
        <v>3.6</v>
      </c>
      <c r="F1000">
        <v>3.8E-3</v>
      </c>
      <c r="G1000">
        <v>1</v>
      </c>
      <c r="H1000" t="s">
        <v>9067</v>
      </c>
    </row>
    <row r="1001" spans="1:8" x14ac:dyDescent="0.25">
      <c r="A1001" t="s">
        <v>1071</v>
      </c>
      <c r="B1001" t="s">
        <v>3070</v>
      </c>
      <c r="C1001" t="s">
        <v>3071</v>
      </c>
      <c r="D1001" t="s">
        <v>360</v>
      </c>
      <c r="E1001">
        <v>3.6</v>
      </c>
      <c r="F1001">
        <v>3.8E-3</v>
      </c>
      <c r="G1001">
        <v>1</v>
      </c>
      <c r="H1001" t="s">
        <v>9067</v>
      </c>
    </row>
    <row r="1002" spans="1:8" x14ac:dyDescent="0.25">
      <c r="A1002" t="s">
        <v>1071</v>
      </c>
      <c r="B1002" t="s">
        <v>3072</v>
      </c>
      <c r="C1002" t="s">
        <v>3073</v>
      </c>
      <c r="D1002" t="s">
        <v>283</v>
      </c>
      <c r="E1002">
        <v>3.6</v>
      </c>
      <c r="F1002">
        <v>3.8E-3</v>
      </c>
      <c r="G1002">
        <v>1</v>
      </c>
      <c r="H1002" t="s">
        <v>9067</v>
      </c>
    </row>
    <row r="1003" spans="1:8" x14ac:dyDescent="0.25">
      <c r="A1003" t="s">
        <v>1071</v>
      </c>
      <c r="B1003" t="s">
        <v>3074</v>
      </c>
      <c r="C1003" t="s">
        <v>3075</v>
      </c>
      <c r="D1003" t="s">
        <v>255</v>
      </c>
      <c r="E1003">
        <v>3.6</v>
      </c>
      <c r="F1003">
        <v>3.8E-3</v>
      </c>
      <c r="G1003">
        <v>1</v>
      </c>
      <c r="H1003" t="s">
        <v>9067</v>
      </c>
    </row>
    <row r="1004" spans="1:8" x14ac:dyDescent="0.25">
      <c r="A1004" t="s">
        <v>1071</v>
      </c>
      <c r="B1004" t="s">
        <v>3076</v>
      </c>
      <c r="C1004" t="s">
        <v>3077</v>
      </c>
      <c r="D1004" t="s">
        <v>361</v>
      </c>
      <c r="E1004">
        <v>3.6</v>
      </c>
      <c r="F1004">
        <v>3.8E-3</v>
      </c>
      <c r="G1004">
        <v>1</v>
      </c>
      <c r="H1004" t="s">
        <v>9067</v>
      </c>
    </row>
    <row r="1005" spans="1:8" x14ac:dyDescent="0.25">
      <c r="A1005" t="s">
        <v>1071</v>
      </c>
      <c r="B1005" t="s">
        <v>3078</v>
      </c>
      <c r="C1005" t="s">
        <v>3079</v>
      </c>
      <c r="D1005" t="s">
        <v>362</v>
      </c>
      <c r="E1005">
        <v>3.6</v>
      </c>
      <c r="F1005">
        <v>3.8E-3</v>
      </c>
      <c r="G1005">
        <v>1</v>
      </c>
      <c r="H1005" t="s">
        <v>9067</v>
      </c>
    </row>
    <row r="1006" spans="1:8" x14ac:dyDescent="0.25">
      <c r="A1006" t="s">
        <v>1071</v>
      </c>
      <c r="B1006" t="s">
        <v>3080</v>
      </c>
      <c r="C1006" t="s">
        <v>3081</v>
      </c>
      <c r="D1006" t="s">
        <v>259</v>
      </c>
      <c r="E1006">
        <v>3.5</v>
      </c>
      <c r="F1006">
        <v>3.8999999999999998E-3</v>
      </c>
      <c r="G1006">
        <v>1</v>
      </c>
      <c r="H1006" t="s">
        <v>9067</v>
      </c>
    </row>
    <row r="1007" spans="1:8" x14ac:dyDescent="0.25">
      <c r="A1007" t="s">
        <v>1071</v>
      </c>
      <c r="B1007" t="s">
        <v>3082</v>
      </c>
      <c r="C1007" t="s">
        <v>3083</v>
      </c>
      <c r="D1007" t="s">
        <v>157</v>
      </c>
      <c r="E1007">
        <v>3.5</v>
      </c>
      <c r="F1007">
        <v>3.8999999999999998E-3</v>
      </c>
      <c r="G1007">
        <v>1</v>
      </c>
      <c r="H1007" t="s">
        <v>9067</v>
      </c>
    </row>
    <row r="1008" spans="1:8" x14ac:dyDescent="0.25">
      <c r="A1008" t="s">
        <v>1071</v>
      </c>
      <c r="B1008" t="s">
        <v>3084</v>
      </c>
      <c r="C1008" t="s">
        <v>3085</v>
      </c>
      <c r="D1008" t="s">
        <v>363</v>
      </c>
      <c r="E1008">
        <v>3.5</v>
      </c>
      <c r="F1008">
        <v>3.8999999999999998E-3</v>
      </c>
      <c r="G1008">
        <v>1</v>
      </c>
      <c r="H1008" t="s">
        <v>9067</v>
      </c>
    </row>
    <row r="1009" spans="1:8" x14ac:dyDescent="0.25">
      <c r="A1009" t="s">
        <v>1071</v>
      </c>
      <c r="B1009" t="s">
        <v>3086</v>
      </c>
      <c r="C1009" t="s">
        <v>3087</v>
      </c>
      <c r="D1009" t="s">
        <v>193</v>
      </c>
      <c r="E1009">
        <v>3.5</v>
      </c>
      <c r="F1009">
        <v>3.8999999999999998E-3</v>
      </c>
      <c r="G1009">
        <v>1</v>
      </c>
      <c r="H1009" t="s">
        <v>9067</v>
      </c>
    </row>
    <row r="1010" spans="1:8" x14ac:dyDescent="0.25">
      <c r="A1010" t="s">
        <v>1071</v>
      </c>
      <c r="B1010" t="s">
        <v>3088</v>
      </c>
      <c r="C1010" t="s">
        <v>3089</v>
      </c>
      <c r="D1010" t="s">
        <v>254</v>
      </c>
      <c r="E1010">
        <v>3.5</v>
      </c>
      <c r="F1010">
        <v>3.8999999999999998E-3</v>
      </c>
      <c r="G1010">
        <v>1</v>
      </c>
      <c r="H1010" t="s">
        <v>9067</v>
      </c>
    </row>
    <row r="1011" spans="1:8" x14ac:dyDescent="0.25">
      <c r="A1011" t="s">
        <v>1071</v>
      </c>
      <c r="B1011" t="s">
        <v>3090</v>
      </c>
      <c r="C1011" t="s">
        <v>3091</v>
      </c>
      <c r="D1011" t="s">
        <v>364</v>
      </c>
      <c r="E1011">
        <v>3.5</v>
      </c>
      <c r="F1011">
        <v>3.8999999999999998E-3</v>
      </c>
      <c r="G1011">
        <v>1</v>
      </c>
      <c r="H1011" t="s">
        <v>9067</v>
      </c>
    </row>
    <row r="1012" spans="1:8" x14ac:dyDescent="0.25">
      <c r="A1012" t="s">
        <v>1071</v>
      </c>
      <c r="B1012" t="s">
        <v>3092</v>
      </c>
      <c r="C1012" t="s">
        <v>3093</v>
      </c>
      <c r="D1012" t="s">
        <v>365</v>
      </c>
      <c r="E1012">
        <v>3.5</v>
      </c>
      <c r="F1012">
        <v>3.8999999999999998E-3</v>
      </c>
      <c r="G1012">
        <v>1</v>
      </c>
      <c r="H1012" t="s">
        <v>9067</v>
      </c>
    </row>
    <row r="1013" spans="1:8" x14ac:dyDescent="0.25">
      <c r="A1013" t="s">
        <v>1071</v>
      </c>
      <c r="B1013" t="s">
        <v>3094</v>
      </c>
      <c r="C1013" t="s">
        <v>3095</v>
      </c>
      <c r="D1013" t="s">
        <v>327</v>
      </c>
      <c r="E1013">
        <v>3.5</v>
      </c>
      <c r="F1013">
        <v>3.8999999999999998E-3</v>
      </c>
      <c r="G1013">
        <v>1</v>
      </c>
      <c r="H1013" t="s">
        <v>9067</v>
      </c>
    </row>
    <row r="1014" spans="1:8" x14ac:dyDescent="0.25">
      <c r="A1014" t="s">
        <v>1071</v>
      </c>
      <c r="B1014" t="s">
        <v>3096</v>
      </c>
      <c r="C1014" t="s">
        <v>3097</v>
      </c>
      <c r="D1014" t="s">
        <v>135</v>
      </c>
      <c r="E1014">
        <v>3.5</v>
      </c>
      <c r="F1014">
        <v>3.8999999999999998E-3</v>
      </c>
      <c r="G1014">
        <v>1</v>
      </c>
      <c r="H1014" t="s">
        <v>9067</v>
      </c>
    </row>
    <row r="1015" spans="1:8" x14ac:dyDescent="0.25">
      <c r="A1015" t="s">
        <v>1071</v>
      </c>
      <c r="B1015" t="s">
        <v>3098</v>
      </c>
      <c r="C1015" t="s">
        <v>3099</v>
      </c>
      <c r="D1015" t="s">
        <v>306</v>
      </c>
      <c r="E1015">
        <v>3.5</v>
      </c>
      <c r="F1015">
        <v>3.8999999999999998E-3</v>
      </c>
      <c r="G1015">
        <v>1</v>
      </c>
      <c r="H1015" t="s">
        <v>9067</v>
      </c>
    </row>
    <row r="1016" spans="1:8" x14ac:dyDescent="0.25">
      <c r="A1016" t="s">
        <v>1071</v>
      </c>
      <c r="B1016" t="s">
        <v>3100</v>
      </c>
      <c r="C1016" t="s">
        <v>3101</v>
      </c>
      <c r="D1016" t="s">
        <v>366</v>
      </c>
      <c r="E1016">
        <v>3.5</v>
      </c>
      <c r="F1016">
        <v>3.8999999999999998E-3</v>
      </c>
      <c r="G1016">
        <v>1</v>
      </c>
      <c r="H1016" t="s">
        <v>9067</v>
      </c>
    </row>
    <row r="1017" spans="1:8" x14ac:dyDescent="0.25">
      <c r="A1017" t="s">
        <v>1071</v>
      </c>
      <c r="B1017" t="s">
        <v>3102</v>
      </c>
      <c r="C1017" t="s">
        <v>3103</v>
      </c>
      <c r="D1017" t="s">
        <v>157</v>
      </c>
      <c r="E1017">
        <v>3.5</v>
      </c>
      <c r="F1017">
        <v>3.8999999999999998E-3</v>
      </c>
      <c r="G1017">
        <v>1</v>
      </c>
      <c r="H1017" t="s">
        <v>9067</v>
      </c>
    </row>
    <row r="1018" spans="1:8" x14ac:dyDescent="0.25">
      <c r="A1018" t="s">
        <v>1071</v>
      </c>
      <c r="B1018" t="s">
        <v>3104</v>
      </c>
      <c r="C1018" t="s">
        <v>3105</v>
      </c>
      <c r="D1018" t="s">
        <v>255</v>
      </c>
      <c r="E1018">
        <v>3.5</v>
      </c>
      <c r="F1018">
        <v>3.8999999999999998E-3</v>
      </c>
      <c r="G1018">
        <v>1</v>
      </c>
      <c r="H1018" t="s">
        <v>9067</v>
      </c>
    </row>
    <row r="1019" spans="1:8" x14ac:dyDescent="0.25">
      <c r="A1019" t="s">
        <v>1071</v>
      </c>
      <c r="B1019" t="s">
        <v>3106</v>
      </c>
      <c r="C1019" t="s">
        <v>3107</v>
      </c>
      <c r="D1019" t="s">
        <v>367</v>
      </c>
      <c r="E1019">
        <v>3.4</v>
      </c>
      <c r="F1019">
        <v>4.0000000000000001E-3</v>
      </c>
      <c r="G1019">
        <v>1</v>
      </c>
      <c r="H1019" t="s">
        <v>9067</v>
      </c>
    </row>
    <row r="1020" spans="1:8" x14ac:dyDescent="0.25">
      <c r="A1020" t="s">
        <v>1071</v>
      </c>
      <c r="B1020" t="s">
        <v>3108</v>
      </c>
      <c r="C1020" t="s">
        <v>3109</v>
      </c>
      <c r="D1020" t="s">
        <v>207</v>
      </c>
      <c r="E1020">
        <v>3.4</v>
      </c>
      <c r="F1020">
        <v>4.0000000000000001E-3</v>
      </c>
      <c r="G1020">
        <v>1</v>
      </c>
      <c r="H1020" t="s">
        <v>9067</v>
      </c>
    </row>
    <row r="1021" spans="1:8" x14ac:dyDescent="0.25">
      <c r="A1021" t="s">
        <v>1071</v>
      </c>
      <c r="B1021" t="s">
        <v>3110</v>
      </c>
      <c r="C1021" t="s">
        <v>3111</v>
      </c>
      <c r="D1021" t="s">
        <v>167</v>
      </c>
      <c r="E1021">
        <v>3.4</v>
      </c>
      <c r="F1021">
        <v>4.0000000000000001E-3</v>
      </c>
      <c r="G1021">
        <v>1</v>
      </c>
      <c r="H1021" t="s">
        <v>9067</v>
      </c>
    </row>
    <row r="1022" spans="1:8" x14ac:dyDescent="0.25">
      <c r="A1022" t="s">
        <v>1071</v>
      </c>
      <c r="B1022" t="s">
        <v>3112</v>
      </c>
      <c r="C1022" t="s">
        <v>3113</v>
      </c>
      <c r="D1022" t="s">
        <v>327</v>
      </c>
      <c r="E1022">
        <v>3.4</v>
      </c>
      <c r="F1022">
        <v>4.0000000000000001E-3</v>
      </c>
      <c r="G1022">
        <v>1</v>
      </c>
      <c r="H1022" t="s">
        <v>9067</v>
      </c>
    </row>
    <row r="1023" spans="1:8" x14ac:dyDescent="0.25">
      <c r="A1023" t="s">
        <v>1071</v>
      </c>
      <c r="B1023" t="s">
        <v>3114</v>
      </c>
      <c r="C1023" t="s">
        <v>3115</v>
      </c>
      <c r="D1023" t="s">
        <v>182</v>
      </c>
      <c r="E1023">
        <v>3.4</v>
      </c>
      <c r="F1023">
        <v>4.0000000000000001E-3</v>
      </c>
      <c r="G1023">
        <v>1</v>
      </c>
      <c r="H1023" t="s">
        <v>9067</v>
      </c>
    </row>
    <row r="1024" spans="1:8" x14ac:dyDescent="0.25">
      <c r="A1024" t="s">
        <v>1071</v>
      </c>
      <c r="B1024" t="s">
        <v>3116</v>
      </c>
      <c r="C1024" t="s">
        <v>3117</v>
      </c>
      <c r="D1024" t="s">
        <v>158</v>
      </c>
      <c r="E1024">
        <v>3.4</v>
      </c>
      <c r="F1024">
        <v>4.0000000000000001E-3</v>
      </c>
      <c r="G1024">
        <v>1</v>
      </c>
      <c r="H1024" t="s">
        <v>9067</v>
      </c>
    </row>
    <row r="1025" spans="1:8" x14ac:dyDescent="0.25">
      <c r="A1025" t="s">
        <v>1071</v>
      </c>
      <c r="B1025" t="s">
        <v>3118</v>
      </c>
      <c r="C1025" t="s">
        <v>3119</v>
      </c>
      <c r="D1025" t="s">
        <v>37</v>
      </c>
      <c r="E1025">
        <v>3.4</v>
      </c>
      <c r="F1025">
        <v>4.0000000000000001E-3</v>
      </c>
      <c r="G1025">
        <v>1</v>
      </c>
      <c r="H1025" t="s">
        <v>9067</v>
      </c>
    </row>
    <row r="1026" spans="1:8" x14ac:dyDescent="0.25">
      <c r="A1026" t="s">
        <v>1071</v>
      </c>
      <c r="B1026" t="s">
        <v>3120</v>
      </c>
      <c r="C1026" t="s">
        <v>3121</v>
      </c>
      <c r="D1026" t="s">
        <v>317</v>
      </c>
      <c r="E1026">
        <v>3.4</v>
      </c>
      <c r="F1026">
        <v>4.0000000000000001E-3</v>
      </c>
      <c r="G1026">
        <v>1</v>
      </c>
      <c r="H1026" t="s">
        <v>9067</v>
      </c>
    </row>
    <row r="1027" spans="1:8" x14ac:dyDescent="0.25">
      <c r="A1027" t="s">
        <v>1071</v>
      </c>
      <c r="B1027" t="s">
        <v>3122</v>
      </c>
      <c r="C1027" t="s">
        <v>3123</v>
      </c>
      <c r="D1027" t="s">
        <v>317</v>
      </c>
      <c r="E1027">
        <v>3.4</v>
      </c>
      <c r="F1027">
        <v>4.0000000000000001E-3</v>
      </c>
      <c r="G1027">
        <v>1</v>
      </c>
      <c r="H1027" t="s">
        <v>9067</v>
      </c>
    </row>
    <row r="1028" spans="1:8" x14ac:dyDescent="0.25">
      <c r="A1028" t="s">
        <v>1071</v>
      </c>
      <c r="B1028" t="s">
        <v>3124</v>
      </c>
      <c r="C1028" t="s">
        <v>3125</v>
      </c>
      <c r="D1028" t="s">
        <v>157</v>
      </c>
      <c r="E1028">
        <v>3.3</v>
      </c>
      <c r="F1028">
        <v>4.0000000000000001E-3</v>
      </c>
      <c r="G1028">
        <v>1</v>
      </c>
      <c r="H1028" t="s">
        <v>9067</v>
      </c>
    </row>
    <row r="1029" spans="1:8" x14ac:dyDescent="0.25">
      <c r="A1029" t="s">
        <v>1071</v>
      </c>
      <c r="B1029" t="s">
        <v>3126</v>
      </c>
      <c r="C1029" t="s">
        <v>3127</v>
      </c>
      <c r="D1029" t="s">
        <v>135</v>
      </c>
      <c r="E1029">
        <v>3.3</v>
      </c>
      <c r="F1029">
        <v>4.1000000000000003E-3</v>
      </c>
      <c r="G1029">
        <v>1</v>
      </c>
      <c r="H1029" t="s">
        <v>9067</v>
      </c>
    </row>
    <row r="1030" spans="1:8" x14ac:dyDescent="0.25">
      <c r="A1030" t="s">
        <v>1071</v>
      </c>
      <c r="B1030" t="s">
        <v>3128</v>
      </c>
      <c r="C1030" t="s">
        <v>3129</v>
      </c>
      <c r="D1030" t="s">
        <v>368</v>
      </c>
      <c r="E1030">
        <v>3.3</v>
      </c>
      <c r="F1030">
        <v>4.1000000000000003E-3</v>
      </c>
      <c r="G1030">
        <v>1</v>
      </c>
      <c r="H1030" t="s">
        <v>9067</v>
      </c>
    </row>
    <row r="1031" spans="1:8" x14ac:dyDescent="0.25">
      <c r="A1031" t="s">
        <v>1071</v>
      </c>
      <c r="B1031" t="s">
        <v>3130</v>
      </c>
      <c r="C1031" t="s">
        <v>3131</v>
      </c>
      <c r="D1031" t="s">
        <v>263</v>
      </c>
      <c r="E1031">
        <v>3.2</v>
      </c>
      <c r="F1031">
        <v>4.1000000000000003E-3</v>
      </c>
      <c r="G1031">
        <v>1</v>
      </c>
      <c r="H1031" t="s">
        <v>9067</v>
      </c>
    </row>
    <row r="1032" spans="1:8" x14ac:dyDescent="0.25">
      <c r="A1032" t="s">
        <v>1071</v>
      </c>
      <c r="B1032" t="s">
        <v>3132</v>
      </c>
      <c r="C1032" t="s">
        <v>3133</v>
      </c>
      <c r="D1032" t="s">
        <v>135</v>
      </c>
      <c r="E1032">
        <v>3.2</v>
      </c>
      <c r="F1032">
        <v>4.1000000000000003E-3</v>
      </c>
      <c r="G1032">
        <v>1</v>
      </c>
      <c r="H1032" t="s">
        <v>9067</v>
      </c>
    </row>
    <row r="1033" spans="1:8" x14ac:dyDescent="0.25">
      <c r="A1033" t="s">
        <v>1071</v>
      </c>
      <c r="B1033" t="s">
        <v>3134</v>
      </c>
      <c r="C1033" t="s">
        <v>3135</v>
      </c>
      <c r="D1033" t="s">
        <v>369</v>
      </c>
      <c r="E1033">
        <v>3.2</v>
      </c>
      <c r="F1033">
        <v>4.1000000000000003E-3</v>
      </c>
      <c r="G1033">
        <v>1</v>
      </c>
      <c r="H1033" t="s">
        <v>9067</v>
      </c>
    </row>
    <row r="1034" spans="1:8" x14ac:dyDescent="0.25">
      <c r="A1034" t="s">
        <v>1071</v>
      </c>
      <c r="B1034" t="s">
        <v>3136</v>
      </c>
      <c r="C1034" t="s">
        <v>3137</v>
      </c>
      <c r="D1034" t="s">
        <v>135</v>
      </c>
      <c r="E1034">
        <v>3.2</v>
      </c>
      <c r="F1034">
        <v>4.1000000000000003E-3</v>
      </c>
      <c r="G1034">
        <v>1</v>
      </c>
      <c r="H1034" t="s">
        <v>9067</v>
      </c>
    </row>
    <row r="1035" spans="1:8" x14ac:dyDescent="0.25">
      <c r="A1035" t="s">
        <v>1071</v>
      </c>
      <c r="B1035" t="s">
        <v>3138</v>
      </c>
      <c r="C1035" t="s">
        <v>3139</v>
      </c>
      <c r="D1035" t="s">
        <v>370</v>
      </c>
      <c r="E1035">
        <v>3.2</v>
      </c>
      <c r="F1035">
        <v>4.1999999999999997E-3</v>
      </c>
      <c r="G1035">
        <v>1</v>
      </c>
      <c r="H1035" t="s">
        <v>9067</v>
      </c>
    </row>
    <row r="1036" spans="1:8" x14ac:dyDescent="0.25">
      <c r="A1036" t="s">
        <v>1071</v>
      </c>
      <c r="B1036" t="s">
        <v>3140</v>
      </c>
      <c r="C1036" t="s">
        <v>3141</v>
      </c>
      <c r="D1036" t="s">
        <v>371</v>
      </c>
      <c r="E1036">
        <v>3.2</v>
      </c>
      <c r="F1036">
        <v>4.1999999999999997E-3</v>
      </c>
      <c r="G1036">
        <v>1</v>
      </c>
      <c r="H1036" t="s">
        <v>9067</v>
      </c>
    </row>
    <row r="1037" spans="1:8" x14ac:dyDescent="0.25">
      <c r="A1037" t="s">
        <v>1071</v>
      </c>
      <c r="B1037" t="s">
        <v>3142</v>
      </c>
      <c r="C1037" t="s">
        <v>3143</v>
      </c>
      <c r="D1037" t="s">
        <v>372</v>
      </c>
      <c r="E1037">
        <v>3.2</v>
      </c>
      <c r="F1037">
        <v>4.1999999999999997E-3</v>
      </c>
      <c r="G1037">
        <v>1</v>
      </c>
      <c r="H1037" t="s">
        <v>9067</v>
      </c>
    </row>
    <row r="1038" spans="1:8" x14ac:dyDescent="0.25">
      <c r="A1038" t="s">
        <v>1071</v>
      </c>
      <c r="B1038" t="s">
        <v>3144</v>
      </c>
      <c r="C1038" t="s">
        <v>3145</v>
      </c>
      <c r="D1038" t="s">
        <v>278</v>
      </c>
      <c r="E1038">
        <v>3.2</v>
      </c>
      <c r="F1038">
        <v>4.1999999999999997E-3</v>
      </c>
      <c r="G1038">
        <v>1</v>
      </c>
      <c r="H1038" t="s">
        <v>9067</v>
      </c>
    </row>
    <row r="1039" spans="1:8" x14ac:dyDescent="0.25">
      <c r="A1039" t="s">
        <v>1071</v>
      </c>
      <c r="B1039" t="s">
        <v>3146</v>
      </c>
      <c r="C1039" t="s">
        <v>3147</v>
      </c>
      <c r="D1039" t="s">
        <v>157</v>
      </c>
      <c r="E1039">
        <v>3.2</v>
      </c>
      <c r="F1039">
        <v>4.1999999999999997E-3</v>
      </c>
      <c r="G1039">
        <v>1</v>
      </c>
      <c r="H1039" t="s">
        <v>9067</v>
      </c>
    </row>
    <row r="1040" spans="1:8" x14ac:dyDescent="0.25">
      <c r="A1040" t="s">
        <v>1071</v>
      </c>
      <c r="B1040" t="s">
        <v>3148</v>
      </c>
      <c r="C1040" t="s">
        <v>3149</v>
      </c>
      <c r="D1040" t="s">
        <v>33</v>
      </c>
      <c r="E1040">
        <v>3.1</v>
      </c>
      <c r="F1040">
        <v>4.3E-3</v>
      </c>
      <c r="G1040">
        <v>1</v>
      </c>
      <c r="H1040" t="s">
        <v>9067</v>
      </c>
    </row>
    <row r="1041" spans="1:8" x14ac:dyDescent="0.25">
      <c r="A1041" t="s">
        <v>1071</v>
      </c>
      <c r="B1041" t="s">
        <v>3150</v>
      </c>
      <c r="C1041" t="s">
        <v>3151</v>
      </c>
      <c r="D1041" t="s">
        <v>373</v>
      </c>
      <c r="E1041">
        <v>3.1</v>
      </c>
      <c r="F1041">
        <v>4.3E-3</v>
      </c>
      <c r="G1041">
        <v>1</v>
      </c>
      <c r="H1041" t="s">
        <v>9067</v>
      </c>
    </row>
    <row r="1042" spans="1:8" x14ac:dyDescent="0.25">
      <c r="A1042" t="s">
        <v>1071</v>
      </c>
      <c r="B1042" t="s">
        <v>3152</v>
      </c>
      <c r="C1042" t="s">
        <v>3153</v>
      </c>
      <c r="D1042" t="s">
        <v>83</v>
      </c>
      <c r="E1042">
        <v>3.1</v>
      </c>
      <c r="F1042">
        <v>4.3E-3</v>
      </c>
      <c r="G1042">
        <v>1</v>
      </c>
      <c r="H1042" t="s">
        <v>9067</v>
      </c>
    </row>
    <row r="1043" spans="1:8" x14ac:dyDescent="0.25">
      <c r="A1043" t="s">
        <v>1071</v>
      </c>
      <c r="B1043" t="s">
        <v>3154</v>
      </c>
      <c r="C1043" t="s">
        <v>3155</v>
      </c>
      <c r="D1043" t="s">
        <v>83</v>
      </c>
      <c r="E1043">
        <v>3.1</v>
      </c>
      <c r="F1043">
        <v>4.3E-3</v>
      </c>
      <c r="G1043">
        <v>1</v>
      </c>
      <c r="H1043" t="s">
        <v>9067</v>
      </c>
    </row>
    <row r="1044" spans="1:8" x14ac:dyDescent="0.25">
      <c r="A1044" t="s">
        <v>1071</v>
      </c>
      <c r="B1044" t="s">
        <v>3156</v>
      </c>
      <c r="C1044" t="s">
        <v>3157</v>
      </c>
      <c r="D1044" t="s">
        <v>332</v>
      </c>
      <c r="E1044">
        <v>3</v>
      </c>
      <c r="F1044">
        <v>4.3E-3</v>
      </c>
      <c r="G1044">
        <v>1</v>
      </c>
      <c r="H1044" t="s">
        <v>9067</v>
      </c>
    </row>
    <row r="1045" spans="1:8" x14ac:dyDescent="0.25">
      <c r="A1045" t="s">
        <v>1071</v>
      </c>
      <c r="B1045" t="s">
        <v>3158</v>
      </c>
      <c r="C1045" t="s">
        <v>3159</v>
      </c>
      <c r="D1045" t="s">
        <v>128</v>
      </c>
      <c r="E1045">
        <v>3</v>
      </c>
      <c r="F1045">
        <v>4.3E-3</v>
      </c>
      <c r="G1045">
        <v>1</v>
      </c>
      <c r="H1045" t="s">
        <v>9067</v>
      </c>
    </row>
    <row r="1046" spans="1:8" x14ac:dyDescent="0.25">
      <c r="A1046" t="s">
        <v>1071</v>
      </c>
      <c r="B1046" t="s">
        <v>3160</v>
      </c>
      <c r="C1046" t="s">
        <v>3161</v>
      </c>
      <c r="D1046" t="s">
        <v>135</v>
      </c>
      <c r="E1046">
        <v>3</v>
      </c>
      <c r="F1046">
        <v>4.3E-3</v>
      </c>
      <c r="G1046">
        <v>1</v>
      </c>
      <c r="H1046" t="s">
        <v>9067</v>
      </c>
    </row>
    <row r="1047" spans="1:8" x14ac:dyDescent="0.25">
      <c r="A1047" t="s">
        <v>1071</v>
      </c>
      <c r="B1047" t="s">
        <v>3162</v>
      </c>
      <c r="C1047" t="s">
        <v>3163</v>
      </c>
      <c r="D1047" t="s">
        <v>223</v>
      </c>
      <c r="E1047">
        <v>3</v>
      </c>
      <c r="F1047">
        <v>4.3E-3</v>
      </c>
      <c r="G1047">
        <v>1</v>
      </c>
      <c r="H1047" t="s">
        <v>9067</v>
      </c>
    </row>
    <row r="1048" spans="1:8" x14ac:dyDescent="0.25">
      <c r="A1048" t="s">
        <v>1071</v>
      </c>
      <c r="B1048" t="s">
        <v>3164</v>
      </c>
      <c r="C1048" t="s">
        <v>3165</v>
      </c>
      <c r="D1048" t="s">
        <v>266</v>
      </c>
      <c r="E1048">
        <v>3</v>
      </c>
      <c r="F1048">
        <v>4.3E-3</v>
      </c>
      <c r="G1048">
        <v>1</v>
      </c>
      <c r="H1048" t="s">
        <v>9067</v>
      </c>
    </row>
    <row r="1049" spans="1:8" x14ac:dyDescent="0.25">
      <c r="A1049" t="s">
        <v>1071</v>
      </c>
      <c r="B1049" t="s">
        <v>3166</v>
      </c>
      <c r="C1049" t="s">
        <v>3167</v>
      </c>
      <c r="D1049" t="s">
        <v>83</v>
      </c>
      <c r="E1049">
        <v>3</v>
      </c>
      <c r="F1049">
        <v>4.4000000000000003E-3</v>
      </c>
      <c r="G1049">
        <v>1</v>
      </c>
      <c r="H1049" t="s">
        <v>9067</v>
      </c>
    </row>
    <row r="1050" spans="1:8" x14ac:dyDescent="0.25">
      <c r="A1050" t="s">
        <v>1071</v>
      </c>
      <c r="B1050" t="s">
        <v>3168</v>
      </c>
      <c r="C1050" t="s">
        <v>3169</v>
      </c>
      <c r="D1050" t="s">
        <v>374</v>
      </c>
      <c r="E1050">
        <v>2.9</v>
      </c>
      <c r="F1050">
        <v>4.4999999999999997E-3</v>
      </c>
      <c r="G1050">
        <v>1</v>
      </c>
      <c r="H1050" t="s">
        <v>9067</v>
      </c>
    </row>
    <row r="1051" spans="1:8" x14ac:dyDescent="0.25">
      <c r="A1051" t="s">
        <v>1071</v>
      </c>
      <c r="B1051" t="s">
        <v>3170</v>
      </c>
      <c r="C1051" t="s">
        <v>3171</v>
      </c>
      <c r="D1051" t="s">
        <v>159</v>
      </c>
      <c r="E1051">
        <v>2.9</v>
      </c>
      <c r="F1051">
        <v>4.4999999999999997E-3</v>
      </c>
      <c r="G1051">
        <v>1</v>
      </c>
      <c r="H1051" t="s">
        <v>9067</v>
      </c>
    </row>
    <row r="1052" spans="1:8" x14ac:dyDescent="0.25">
      <c r="A1052" t="s">
        <v>1071</v>
      </c>
      <c r="B1052" t="s">
        <v>3172</v>
      </c>
      <c r="C1052" t="s">
        <v>3173</v>
      </c>
      <c r="D1052" t="s">
        <v>33</v>
      </c>
      <c r="E1052">
        <v>2.9</v>
      </c>
      <c r="F1052">
        <v>4.4999999999999997E-3</v>
      </c>
      <c r="G1052">
        <v>1</v>
      </c>
      <c r="H1052" t="s">
        <v>9067</v>
      </c>
    </row>
    <row r="1053" spans="1:8" x14ac:dyDescent="0.25">
      <c r="A1053" t="s">
        <v>1071</v>
      </c>
      <c r="B1053" t="s">
        <v>3174</v>
      </c>
      <c r="C1053" t="s">
        <v>3175</v>
      </c>
      <c r="D1053" t="s">
        <v>135</v>
      </c>
      <c r="E1053">
        <v>2.9</v>
      </c>
      <c r="F1053">
        <v>4.4999999999999997E-3</v>
      </c>
      <c r="G1053">
        <v>1</v>
      </c>
      <c r="H1053" t="s">
        <v>9067</v>
      </c>
    </row>
    <row r="1054" spans="1:8" x14ac:dyDescent="0.25">
      <c r="A1054" t="s">
        <v>1071</v>
      </c>
      <c r="B1054" t="s">
        <v>3176</v>
      </c>
      <c r="C1054" t="s">
        <v>3177</v>
      </c>
      <c r="D1054" t="s">
        <v>128</v>
      </c>
      <c r="E1054">
        <v>2.8</v>
      </c>
      <c r="F1054">
        <v>4.4999999999999997E-3</v>
      </c>
      <c r="G1054">
        <v>1</v>
      </c>
      <c r="H1054" t="s">
        <v>9067</v>
      </c>
    </row>
    <row r="1055" spans="1:8" x14ac:dyDescent="0.25">
      <c r="A1055" t="s">
        <v>1071</v>
      </c>
      <c r="B1055" t="s">
        <v>3178</v>
      </c>
      <c r="C1055" t="s">
        <v>3179</v>
      </c>
      <c r="D1055" t="s">
        <v>248</v>
      </c>
      <c r="E1055">
        <v>2.8</v>
      </c>
      <c r="F1055">
        <v>4.5999999999999999E-3</v>
      </c>
      <c r="G1055">
        <v>1</v>
      </c>
      <c r="H1055" t="s">
        <v>9067</v>
      </c>
    </row>
    <row r="1056" spans="1:8" x14ac:dyDescent="0.25">
      <c r="A1056" t="s">
        <v>1071</v>
      </c>
      <c r="B1056" t="s">
        <v>3180</v>
      </c>
      <c r="C1056" t="s">
        <v>3181</v>
      </c>
      <c r="D1056" t="s">
        <v>375</v>
      </c>
      <c r="E1056">
        <v>2.8</v>
      </c>
      <c r="F1056">
        <v>4.5999999999999999E-3</v>
      </c>
      <c r="G1056">
        <v>1</v>
      </c>
      <c r="H1056" t="s">
        <v>9067</v>
      </c>
    </row>
    <row r="1057" spans="1:8" x14ac:dyDescent="0.25">
      <c r="A1057" t="s">
        <v>1071</v>
      </c>
      <c r="B1057" t="s">
        <v>3182</v>
      </c>
      <c r="C1057" t="s">
        <v>3183</v>
      </c>
      <c r="D1057" t="s">
        <v>263</v>
      </c>
      <c r="E1057">
        <v>2.8</v>
      </c>
      <c r="F1057">
        <v>4.5999999999999999E-3</v>
      </c>
      <c r="G1057">
        <v>1</v>
      </c>
      <c r="H1057" t="s">
        <v>9067</v>
      </c>
    </row>
    <row r="1058" spans="1:8" x14ac:dyDescent="0.25">
      <c r="A1058" t="s">
        <v>1071</v>
      </c>
      <c r="B1058" t="s">
        <v>3184</v>
      </c>
      <c r="C1058" t="s">
        <v>3185</v>
      </c>
      <c r="D1058" t="s">
        <v>135</v>
      </c>
      <c r="E1058">
        <v>2.8</v>
      </c>
      <c r="F1058">
        <v>4.5999999999999999E-3</v>
      </c>
      <c r="G1058">
        <v>1</v>
      </c>
      <c r="H1058" t="s">
        <v>9067</v>
      </c>
    </row>
    <row r="1059" spans="1:8" x14ac:dyDescent="0.25">
      <c r="A1059" t="s">
        <v>1071</v>
      </c>
      <c r="B1059" t="s">
        <v>3186</v>
      </c>
      <c r="C1059" t="s">
        <v>3187</v>
      </c>
      <c r="D1059" t="s">
        <v>5</v>
      </c>
      <c r="E1059">
        <v>2.8</v>
      </c>
      <c r="F1059">
        <v>4.5999999999999999E-3</v>
      </c>
      <c r="G1059">
        <v>1</v>
      </c>
      <c r="H1059" t="s">
        <v>9067</v>
      </c>
    </row>
    <row r="1060" spans="1:8" x14ac:dyDescent="0.25">
      <c r="A1060" t="s">
        <v>1071</v>
      </c>
      <c r="B1060" t="s">
        <v>3188</v>
      </c>
      <c r="C1060" t="s">
        <v>3189</v>
      </c>
      <c r="D1060" t="s">
        <v>193</v>
      </c>
      <c r="E1060">
        <v>2.8</v>
      </c>
      <c r="F1060">
        <v>4.5999999999999999E-3</v>
      </c>
      <c r="G1060">
        <v>1</v>
      </c>
      <c r="H1060" t="s">
        <v>9067</v>
      </c>
    </row>
    <row r="1061" spans="1:8" x14ac:dyDescent="0.25">
      <c r="A1061" t="s">
        <v>1071</v>
      </c>
      <c r="B1061" t="s">
        <v>3190</v>
      </c>
      <c r="C1061" t="s">
        <v>3191</v>
      </c>
      <c r="D1061" t="s">
        <v>248</v>
      </c>
      <c r="E1061">
        <v>2.8</v>
      </c>
      <c r="F1061">
        <v>4.5999999999999999E-3</v>
      </c>
      <c r="G1061">
        <v>1</v>
      </c>
      <c r="H1061" t="s">
        <v>9067</v>
      </c>
    </row>
    <row r="1062" spans="1:8" x14ac:dyDescent="0.25">
      <c r="A1062" t="s">
        <v>1071</v>
      </c>
      <c r="B1062" t="s">
        <v>3192</v>
      </c>
      <c r="C1062" t="s">
        <v>3193</v>
      </c>
      <c r="D1062" t="s">
        <v>376</v>
      </c>
      <c r="E1062">
        <v>2.8</v>
      </c>
      <c r="F1062">
        <v>4.5999999999999999E-3</v>
      </c>
      <c r="G1062">
        <v>1</v>
      </c>
      <c r="H1062" t="s">
        <v>9067</v>
      </c>
    </row>
    <row r="1063" spans="1:8" x14ac:dyDescent="0.25">
      <c r="A1063" t="s">
        <v>1071</v>
      </c>
      <c r="B1063" t="s">
        <v>3194</v>
      </c>
      <c r="C1063" t="s">
        <v>3195</v>
      </c>
      <c r="D1063" t="s">
        <v>5</v>
      </c>
      <c r="E1063">
        <v>2.8</v>
      </c>
      <c r="F1063">
        <v>4.5999999999999999E-3</v>
      </c>
      <c r="G1063">
        <v>1</v>
      </c>
      <c r="H1063" t="s">
        <v>9067</v>
      </c>
    </row>
    <row r="1064" spans="1:8" x14ac:dyDescent="0.25">
      <c r="A1064" t="s">
        <v>1071</v>
      </c>
      <c r="B1064" t="s">
        <v>3196</v>
      </c>
      <c r="C1064" t="s">
        <v>3197</v>
      </c>
      <c r="D1064" t="s">
        <v>377</v>
      </c>
      <c r="E1064">
        <v>2.8</v>
      </c>
      <c r="F1064">
        <v>4.5999999999999999E-3</v>
      </c>
      <c r="G1064">
        <v>1</v>
      </c>
      <c r="H1064" t="s">
        <v>9067</v>
      </c>
    </row>
    <row r="1065" spans="1:8" x14ac:dyDescent="0.25">
      <c r="A1065" t="s">
        <v>1071</v>
      </c>
      <c r="B1065" t="s">
        <v>3198</v>
      </c>
      <c r="C1065" t="s">
        <v>3199</v>
      </c>
      <c r="D1065" t="s">
        <v>378</v>
      </c>
      <c r="E1065">
        <v>2.8</v>
      </c>
      <c r="F1065">
        <v>4.5999999999999999E-3</v>
      </c>
      <c r="G1065">
        <v>1</v>
      </c>
      <c r="H1065" t="s">
        <v>9067</v>
      </c>
    </row>
    <row r="1066" spans="1:8" x14ac:dyDescent="0.25">
      <c r="A1066" t="s">
        <v>1071</v>
      </c>
      <c r="B1066" t="s">
        <v>3200</v>
      </c>
      <c r="C1066" t="s">
        <v>3201</v>
      </c>
      <c r="D1066" t="s">
        <v>379</v>
      </c>
      <c r="E1066">
        <v>2.8</v>
      </c>
      <c r="F1066">
        <v>4.5999999999999999E-3</v>
      </c>
      <c r="G1066">
        <v>1</v>
      </c>
      <c r="H1066" t="s">
        <v>9067</v>
      </c>
    </row>
    <row r="1067" spans="1:8" x14ac:dyDescent="0.25">
      <c r="A1067" t="s">
        <v>1071</v>
      </c>
      <c r="B1067" t="s">
        <v>3202</v>
      </c>
      <c r="C1067" t="s">
        <v>3203</v>
      </c>
      <c r="D1067" t="s">
        <v>307</v>
      </c>
      <c r="E1067">
        <v>2.8</v>
      </c>
      <c r="F1067">
        <v>4.5999999999999999E-3</v>
      </c>
      <c r="G1067">
        <v>1</v>
      </c>
      <c r="H1067" t="s">
        <v>9067</v>
      </c>
    </row>
    <row r="1068" spans="1:8" x14ac:dyDescent="0.25">
      <c r="A1068" t="s">
        <v>1071</v>
      </c>
      <c r="B1068" t="s">
        <v>3204</v>
      </c>
      <c r="C1068" t="s">
        <v>3205</v>
      </c>
      <c r="D1068" t="s">
        <v>329</v>
      </c>
      <c r="E1068">
        <v>2.8</v>
      </c>
      <c r="F1068">
        <v>4.5999999999999999E-3</v>
      </c>
      <c r="G1068">
        <v>1</v>
      </c>
      <c r="H1068" t="s">
        <v>9067</v>
      </c>
    </row>
    <row r="1069" spans="1:8" x14ac:dyDescent="0.25">
      <c r="A1069" t="s">
        <v>1071</v>
      </c>
      <c r="B1069" t="s">
        <v>3206</v>
      </c>
      <c r="C1069" t="s">
        <v>3207</v>
      </c>
      <c r="D1069" t="s">
        <v>380</v>
      </c>
      <c r="E1069">
        <v>2.8</v>
      </c>
      <c r="F1069">
        <v>4.5999999999999999E-3</v>
      </c>
      <c r="G1069">
        <v>1</v>
      </c>
      <c r="H1069" t="s">
        <v>9067</v>
      </c>
    </row>
    <row r="1070" spans="1:8" x14ac:dyDescent="0.25">
      <c r="A1070" t="s">
        <v>1071</v>
      </c>
      <c r="B1070" t="s">
        <v>3208</v>
      </c>
      <c r="C1070" t="s">
        <v>3209</v>
      </c>
      <c r="D1070" t="s">
        <v>225</v>
      </c>
      <c r="E1070">
        <v>2.7</v>
      </c>
      <c r="F1070">
        <v>4.7000000000000002E-3</v>
      </c>
      <c r="G1070">
        <v>1</v>
      </c>
      <c r="H1070" t="s">
        <v>9067</v>
      </c>
    </row>
    <row r="1071" spans="1:8" x14ac:dyDescent="0.25">
      <c r="A1071" t="s">
        <v>1071</v>
      </c>
      <c r="B1071" t="s">
        <v>3210</v>
      </c>
      <c r="C1071" t="s">
        <v>3211</v>
      </c>
      <c r="D1071" t="s">
        <v>158</v>
      </c>
      <c r="E1071">
        <v>2.7</v>
      </c>
      <c r="F1071">
        <v>4.7000000000000002E-3</v>
      </c>
      <c r="G1071">
        <v>1</v>
      </c>
      <c r="H1071" t="s">
        <v>9067</v>
      </c>
    </row>
    <row r="1072" spans="1:8" x14ac:dyDescent="0.25">
      <c r="A1072" t="s">
        <v>1071</v>
      </c>
      <c r="B1072" t="s">
        <v>3212</v>
      </c>
      <c r="C1072" t="s">
        <v>3213</v>
      </c>
      <c r="D1072" t="s">
        <v>294</v>
      </c>
      <c r="E1072">
        <v>2.6</v>
      </c>
      <c r="F1072">
        <v>4.7000000000000002E-3</v>
      </c>
      <c r="G1072">
        <v>1</v>
      </c>
      <c r="H1072" t="s">
        <v>9067</v>
      </c>
    </row>
    <row r="1073" spans="1:8" x14ac:dyDescent="0.25">
      <c r="A1073" t="s">
        <v>1071</v>
      </c>
      <c r="B1073" t="s">
        <v>3214</v>
      </c>
      <c r="C1073" t="s">
        <v>3215</v>
      </c>
      <c r="D1073" t="s">
        <v>381</v>
      </c>
      <c r="E1073">
        <v>2.6</v>
      </c>
      <c r="F1073">
        <v>4.7000000000000002E-3</v>
      </c>
      <c r="G1073">
        <v>1</v>
      </c>
      <c r="H1073" t="s">
        <v>9067</v>
      </c>
    </row>
    <row r="1074" spans="1:8" x14ac:dyDescent="0.25">
      <c r="A1074" t="s">
        <v>1071</v>
      </c>
      <c r="B1074" t="s">
        <v>3216</v>
      </c>
      <c r="C1074" t="s">
        <v>3217</v>
      </c>
      <c r="D1074" t="s">
        <v>203</v>
      </c>
      <c r="E1074">
        <v>2.6</v>
      </c>
      <c r="F1074">
        <v>4.7000000000000002E-3</v>
      </c>
      <c r="G1074">
        <v>1</v>
      </c>
      <c r="H1074" t="s">
        <v>9067</v>
      </c>
    </row>
    <row r="1075" spans="1:8" x14ac:dyDescent="0.25">
      <c r="A1075" t="s">
        <v>1071</v>
      </c>
      <c r="B1075" t="s">
        <v>3218</v>
      </c>
      <c r="C1075" t="s">
        <v>3219</v>
      </c>
      <c r="D1075" t="s">
        <v>382</v>
      </c>
      <c r="E1075">
        <v>2.6</v>
      </c>
      <c r="F1075">
        <v>4.7999999999999996E-3</v>
      </c>
      <c r="G1075">
        <v>1</v>
      </c>
      <c r="H1075" t="s">
        <v>9067</v>
      </c>
    </row>
    <row r="1076" spans="1:8" x14ac:dyDescent="0.25">
      <c r="A1076" t="s">
        <v>1071</v>
      </c>
      <c r="B1076" t="s">
        <v>3220</v>
      </c>
      <c r="C1076" t="s">
        <v>3221</v>
      </c>
      <c r="D1076" t="s">
        <v>263</v>
      </c>
      <c r="E1076">
        <v>2.6</v>
      </c>
      <c r="F1076">
        <v>4.7999999999999996E-3</v>
      </c>
      <c r="G1076">
        <v>1</v>
      </c>
      <c r="H1076" t="s">
        <v>9067</v>
      </c>
    </row>
    <row r="1077" spans="1:8" x14ac:dyDescent="0.25">
      <c r="A1077" t="s">
        <v>1071</v>
      </c>
      <c r="B1077" t="s">
        <v>3222</v>
      </c>
      <c r="C1077" t="s">
        <v>3223</v>
      </c>
      <c r="D1077" t="s">
        <v>225</v>
      </c>
      <c r="E1077">
        <v>2.6</v>
      </c>
      <c r="F1077">
        <v>4.7999999999999996E-3</v>
      </c>
      <c r="G1077">
        <v>1</v>
      </c>
      <c r="H1077" t="s">
        <v>9067</v>
      </c>
    </row>
    <row r="1078" spans="1:8" x14ac:dyDescent="0.25">
      <c r="A1078" t="s">
        <v>1071</v>
      </c>
      <c r="B1078" t="s">
        <v>3224</v>
      </c>
      <c r="C1078" t="s">
        <v>3225</v>
      </c>
      <c r="D1078" t="s">
        <v>383</v>
      </c>
      <c r="E1078">
        <v>2.6</v>
      </c>
      <c r="F1078">
        <v>4.7999999999999996E-3</v>
      </c>
      <c r="G1078">
        <v>1</v>
      </c>
      <c r="H1078" t="s">
        <v>9067</v>
      </c>
    </row>
    <row r="1079" spans="1:8" x14ac:dyDescent="0.25">
      <c r="A1079" t="s">
        <v>1071</v>
      </c>
      <c r="B1079" t="s">
        <v>3226</v>
      </c>
      <c r="C1079" t="s">
        <v>3227</v>
      </c>
      <c r="D1079" t="s">
        <v>384</v>
      </c>
      <c r="E1079">
        <v>2.6</v>
      </c>
      <c r="F1079">
        <v>4.7999999999999996E-3</v>
      </c>
      <c r="G1079">
        <v>1</v>
      </c>
      <c r="H1079" t="s">
        <v>9067</v>
      </c>
    </row>
    <row r="1080" spans="1:8" x14ac:dyDescent="0.25">
      <c r="A1080" t="s">
        <v>1071</v>
      </c>
      <c r="B1080" t="s">
        <v>3228</v>
      </c>
      <c r="C1080" t="s">
        <v>3229</v>
      </c>
      <c r="D1080" t="s">
        <v>33</v>
      </c>
      <c r="E1080">
        <v>2.6</v>
      </c>
      <c r="F1080">
        <v>4.7999999999999996E-3</v>
      </c>
      <c r="G1080">
        <v>1</v>
      </c>
      <c r="H1080" t="s">
        <v>9067</v>
      </c>
    </row>
    <row r="1081" spans="1:8" x14ac:dyDescent="0.25">
      <c r="A1081" t="s">
        <v>1071</v>
      </c>
      <c r="B1081" t="s">
        <v>3230</v>
      </c>
      <c r="C1081" t="s">
        <v>3231</v>
      </c>
      <c r="D1081" t="s">
        <v>385</v>
      </c>
      <c r="E1081">
        <v>2.6</v>
      </c>
      <c r="F1081">
        <v>4.7999999999999996E-3</v>
      </c>
      <c r="G1081">
        <v>1</v>
      </c>
      <c r="H1081" t="s">
        <v>9067</v>
      </c>
    </row>
    <row r="1082" spans="1:8" x14ac:dyDescent="0.25">
      <c r="A1082" t="s">
        <v>1071</v>
      </c>
      <c r="B1082" t="s">
        <v>3232</v>
      </c>
      <c r="C1082" t="s">
        <v>3233</v>
      </c>
      <c r="D1082" t="s">
        <v>386</v>
      </c>
      <c r="E1082">
        <v>2.6</v>
      </c>
      <c r="F1082">
        <v>4.7999999999999996E-3</v>
      </c>
      <c r="G1082">
        <v>1</v>
      </c>
      <c r="H1082" t="s">
        <v>9067</v>
      </c>
    </row>
    <row r="1083" spans="1:8" x14ac:dyDescent="0.25">
      <c r="A1083" t="s">
        <v>1071</v>
      </c>
      <c r="B1083" t="s">
        <v>3234</v>
      </c>
      <c r="C1083" t="s">
        <v>3235</v>
      </c>
      <c r="D1083" t="s">
        <v>206</v>
      </c>
      <c r="E1083">
        <v>2.5</v>
      </c>
      <c r="F1083">
        <v>4.8999999999999998E-3</v>
      </c>
      <c r="G1083">
        <v>1</v>
      </c>
      <c r="H1083" t="s">
        <v>9067</v>
      </c>
    </row>
    <row r="1084" spans="1:8" x14ac:dyDescent="0.25">
      <c r="A1084" t="s">
        <v>1071</v>
      </c>
      <c r="B1084" t="s">
        <v>3236</v>
      </c>
      <c r="C1084" t="s">
        <v>3237</v>
      </c>
      <c r="D1084" t="s">
        <v>387</v>
      </c>
      <c r="E1084">
        <v>2.5</v>
      </c>
      <c r="F1084">
        <v>4.8999999999999998E-3</v>
      </c>
      <c r="G1084">
        <v>1</v>
      </c>
      <c r="H1084" t="s">
        <v>9067</v>
      </c>
    </row>
    <row r="1085" spans="1:8" x14ac:dyDescent="0.25">
      <c r="A1085" t="s">
        <v>1071</v>
      </c>
      <c r="B1085" t="s">
        <v>3238</v>
      </c>
      <c r="C1085" t="s">
        <v>3239</v>
      </c>
      <c r="D1085" t="s">
        <v>157</v>
      </c>
      <c r="E1085">
        <v>2.5</v>
      </c>
      <c r="F1085">
        <v>4.8999999999999998E-3</v>
      </c>
      <c r="G1085">
        <v>1</v>
      </c>
      <c r="H1085" t="s">
        <v>9067</v>
      </c>
    </row>
    <row r="1086" spans="1:8" x14ac:dyDescent="0.25">
      <c r="A1086" t="s">
        <v>1071</v>
      </c>
      <c r="B1086" t="s">
        <v>3240</v>
      </c>
      <c r="C1086" t="s">
        <v>3241</v>
      </c>
      <c r="D1086" t="s">
        <v>159</v>
      </c>
      <c r="E1086">
        <v>2.5</v>
      </c>
      <c r="F1086">
        <v>4.8999999999999998E-3</v>
      </c>
      <c r="G1086">
        <v>1</v>
      </c>
      <c r="H1086" t="s">
        <v>9067</v>
      </c>
    </row>
    <row r="1087" spans="1:8" x14ac:dyDescent="0.25">
      <c r="A1087" t="s">
        <v>1071</v>
      </c>
      <c r="B1087" t="s">
        <v>3242</v>
      </c>
      <c r="C1087" t="s">
        <v>3243</v>
      </c>
      <c r="D1087" t="s">
        <v>369</v>
      </c>
      <c r="E1087">
        <v>2.5</v>
      </c>
      <c r="F1087">
        <v>4.8999999999999998E-3</v>
      </c>
      <c r="G1087">
        <v>1</v>
      </c>
      <c r="H1087" t="s">
        <v>9067</v>
      </c>
    </row>
    <row r="1088" spans="1:8" x14ac:dyDescent="0.25">
      <c r="A1088" t="s">
        <v>1071</v>
      </c>
      <c r="B1088" t="s">
        <v>3244</v>
      </c>
      <c r="C1088" t="s">
        <v>3245</v>
      </c>
      <c r="D1088" t="s">
        <v>229</v>
      </c>
      <c r="E1088">
        <v>2.5</v>
      </c>
      <c r="F1088">
        <v>5.0000000000000001E-3</v>
      </c>
      <c r="G1088">
        <v>1</v>
      </c>
      <c r="H1088" t="s">
        <v>9067</v>
      </c>
    </row>
    <row r="1089" spans="1:8" x14ac:dyDescent="0.25">
      <c r="A1089" t="s">
        <v>1071</v>
      </c>
      <c r="B1089" t="s">
        <v>3246</v>
      </c>
      <c r="C1089" t="s">
        <v>3247</v>
      </c>
      <c r="D1089" t="s">
        <v>343</v>
      </c>
      <c r="E1089">
        <v>2.4</v>
      </c>
      <c r="F1089">
        <v>5.0000000000000001E-3</v>
      </c>
      <c r="G1089">
        <v>1</v>
      </c>
      <c r="H1089" t="s">
        <v>9067</v>
      </c>
    </row>
    <row r="1090" spans="1:8" x14ac:dyDescent="0.25">
      <c r="A1090" t="s">
        <v>1071</v>
      </c>
      <c r="B1090" t="s">
        <v>3248</v>
      </c>
      <c r="C1090" t="s">
        <v>3249</v>
      </c>
      <c r="D1090" t="s">
        <v>135</v>
      </c>
      <c r="E1090">
        <v>2.4</v>
      </c>
      <c r="F1090">
        <v>5.0000000000000001E-3</v>
      </c>
      <c r="G1090">
        <v>1</v>
      </c>
      <c r="H1090" t="s">
        <v>9067</v>
      </c>
    </row>
    <row r="1091" spans="1:8" x14ac:dyDescent="0.25">
      <c r="A1091" t="s">
        <v>1071</v>
      </c>
      <c r="B1091" t="s">
        <v>3250</v>
      </c>
      <c r="C1091" t="s">
        <v>3251</v>
      </c>
      <c r="D1091" t="s">
        <v>283</v>
      </c>
      <c r="E1091">
        <v>2.4</v>
      </c>
      <c r="F1091">
        <v>5.0000000000000001E-3</v>
      </c>
      <c r="G1091">
        <v>1</v>
      </c>
      <c r="H1091" t="s">
        <v>9067</v>
      </c>
    </row>
    <row r="1092" spans="1:8" x14ac:dyDescent="0.25">
      <c r="A1092" t="s">
        <v>1071</v>
      </c>
      <c r="B1092" t="s">
        <v>3252</v>
      </c>
      <c r="C1092" t="s">
        <v>3253</v>
      </c>
      <c r="D1092" t="s">
        <v>307</v>
      </c>
      <c r="E1092">
        <v>2.4</v>
      </c>
      <c r="F1092">
        <v>5.0000000000000001E-3</v>
      </c>
      <c r="G1092">
        <v>1</v>
      </c>
      <c r="H1092" t="s">
        <v>9067</v>
      </c>
    </row>
    <row r="1093" spans="1:8" x14ac:dyDescent="0.25">
      <c r="A1093" t="s">
        <v>1071</v>
      </c>
      <c r="B1093" t="s">
        <v>3254</v>
      </c>
      <c r="C1093" t="s">
        <v>3255</v>
      </c>
      <c r="D1093" t="s">
        <v>388</v>
      </c>
      <c r="E1093">
        <v>2.4</v>
      </c>
      <c r="F1093">
        <v>5.1000000000000004E-3</v>
      </c>
      <c r="G1093">
        <v>1</v>
      </c>
      <c r="H1093" t="s">
        <v>9067</v>
      </c>
    </row>
    <row r="1094" spans="1:8" x14ac:dyDescent="0.25">
      <c r="A1094" t="s">
        <v>1071</v>
      </c>
      <c r="B1094" t="s">
        <v>3256</v>
      </c>
      <c r="C1094" t="s">
        <v>3257</v>
      </c>
      <c r="D1094" t="s">
        <v>389</v>
      </c>
      <c r="E1094">
        <v>2.2999999999999998</v>
      </c>
      <c r="F1094">
        <v>5.1000000000000004E-3</v>
      </c>
      <c r="G1094">
        <v>1</v>
      </c>
      <c r="H1094" t="s">
        <v>9067</v>
      </c>
    </row>
    <row r="1095" spans="1:8" x14ac:dyDescent="0.25">
      <c r="A1095" t="s">
        <v>1071</v>
      </c>
      <c r="B1095" t="s">
        <v>3258</v>
      </c>
      <c r="C1095" t="s">
        <v>3259</v>
      </c>
      <c r="D1095" t="s">
        <v>33</v>
      </c>
      <c r="E1095">
        <v>2.2999999999999998</v>
      </c>
      <c r="F1095">
        <v>5.1000000000000004E-3</v>
      </c>
      <c r="G1095">
        <v>1</v>
      </c>
      <c r="H1095" t="s">
        <v>9067</v>
      </c>
    </row>
    <row r="1096" spans="1:8" x14ac:dyDescent="0.25">
      <c r="A1096" t="s">
        <v>1071</v>
      </c>
      <c r="B1096" t="s">
        <v>3260</v>
      </c>
      <c r="C1096" t="s">
        <v>3261</v>
      </c>
      <c r="D1096" t="s">
        <v>390</v>
      </c>
      <c r="E1096">
        <v>2.2999999999999998</v>
      </c>
      <c r="F1096">
        <v>5.1000000000000004E-3</v>
      </c>
      <c r="G1096">
        <v>1</v>
      </c>
      <c r="H1096" t="s">
        <v>9067</v>
      </c>
    </row>
    <row r="1097" spans="1:8" x14ac:dyDescent="0.25">
      <c r="A1097" t="s">
        <v>1071</v>
      </c>
      <c r="B1097" t="s">
        <v>3262</v>
      </c>
      <c r="C1097" t="s">
        <v>3263</v>
      </c>
      <c r="D1097" t="s">
        <v>248</v>
      </c>
      <c r="E1097">
        <v>2.2999999999999998</v>
      </c>
      <c r="F1097">
        <v>5.1000000000000004E-3</v>
      </c>
      <c r="G1097">
        <v>1</v>
      </c>
      <c r="H1097" t="s">
        <v>9067</v>
      </c>
    </row>
    <row r="1098" spans="1:8" x14ac:dyDescent="0.25">
      <c r="A1098" t="s">
        <v>1071</v>
      </c>
      <c r="B1098" t="s">
        <v>3264</v>
      </c>
      <c r="C1098" t="s">
        <v>3265</v>
      </c>
      <c r="D1098" t="s">
        <v>316</v>
      </c>
      <c r="E1098">
        <v>2.2999999999999998</v>
      </c>
      <c r="F1098">
        <v>5.1000000000000004E-3</v>
      </c>
      <c r="G1098">
        <v>1</v>
      </c>
      <c r="H1098" t="s">
        <v>9067</v>
      </c>
    </row>
    <row r="1099" spans="1:8" x14ac:dyDescent="0.25">
      <c r="A1099" t="s">
        <v>1071</v>
      </c>
      <c r="B1099" t="s">
        <v>3266</v>
      </c>
      <c r="C1099" t="s">
        <v>3267</v>
      </c>
      <c r="D1099" t="s">
        <v>283</v>
      </c>
      <c r="E1099">
        <v>2.2999999999999998</v>
      </c>
      <c r="F1099">
        <v>5.1000000000000004E-3</v>
      </c>
      <c r="G1099">
        <v>1</v>
      </c>
      <c r="H1099" t="s">
        <v>9067</v>
      </c>
    </row>
    <row r="1100" spans="1:8" x14ac:dyDescent="0.25">
      <c r="A1100" t="s">
        <v>1071</v>
      </c>
      <c r="B1100" t="s">
        <v>3268</v>
      </c>
      <c r="C1100" t="s">
        <v>3269</v>
      </c>
      <c r="D1100" t="s">
        <v>391</v>
      </c>
      <c r="E1100">
        <v>2.2999999999999998</v>
      </c>
      <c r="F1100">
        <v>5.1999999999999998E-3</v>
      </c>
      <c r="G1100">
        <v>1</v>
      </c>
      <c r="H1100" t="s">
        <v>9067</v>
      </c>
    </row>
    <row r="1101" spans="1:8" x14ac:dyDescent="0.25">
      <c r="A1101" t="s">
        <v>1071</v>
      </c>
      <c r="B1101" t="s">
        <v>3270</v>
      </c>
      <c r="C1101" t="s">
        <v>3271</v>
      </c>
      <c r="D1101" t="s">
        <v>283</v>
      </c>
      <c r="E1101">
        <v>2.2999999999999998</v>
      </c>
      <c r="F1101">
        <v>5.1999999999999998E-3</v>
      </c>
      <c r="G1101">
        <v>1</v>
      </c>
      <c r="H1101" t="s">
        <v>9067</v>
      </c>
    </row>
    <row r="1102" spans="1:8" x14ac:dyDescent="0.25">
      <c r="A1102" t="s">
        <v>1071</v>
      </c>
      <c r="B1102" t="s">
        <v>3272</v>
      </c>
      <c r="C1102" t="s">
        <v>3273</v>
      </c>
      <c r="D1102" t="s">
        <v>392</v>
      </c>
      <c r="E1102">
        <v>2.2999999999999998</v>
      </c>
      <c r="F1102">
        <v>5.1999999999999998E-3</v>
      </c>
      <c r="G1102">
        <v>1</v>
      </c>
      <c r="H1102" t="s">
        <v>9067</v>
      </c>
    </row>
    <row r="1103" spans="1:8" x14ac:dyDescent="0.25">
      <c r="A1103" t="s">
        <v>1071</v>
      </c>
      <c r="B1103" t="s">
        <v>3274</v>
      </c>
      <c r="C1103" t="s">
        <v>3275</v>
      </c>
      <c r="D1103" t="s">
        <v>393</v>
      </c>
      <c r="E1103">
        <v>2.2000000000000002</v>
      </c>
      <c r="F1103">
        <v>5.1999999999999998E-3</v>
      </c>
      <c r="G1103">
        <v>1</v>
      </c>
      <c r="H1103" t="s">
        <v>9067</v>
      </c>
    </row>
    <row r="1104" spans="1:8" x14ac:dyDescent="0.25">
      <c r="A1104" t="s">
        <v>1071</v>
      </c>
      <c r="B1104" t="s">
        <v>3276</v>
      </c>
      <c r="C1104" t="s">
        <v>3277</v>
      </c>
      <c r="D1104" t="s">
        <v>158</v>
      </c>
      <c r="E1104">
        <v>2.2000000000000002</v>
      </c>
      <c r="F1104">
        <v>5.1999999999999998E-3</v>
      </c>
      <c r="G1104">
        <v>1</v>
      </c>
      <c r="H1104" t="s">
        <v>9067</v>
      </c>
    </row>
    <row r="1105" spans="1:8" x14ac:dyDescent="0.25">
      <c r="A1105" t="s">
        <v>1071</v>
      </c>
      <c r="B1105" t="s">
        <v>3278</v>
      </c>
      <c r="C1105" t="s">
        <v>3279</v>
      </c>
      <c r="D1105" t="s">
        <v>206</v>
      </c>
      <c r="E1105">
        <v>2.2000000000000002</v>
      </c>
      <c r="F1105">
        <v>5.1999999999999998E-3</v>
      </c>
      <c r="G1105">
        <v>1</v>
      </c>
      <c r="H1105" t="s">
        <v>9067</v>
      </c>
    </row>
    <row r="1106" spans="1:8" x14ac:dyDescent="0.25">
      <c r="A1106" t="s">
        <v>1071</v>
      </c>
      <c r="B1106" t="s">
        <v>3280</v>
      </c>
      <c r="C1106" t="s">
        <v>3281</v>
      </c>
      <c r="D1106" t="s">
        <v>83</v>
      </c>
      <c r="E1106">
        <v>2.2000000000000002</v>
      </c>
      <c r="F1106">
        <v>5.1999999999999998E-3</v>
      </c>
      <c r="G1106">
        <v>1</v>
      </c>
      <c r="H1106" t="s">
        <v>9067</v>
      </c>
    </row>
    <row r="1107" spans="1:8" x14ac:dyDescent="0.25">
      <c r="A1107" t="s">
        <v>1071</v>
      </c>
      <c r="B1107" t="s">
        <v>3282</v>
      </c>
      <c r="C1107" t="s">
        <v>3283</v>
      </c>
      <c r="D1107" t="s">
        <v>283</v>
      </c>
      <c r="E1107">
        <v>2.2000000000000002</v>
      </c>
      <c r="F1107">
        <v>5.1999999999999998E-3</v>
      </c>
      <c r="G1107">
        <v>1</v>
      </c>
      <c r="H1107" t="s">
        <v>9067</v>
      </c>
    </row>
    <row r="1108" spans="1:8" x14ac:dyDescent="0.25">
      <c r="A1108" t="s">
        <v>1071</v>
      </c>
      <c r="B1108" t="s">
        <v>3284</v>
      </c>
      <c r="C1108" t="s">
        <v>3285</v>
      </c>
      <c r="D1108" t="s">
        <v>283</v>
      </c>
      <c r="E1108">
        <v>2.2000000000000002</v>
      </c>
      <c r="F1108">
        <v>5.1999999999999998E-3</v>
      </c>
      <c r="G1108">
        <v>1</v>
      </c>
      <c r="H1108" t="s">
        <v>9067</v>
      </c>
    </row>
    <row r="1109" spans="1:8" x14ac:dyDescent="0.25">
      <c r="A1109" t="s">
        <v>1071</v>
      </c>
      <c r="B1109" t="s">
        <v>3286</v>
      </c>
      <c r="C1109" t="s">
        <v>3287</v>
      </c>
      <c r="D1109" t="s">
        <v>182</v>
      </c>
      <c r="E1109">
        <v>2.2000000000000002</v>
      </c>
      <c r="F1109">
        <v>5.3E-3</v>
      </c>
      <c r="G1109">
        <v>1</v>
      </c>
      <c r="H1109" t="s">
        <v>9067</v>
      </c>
    </row>
    <row r="1110" spans="1:8" x14ac:dyDescent="0.25">
      <c r="A1110" t="s">
        <v>1071</v>
      </c>
      <c r="B1110" t="s">
        <v>3288</v>
      </c>
      <c r="C1110" t="s">
        <v>3289</v>
      </c>
      <c r="D1110" t="s">
        <v>394</v>
      </c>
      <c r="E1110">
        <v>2.1</v>
      </c>
      <c r="F1110">
        <v>5.3E-3</v>
      </c>
      <c r="G1110">
        <v>1</v>
      </c>
      <c r="H1110" t="s">
        <v>9067</v>
      </c>
    </row>
    <row r="1111" spans="1:8" x14ac:dyDescent="0.25">
      <c r="A1111" t="s">
        <v>1071</v>
      </c>
      <c r="B1111" t="s">
        <v>3290</v>
      </c>
      <c r="C1111" t="s">
        <v>3291</v>
      </c>
      <c r="D1111" t="s">
        <v>395</v>
      </c>
      <c r="E1111">
        <v>2.1</v>
      </c>
      <c r="F1111">
        <v>5.4000000000000003E-3</v>
      </c>
      <c r="G1111">
        <v>1</v>
      </c>
      <c r="H1111" t="s">
        <v>9067</v>
      </c>
    </row>
    <row r="1112" spans="1:8" x14ac:dyDescent="0.25">
      <c r="A1112" t="s">
        <v>1071</v>
      </c>
      <c r="B1112" t="s">
        <v>3292</v>
      </c>
      <c r="C1112" t="s">
        <v>3293</v>
      </c>
      <c r="D1112" t="s">
        <v>301</v>
      </c>
      <c r="E1112">
        <v>2.1</v>
      </c>
      <c r="F1112">
        <v>5.4000000000000003E-3</v>
      </c>
      <c r="G1112">
        <v>1</v>
      </c>
      <c r="H1112" t="s">
        <v>9067</v>
      </c>
    </row>
    <row r="1113" spans="1:8" x14ac:dyDescent="0.25">
      <c r="A1113" t="s">
        <v>1071</v>
      </c>
      <c r="B1113" t="s">
        <v>3294</v>
      </c>
      <c r="C1113" t="s">
        <v>3295</v>
      </c>
      <c r="D1113" t="s">
        <v>396</v>
      </c>
      <c r="E1113">
        <v>2.1</v>
      </c>
      <c r="F1113">
        <v>5.4000000000000003E-3</v>
      </c>
      <c r="G1113">
        <v>1</v>
      </c>
      <c r="H1113" t="s">
        <v>9067</v>
      </c>
    </row>
    <row r="1114" spans="1:8" x14ac:dyDescent="0.25">
      <c r="A1114" t="s">
        <v>1071</v>
      </c>
      <c r="B1114" t="s">
        <v>3296</v>
      </c>
      <c r="C1114" t="s">
        <v>3297</v>
      </c>
      <c r="D1114" t="s">
        <v>397</v>
      </c>
      <c r="E1114">
        <v>2.1</v>
      </c>
      <c r="F1114">
        <v>5.4000000000000003E-3</v>
      </c>
      <c r="G1114">
        <v>1</v>
      </c>
      <c r="H1114" t="s">
        <v>9067</v>
      </c>
    </row>
    <row r="1115" spans="1:8" x14ac:dyDescent="0.25">
      <c r="A1115" t="s">
        <v>1071</v>
      </c>
      <c r="B1115" t="s">
        <v>3298</v>
      </c>
      <c r="C1115" t="s">
        <v>3299</v>
      </c>
      <c r="D1115" t="s">
        <v>398</v>
      </c>
      <c r="E1115">
        <v>2.1</v>
      </c>
      <c r="F1115">
        <v>5.4000000000000003E-3</v>
      </c>
      <c r="G1115">
        <v>1</v>
      </c>
      <c r="H1115" t="s">
        <v>9067</v>
      </c>
    </row>
    <row r="1116" spans="1:8" x14ac:dyDescent="0.25">
      <c r="A1116" t="s">
        <v>1071</v>
      </c>
      <c r="B1116" t="s">
        <v>3300</v>
      </c>
      <c r="C1116" t="s">
        <v>3301</v>
      </c>
      <c r="D1116" t="s">
        <v>399</v>
      </c>
      <c r="E1116">
        <v>2.1</v>
      </c>
      <c r="F1116">
        <v>5.4000000000000003E-3</v>
      </c>
      <c r="G1116">
        <v>1</v>
      </c>
      <c r="H1116" t="s">
        <v>9067</v>
      </c>
    </row>
    <row r="1117" spans="1:8" x14ac:dyDescent="0.25">
      <c r="A1117" t="s">
        <v>1071</v>
      </c>
      <c r="B1117" t="s">
        <v>3302</v>
      </c>
      <c r="C1117" t="s">
        <v>3303</v>
      </c>
      <c r="D1117" t="s">
        <v>237</v>
      </c>
      <c r="E1117">
        <v>2.1</v>
      </c>
      <c r="F1117">
        <v>5.4000000000000003E-3</v>
      </c>
      <c r="G1117">
        <v>1</v>
      </c>
      <c r="H1117" t="s">
        <v>9067</v>
      </c>
    </row>
    <row r="1118" spans="1:8" x14ac:dyDescent="0.25">
      <c r="A1118" t="s">
        <v>1071</v>
      </c>
      <c r="B1118" t="s">
        <v>3304</v>
      </c>
      <c r="C1118" t="s">
        <v>3305</v>
      </c>
      <c r="D1118" t="s">
        <v>273</v>
      </c>
      <c r="E1118">
        <v>2.1</v>
      </c>
      <c r="F1118">
        <v>5.4000000000000003E-3</v>
      </c>
      <c r="G1118">
        <v>1</v>
      </c>
      <c r="H1118" t="s">
        <v>9067</v>
      </c>
    </row>
    <row r="1119" spans="1:8" x14ac:dyDescent="0.25">
      <c r="A1119" t="s">
        <v>1071</v>
      </c>
      <c r="B1119" t="s">
        <v>3306</v>
      </c>
      <c r="C1119" t="s">
        <v>3307</v>
      </c>
      <c r="D1119" t="s">
        <v>271</v>
      </c>
      <c r="E1119">
        <v>2.1</v>
      </c>
      <c r="F1119">
        <v>5.4000000000000003E-3</v>
      </c>
      <c r="G1119">
        <v>1</v>
      </c>
      <c r="H1119" t="s">
        <v>9067</v>
      </c>
    </row>
    <row r="1120" spans="1:8" x14ac:dyDescent="0.25">
      <c r="A1120" t="s">
        <v>1071</v>
      </c>
      <c r="B1120" t="s">
        <v>3308</v>
      </c>
      <c r="C1120" t="s">
        <v>3309</v>
      </c>
      <c r="D1120" t="s">
        <v>400</v>
      </c>
      <c r="E1120">
        <v>2.1</v>
      </c>
      <c r="F1120">
        <v>5.4000000000000003E-3</v>
      </c>
      <c r="G1120">
        <v>1</v>
      </c>
      <c r="H1120" t="s">
        <v>9067</v>
      </c>
    </row>
    <row r="1121" spans="1:8" x14ac:dyDescent="0.25">
      <c r="A1121" t="s">
        <v>1071</v>
      </c>
      <c r="B1121" t="s">
        <v>3310</v>
      </c>
      <c r="C1121" t="s">
        <v>3311</v>
      </c>
      <c r="D1121" t="s">
        <v>401</v>
      </c>
      <c r="E1121">
        <v>2.1</v>
      </c>
      <c r="F1121">
        <v>5.4000000000000003E-3</v>
      </c>
      <c r="G1121">
        <v>1</v>
      </c>
      <c r="H1121" t="s">
        <v>9067</v>
      </c>
    </row>
    <row r="1122" spans="1:8" x14ac:dyDescent="0.25">
      <c r="A1122" t="s">
        <v>1071</v>
      </c>
      <c r="B1122" t="s">
        <v>3312</v>
      </c>
      <c r="C1122" t="s">
        <v>3313</v>
      </c>
      <c r="D1122" t="s">
        <v>402</v>
      </c>
      <c r="E1122">
        <v>2.1</v>
      </c>
      <c r="F1122">
        <v>5.4000000000000003E-3</v>
      </c>
      <c r="G1122">
        <v>1</v>
      </c>
      <c r="H1122" t="s">
        <v>9067</v>
      </c>
    </row>
    <row r="1123" spans="1:8" x14ac:dyDescent="0.25">
      <c r="A1123" t="s">
        <v>1071</v>
      </c>
      <c r="B1123" t="s">
        <v>3314</v>
      </c>
      <c r="C1123" t="s">
        <v>3315</v>
      </c>
      <c r="D1123" t="s">
        <v>287</v>
      </c>
      <c r="E1123">
        <v>2</v>
      </c>
      <c r="F1123">
        <v>5.4000000000000003E-3</v>
      </c>
      <c r="G1123">
        <v>1</v>
      </c>
      <c r="H1123" t="s">
        <v>9067</v>
      </c>
    </row>
    <row r="1124" spans="1:8" x14ac:dyDescent="0.25">
      <c r="A1124" t="s">
        <v>1071</v>
      </c>
      <c r="B1124" t="s">
        <v>3316</v>
      </c>
      <c r="C1124" t="s">
        <v>3317</v>
      </c>
      <c r="D1124" t="s">
        <v>283</v>
      </c>
      <c r="E1124">
        <v>2</v>
      </c>
      <c r="F1124">
        <v>5.4999999999999997E-3</v>
      </c>
      <c r="G1124">
        <v>1</v>
      </c>
      <c r="H1124" t="s">
        <v>9067</v>
      </c>
    </row>
    <row r="1125" spans="1:8" x14ac:dyDescent="0.25">
      <c r="A1125" t="s">
        <v>1071</v>
      </c>
      <c r="B1125" t="s">
        <v>3318</v>
      </c>
      <c r="C1125" t="s">
        <v>3319</v>
      </c>
      <c r="D1125" t="s">
        <v>135</v>
      </c>
      <c r="E1125">
        <v>2</v>
      </c>
      <c r="F1125">
        <v>5.4999999999999997E-3</v>
      </c>
      <c r="G1125">
        <v>1</v>
      </c>
      <c r="H1125" t="s">
        <v>9067</v>
      </c>
    </row>
    <row r="1126" spans="1:8" x14ac:dyDescent="0.25">
      <c r="A1126" t="s">
        <v>1071</v>
      </c>
      <c r="B1126" t="s">
        <v>3320</v>
      </c>
      <c r="C1126" t="s">
        <v>3321</v>
      </c>
      <c r="D1126" t="s">
        <v>403</v>
      </c>
      <c r="E1126">
        <v>2</v>
      </c>
      <c r="F1126">
        <v>5.4999999999999997E-3</v>
      </c>
      <c r="G1126">
        <v>1</v>
      </c>
      <c r="H1126" t="s">
        <v>9067</v>
      </c>
    </row>
    <row r="1127" spans="1:8" x14ac:dyDescent="0.25">
      <c r="A1127" t="s">
        <v>1071</v>
      </c>
      <c r="B1127" t="s">
        <v>3322</v>
      </c>
      <c r="C1127" t="s">
        <v>3323</v>
      </c>
      <c r="D1127" t="s">
        <v>227</v>
      </c>
      <c r="E1127">
        <v>2</v>
      </c>
      <c r="F1127">
        <v>5.4999999999999997E-3</v>
      </c>
      <c r="G1127">
        <v>1</v>
      </c>
      <c r="H1127" t="s">
        <v>9067</v>
      </c>
    </row>
    <row r="1128" spans="1:8" x14ac:dyDescent="0.25">
      <c r="A1128" t="s">
        <v>1071</v>
      </c>
      <c r="B1128" t="s">
        <v>3324</v>
      </c>
      <c r="C1128" t="s">
        <v>3325</v>
      </c>
      <c r="D1128" t="s">
        <v>33</v>
      </c>
      <c r="E1128">
        <v>2</v>
      </c>
      <c r="F1128">
        <v>5.4999999999999997E-3</v>
      </c>
      <c r="G1128">
        <v>1</v>
      </c>
      <c r="H1128" t="s">
        <v>9067</v>
      </c>
    </row>
    <row r="1129" spans="1:8" x14ac:dyDescent="0.25">
      <c r="A1129" t="s">
        <v>1071</v>
      </c>
      <c r="B1129" t="s">
        <v>3326</v>
      </c>
      <c r="C1129" t="s">
        <v>3327</v>
      </c>
      <c r="D1129" t="s">
        <v>193</v>
      </c>
      <c r="E1129">
        <v>2</v>
      </c>
      <c r="F1129">
        <v>5.4999999999999997E-3</v>
      </c>
      <c r="G1129">
        <v>1</v>
      </c>
      <c r="H1129" t="s">
        <v>9067</v>
      </c>
    </row>
    <row r="1130" spans="1:8" x14ac:dyDescent="0.25">
      <c r="A1130" t="s">
        <v>1071</v>
      </c>
      <c r="B1130" t="s">
        <v>3328</v>
      </c>
      <c r="C1130" t="s">
        <v>3329</v>
      </c>
      <c r="D1130" t="s">
        <v>193</v>
      </c>
      <c r="E1130">
        <v>2</v>
      </c>
      <c r="F1130">
        <v>5.4999999999999997E-3</v>
      </c>
      <c r="G1130">
        <v>1</v>
      </c>
      <c r="H1130" t="s">
        <v>9067</v>
      </c>
    </row>
    <row r="1131" spans="1:8" x14ac:dyDescent="0.25">
      <c r="A1131" t="s">
        <v>1071</v>
      </c>
      <c r="B1131" t="s">
        <v>3330</v>
      </c>
      <c r="C1131" t="s">
        <v>3331</v>
      </c>
      <c r="D1131" t="s">
        <v>33</v>
      </c>
      <c r="E1131">
        <v>2</v>
      </c>
      <c r="F1131">
        <v>5.4999999999999997E-3</v>
      </c>
      <c r="G1131">
        <v>1</v>
      </c>
      <c r="H1131" t="s">
        <v>9067</v>
      </c>
    </row>
    <row r="1132" spans="1:8" x14ac:dyDescent="0.25">
      <c r="A1132" t="s">
        <v>1071</v>
      </c>
      <c r="B1132" t="s">
        <v>3332</v>
      </c>
      <c r="C1132" t="s">
        <v>3333</v>
      </c>
      <c r="D1132" t="s">
        <v>404</v>
      </c>
      <c r="E1132">
        <v>2</v>
      </c>
      <c r="F1132">
        <v>5.4999999999999997E-3</v>
      </c>
      <c r="G1132">
        <v>1</v>
      </c>
      <c r="H1132" t="s">
        <v>9067</v>
      </c>
    </row>
    <row r="1133" spans="1:8" x14ac:dyDescent="0.25">
      <c r="A1133" t="s">
        <v>1071</v>
      </c>
      <c r="B1133" t="s">
        <v>3334</v>
      </c>
      <c r="C1133" t="s">
        <v>3335</v>
      </c>
      <c r="D1133" t="s">
        <v>129</v>
      </c>
      <c r="E1133">
        <v>1.9</v>
      </c>
      <c r="F1133">
        <v>5.5999999999999999E-3</v>
      </c>
      <c r="G1133">
        <v>1</v>
      </c>
      <c r="H1133" t="s">
        <v>9067</v>
      </c>
    </row>
    <row r="1134" spans="1:8" x14ac:dyDescent="0.25">
      <c r="A1134" t="s">
        <v>1071</v>
      </c>
      <c r="B1134" t="s">
        <v>3336</v>
      </c>
      <c r="C1134" t="s">
        <v>3337</v>
      </c>
      <c r="D1134" t="s">
        <v>167</v>
      </c>
      <c r="E1134">
        <v>1.9</v>
      </c>
      <c r="F1134">
        <v>5.5999999999999999E-3</v>
      </c>
      <c r="G1134">
        <v>1</v>
      </c>
      <c r="H1134" t="s">
        <v>9067</v>
      </c>
    </row>
    <row r="1135" spans="1:8" x14ac:dyDescent="0.25">
      <c r="A1135" t="s">
        <v>1071</v>
      </c>
      <c r="B1135" t="s">
        <v>3338</v>
      </c>
      <c r="C1135" t="s">
        <v>3339</v>
      </c>
      <c r="D1135" t="s">
        <v>405</v>
      </c>
      <c r="E1135">
        <v>1.9</v>
      </c>
      <c r="F1135">
        <v>5.5999999999999999E-3</v>
      </c>
      <c r="G1135">
        <v>1</v>
      </c>
      <c r="H1135" t="s">
        <v>9067</v>
      </c>
    </row>
    <row r="1136" spans="1:8" x14ac:dyDescent="0.25">
      <c r="A1136" t="s">
        <v>1071</v>
      </c>
      <c r="B1136" t="s">
        <v>3340</v>
      </c>
      <c r="C1136" t="s">
        <v>3341</v>
      </c>
      <c r="D1136" t="s">
        <v>269</v>
      </c>
      <c r="E1136">
        <v>1.9</v>
      </c>
      <c r="F1136">
        <v>5.7000000000000002E-3</v>
      </c>
      <c r="G1136">
        <v>1</v>
      </c>
      <c r="H1136" t="s">
        <v>9067</v>
      </c>
    </row>
    <row r="1137" spans="1:8" x14ac:dyDescent="0.25">
      <c r="A1137" t="s">
        <v>1203</v>
      </c>
      <c r="B1137" t="s">
        <v>3342</v>
      </c>
      <c r="C1137" t="s">
        <v>3343</v>
      </c>
      <c r="D1137" t="s">
        <v>406</v>
      </c>
      <c r="E1137">
        <v>1.9</v>
      </c>
      <c r="F1137">
        <v>5.7000000000000002E-3</v>
      </c>
      <c r="G1137">
        <v>1</v>
      </c>
      <c r="H1137" t="s">
        <v>9067</v>
      </c>
    </row>
    <row r="1138" spans="1:8" x14ac:dyDescent="0.25">
      <c r="A1138" t="s">
        <v>1071</v>
      </c>
      <c r="B1138" t="s">
        <v>3344</v>
      </c>
      <c r="C1138" t="s">
        <v>3345</v>
      </c>
      <c r="D1138" t="s">
        <v>407</v>
      </c>
      <c r="E1138">
        <v>1.9</v>
      </c>
      <c r="F1138">
        <v>5.7000000000000002E-3</v>
      </c>
      <c r="G1138">
        <v>1</v>
      </c>
      <c r="H1138" t="s">
        <v>9067</v>
      </c>
    </row>
    <row r="1139" spans="1:8" x14ac:dyDescent="0.25">
      <c r="A1139" t="s">
        <v>1071</v>
      </c>
      <c r="B1139" t="s">
        <v>3346</v>
      </c>
      <c r="C1139" t="s">
        <v>3347</v>
      </c>
      <c r="D1139" t="s">
        <v>227</v>
      </c>
      <c r="E1139">
        <v>1.9</v>
      </c>
      <c r="F1139">
        <v>5.7000000000000002E-3</v>
      </c>
      <c r="G1139">
        <v>1</v>
      </c>
      <c r="H1139" t="s">
        <v>9067</v>
      </c>
    </row>
    <row r="1140" spans="1:8" x14ac:dyDescent="0.25">
      <c r="A1140" t="s">
        <v>1071</v>
      </c>
      <c r="B1140" t="s">
        <v>3348</v>
      </c>
      <c r="C1140" t="s">
        <v>3349</v>
      </c>
      <c r="D1140" t="s">
        <v>135</v>
      </c>
      <c r="E1140">
        <v>1.8</v>
      </c>
      <c r="F1140">
        <v>5.7000000000000002E-3</v>
      </c>
      <c r="G1140">
        <v>1</v>
      </c>
      <c r="H1140" t="s">
        <v>9067</v>
      </c>
    </row>
    <row r="1141" spans="1:8" x14ac:dyDescent="0.25">
      <c r="A1141" t="s">
        <v>1071</v>
      </c>
      <c r="B1141" t="s">
        <v>3350</v>
      </c>
      <c r="C1141" t="s">
        <v>3351</v>
      </c>
      <c r="D1141" t="s">
        <v>242</v>
      </c>
      <c r="E1141">
        <v>1.8</v>
      </c>
      <c r="F1141">
        <v>5.7000000000000002E-3</v>
      </c>
      <c r="G1141">
        <v>1</v>
      </c>
      <c r="H1141" t="s">
        <v>9067</v>
      </c>
    </row>
    <row r="1142" spans="1:8" x14ac:dyDescent="0.25">
      <c r="A1142" t="s">
        <v>1071</v>
      </c>
      <c r="B1142" t="s">
        <v>3352</v>
      </c>
      <c r="C1142" t="s">
        <v>3353</v>
      </c>
      <c r="D1142" t="s">
        <v>223</v>
      </c>
      <c r="E1142">
        <v>1.8</v>
      </c>
      <c r="F1142">
        <v>5.7000000000000002E-3</v>
      </c>
      <c r="G1142">
        <v>1</v>
      </c>
      <c r="H1142" t="s">
        <v>9067</v>
      </c>
    </row>
    <row r="1143" spans="1:8" x14ac:dyDescent="0.25">
      <c r="A1143" t="s">
        <v>1071</v>
      </c>
      <c r="B1143" t="s">
        <v>3354</v>
      </c>
      <c r="C1143" t="s">
        <v>3355</v>
      </c>
      <c r="D1143" t="s">
        <v>135</v>
      </c>
      <c r="E1143">
        <v>1.8</v>
      </c>
      <c r="F1143">
        <v>5.7000000000000002E-3</v>
      </c>
      <c r="G1143">
        <v>1</v>
      </c>
      <c r="H1143" t="s">
        <v>9067</v>
      </c>
    </row>
    <row r="1144" spans="1:8" x14ac:dyDescent="0.25">
      <c r="A1144" t="s">
        <v>1071</v>
      </c>
      <c r="B1144" t="s">
        <v>3356</v>
      </c>
      <c r="C1144" t="s">
        <v>3357</v>
      </c>
      <c r="D1144" t="s">
        <v>227</v>
      </c>
      <c r="E1144">
        <v>1.8</v>
      </c>
      <c r="F1144">
        <v>5.7000000000000002E-3</v>
      </c>
      <c r="G1144">
        <v>1</v>
      </c>
      <c r="H1144" t="s">
        <v>9067</v>
      </c>
    </row>
    <row r="1145" spans="1:8" x14ac:dyDescent="0.25">
      <c r="A1145" t="s">
        <v>1071</v>
      </c>
      <c r="B1145" t="s">
        <v>3358</v>
      </c>
      <c r="C1145" t="s">
        <v>3359</v>
      </c>
      <c r="D1145" t="s">
        <v>408</v>
      </c>
      <c r="E1145">
        <v>1.8</v>
      </c>
      <c r="F1145">
        <v>5.7999999999999996E-3</v>
      </c>
      <c r="G1145">
        <v>1</v>
      </c>
      <c r="H1145" t="s">
        <v>9067</v>
      </c>
    </row>
    <row r="1146" spans="1:8" x14ac:dyDescent="0.25">
      <c r="A1146" t="s">
        <v>1071</v>
      </c>
      <c r="B1146" t="s">
        <v>3360</v>
      </c>
      <c r="C1146" t="s">
        <v>3361</v>
      </c>
      <c r="D1146" t="s">
        <v>409</v>
      </c>
      <c r="E1146">
        <v>1.8</v>
      </c>
      <c r="F1146">
        <v>5.7999999999999996E-3</v>
      </c>
      <c r="G1146">
        <v>1</v>
      </c>
      <c r="H1146" t="s">
        <v>9067</v>
      </c>
    </row>
    <row r="1147" spans="1:8" x14ac:dyDescent="0.25">
      <c r="A1147" t="s">
        <v>1071</v>
      </c>
      <c r="B1147" t="s">
        <v>3362</v>
      </c>
      <c r="C1147" t="s">
        <v>3363</v>
      </c>
      <c r="D1147" t="s">
        <v>135</v>
      </c>
      <c r="E1147">
        <v>1.8</v>
      </c>
      <c r="F1147">
        <v>5.7999999999999996E-3</v>
      </c>
      <c r="G1147">
        <v>1</v>
      </c>
      <c r="H1147" t="s">
        <v>9067</v>
      </c>
    </row>
    <row r="1148" spans="1:8" x14ac:dyDescent="0.25">
      <c r="A1148" t="s">
        <v>1071</v>
      </c>
      <c r="B1148" t="s">
        <v>3364</v>
      </c>
      <c r="C1148" t="s">
        <v>3365</v>
      </c>
      <c r="D1148" t="s">
        <v>410</v>
      </c>
      <c r="E1148">
        <v>1.8</v>
      </c>
      <c r="F1148">
        <v>5.7999999999999996E-3</v>
      </c>
      <c r="G1148">
        <v>1</v>
      </c>
      <c r="H1148" t="s">
        <v>9067</v>
      </c>
    </row>
    <row r="1149" spans="1:8" x14ac:dyDescent="0.25">
      <c r="A1149" t="s">
        <v>1071</v>
      </c>
      <c r="B1149" t="s">
        <v>3366</v>
      </c>
      <c r="C1149" t="s">
        <v>3367</v>
      </c>
      <c r="D1149" t="s">
        <v>375</v>
      </c>
      <c r="E1149">
        <v>1.8</v>
      </c>
      <c r="F1149">
        <v>5.7999999999999996E-3</v>
      </c>
      <c r="G1149">
        <v>1</v>
      </c>
      <c r="H1149" t="s">
        <v>9067</v>
      </c>
    </row>
    <row r="1150" spans="1:8" x14ac:dyDescent="0.25">
      <c r="A1150" t="s">
        <v>1071</v>
      </c>
      <c r="B1150" t="s">
        <v>3368</v>
      </c>
      <c r="C1150" t="s">
        <v>3369</v>
      </c>
      <c r="D1150" t="s">
        <v>411</v>
      </c>
      <c r="E1150">
        <v>1.8</v>
      </c>
      <c r="F1150">
        <v>5.7999999999999996E-3</v>
      </c>
      <c r="G1150">
        <v>1</v>
      </c>
      <c r="H1150" t="s">
        <v>9067</v>
      </c>
    </row>
    <row r="1151" spans="1:8" x14ac:dyDescent="0.25">
      <c r="A1151" t="s">
        <v>1071</v>
      </c>
      <c r="B1151" t="s">
        <v>3370</v>
      </c>
      <c r="C1151" t="s">
        <v>3371</v>
      </c>
      <c r="D1151" t="s">
        <v>83</v>
      </c>
      <c r="E1151">
        <v>1.7</v>
      </c>
      <c r="F1151">
        <v>5.7999999999999996E-3</v>
      </c>
      <c r="G1151">
        <v>1</v>
      </c>
      <c r="H1151" t="s">
        <v>9067</v>
      </c>
    </row>
    <row r="1152" spans="1:8" x14ac:dyDescent="0.25">
      <c r="A1152" t="s">
        <v>1071</v>
      </c>
      <c r="B1152" t="s">
        <v>3372</v>
      </c>
      <c r="C1152" t="s">
        <v>3373</v>
      </c>
      <c r="D1152" t="s">
        <v>227</v>
      </c>
      <c r="E1152">
        <v>1.7</v>
      </c>
      <c r="F1152">
        <v>5.7999999999999996E-3</v>
      </c>
      <c r="G1152">
        <v>1</v>
      </c>
      <c r="H1152" t="s">
        <v>9067</v>
      </c>
    </row>
    <row r="1153" spans="1:8" x14ac:dyDescent="0.25">
      <c r="A1153" t="s">
        <v>1071</v>
      </c>
      <c r="B1153" t="s">
        <v>3374</v>
      </c>
      <c r="C1153" t="s">
        <v>3375</v>
      </c>
      <c r="D1153" t="s">
        <v>29</v>
      </c>
      <c r="E1153">
        <v>1.7</v>
      </c>
      <c r="F1153">
        <v>5.8999999999999999E-3</v>
      </c>
      <c r="G1153">
        <v>1</v>
      </c>
      <c r="H1153" t="s">
        <v>9067</v>
      </c>
    </row>
    <row r="1154" spans="1:8" x14ac:dyDescent="0.25">
      <c r="A1154" t="s">
        <v>1071</v>
      </c>
      <c r="B1154" t="s">
        <v>3376</v>
      </c>
      <c r="C1154" t="s">
        <v>3377</v>
      </c>
      <c r="D1154" t="s">
        <v>412</v>
      </c>
      <c r="E1154">
        <v>1.7</v>
      </c>
      <c r="F1154">
        <v>5.8999999999999999E-3</v>
      </c>
      <c r="G1154">
        <v>1</v>
      </c>
      <c r="H1154" t="s">
        <v>9067</v>
      </c>
    </row>
    <row r="1155" spans="1:8" x14ac:dyDescent="0.25">
      <c r="A1155" t="s">
        <v>1071</v>
      </c>
      <c r="B1155" t="s">
        <v>3378</v>
      </c>
      <c r="C1155" t="s">
        <v>3379</v>
      </c>
      <c r="D1155" t="s">
        <v>167</v>
      </c>
      <c r="E1155">
        <v>1.7</v>
      </c>
      <c r="F1155">
        <v>5.8999999999999999E-3</v>
      </c>
      <c r="G1155">
        <v>1</v>
      </c>
      <c r="H1155" t="s">
        <v>9067</v>
      </c>
    </row>
    <row r="1156" spans="1:8" x14ac:dyDescent="0.25">
      <c r="A1156" t="s">
        <v>1071</v>
      </c>
      <c r="B1156" t="s">
        <v>3380</v>
      </c>
      <c r="C1156" t="s">
        <v>3381</v>
      </c>
      <c r="D1156" t="s">
        <v>269</v>
      </c>
      <c r="E1156">
        <v>1.7</v>
      </c>
      <c r="F1156">
        <v>5.8999999999999999E-3</v>
      </c>
      <c r="G1156">
        <v>1</v>
      </c>
      <c r="H1156" t="s">
        <v>9067</v>
      </c>
    </row>
    <row r="1157" spans="1:8" x14ac:dyDescent="0.25">
      <c r="A1157" t="s">
        <v>1071</v>
      </c>
      <c r="B1157" t="s">
        <v>3382</v>
      </c>
      <c r="C1157" t="s">
        <v>3383</v>
      </c>
      <c r="D1157" t="s">
        <v>158</v>
      </c>
      <c r="E1157">
        <v>1.7</v>
      </c>
      <c r="F1157">
        <v>5.8999999999999999E-3</v>
      </c>
      <c r="G1157">
        <v>1</v>
      </c>
      <c r="H1157" t="s">
        <v>9067</v>
      </c>
    </row>
    <row r="1158" spans="1:8" x14ac:dyDescent="0.25">
      <c r="A1158" t="s">
        <v>1071</v>
      </c>
      <c r="B1158" t="s">
        <v>3384</v>
      </c>
      <c r="C1158" t="s">
        <v>3385</v>
      </c>
      <c r="D1158" t="s">
        <v>158</v>
      </c>
      <c r="E1158">
        <v>1.7</v>
      </c>
      <c r="F1158">
        <v>6.0000000000000001E-3</v>
      </c>
      <c r="G1158">
        <v>1</v>
      </c>
      <c r="H1158" t="s">
        <v>9067</v>
      </c>
    </row>
    <row r="1159" spans="1:8" x14ac:dyDescent="0.25">
      <c r="A1159" t="s">
        <v>1071</v>
      </c>
      <c r="B1159" t="s">
        <v>3386</v>
      </c>
      <c r="C1159" t="s">
        <v>3387</v>
      </c>
      <c r="D1159" t="s">
        <v>159</v>
      </c>
      <c r="E1159">
        <v>1.6</v>
      </c>
      <c r="F1159">
        <v>6.0000000000000001E-3</v>
      </c>
      <c r="G1159">
        <v>1</v>
      </c>
      <c r="H1159" t="s">
        <v>9067</v>
      </c>
    </row>
    <row r="1160" spans="1:8" x14ac:dyDescent="0.25">
      <c r="A1160" t="s">
        <v>1071</v>
      </c>
      <c r="B1160" t="s">
        <v>3388</v>
      </c>
      <c r="C1160" t="s">
        <v>3389</v>
      </c>
      <c r="D1160" t="s">
        <v>413</v>
      </c>
      <c r="E1160">
        <v>1.6</v>
      </c>
      <c r="F1160">
        <v>6.0000000000000001E-3</v>
      </c>
      <c r="G1160">
        <v>1</v>
      </c>
      <c r="H1160" t="s">
        <v>9067</v>
      </c>
    </row>
    <row r="1161" spans="1:8" x14ac:dyDescent="0.25">
      <c r="A1161" t="s">
        <v>1071</v>
      </c>
      <c r="B1161" t="s">
        <v>3390</v>
      </c>
      <c r="C1161" t="s">
        <v>3391</v>
      </c>
      <c r="D1161" t="s">
        <v>414</v>
      </c>
      <c r="E1161">
        <v>1.6</v>
      </c>
      <c r="F1161">
        <v>6.0000000000000001E-3</v>
      </c>
      <c r="G1161">
        <v>1</v>
      </c>
      <c r="H1161" t="s">
        <v>9067</v>
      </c>
    </row>
    <row r="1162" spans="1:8" x14ac:dyDescent="0.25">
      <c r="A1162" t="s">
        <v>1071</v>
      </c>
      <c r="B1162" t="s">
        <v>3392</v>
      </c>
      <c r="C1162" t="s">
        <v>3393</v>
      </c>
      <c r="D1162" t="s">
        <v>415</v>
      </c>
      <c r="E1162">
        <v>1.6</v>
      </c>
      <c r="F1162">
        <v>6.0000000000000001E-3</v>
      </c>
      <c r="G1162">
        <v>1</v>
      </c>
      <c r="H1162" t="s">
        <v>9067</v>
      </c>
    </row>
    <row r="1163" spans="1:8" x14ac:dyDescent="0.25">
      <c r="A1163" t="s">
        <v>1071</v>
      </c>
      <c r="B1163" t="s">
        <v>3394</v>
      </c>
      <c r="C1163" t="s">
        <v>3395</v>
      </c>
      <c r="D1163" t="s">
        <v>182</v>
      </c>
      <c r="E1163">
        <v>1.6</v>
      </c>
      <c r="F1163">
        <v>6.0000000000000001E-3</v>
      </c>
      <c r="G1163">
        <v>1</v>
      </c>
      <c r="H1163" t="s">
        <v>9067</v>
      </c>
    </row>
    <row r="1164" spans="1:8" x14ac:dyDescent="0.25">
      <c r="A1164" t="s">
        <v>1071</v>
      </c>
      <c r="B1164" t="s">
        <v>3396</v>
      </c>
      <c r="C1164" t="s">
        <v>3397</v>
      </c>
      <c r="D1164" t="s">
        <v>416</v>
      </c>
      <c r="E1164">
        <v>1.6</v>
      </c>
      <c r="F1164">
        <v>6.0000000000000001E-3</v>
      </c>
      <c r="G1164">
        <v>1</v>
      </c>
      <c r="H1164" t="s">
        <v>9067</v>
      </c>
    </row>
    <row r="1165" spans="1:8" x14ac:dyDescent="0.25">
      <c r="A1165" t="s">
        <v>1071</v>
      </c>
      <c r="B1165" t="s">
        <v>3398</v>
      </c>
      <c r="C1165" t="s">
        <v>3399</v>
      </c>
      <c r="D1165" t="s">
        <v>416</v>
      </c>
      <c r="E1165">
        <v>1.6</v>
      </c>
      <c r="F1165">
        <v>6.0000000000000001E-3</v>
      </c>
      <c r="G1165">
        <v>1</v>
      </c>
      <c r="H1165" t="s">
        <v>9067</v>
      </c>
    </row>
    <row r="1166" spans="1:8" x14ac:dyDescent="0.25">
      <c r="A1166" t="s">
        <v>1071</v>
      </c>
      <c r="B1166" t="s">
        <v>3400</v>
      </c>
      <c r="C1166" t="s">
        <v>3401</v>
      </c>
      <c r="D1166" t="s">
        <v>157</v>
      </c>
      <c r="E1166">
        <v>1.6</v>
      </c>
      <c r="F1166">
        <v>6.1000000000000004E-3</v>
      </c>
      <c r="G1166">
        <v>1</v>
      </c>
      <c r="H1166" t="s">
        <v>9067</v>
      </c>
    </row>
    <row r="1167" spans="1:8" x14ac:dyDescent="0.25">
      <c r="A1167" t="s">
        <v>1071</v>
      </c>
      <c r="B1167" t="s">
        <v>3402</v>
      </c>
      <c r="C1167" t="s">
        <v>3403</v>
      </c>
      <c r="D1167" t="s">
        <v>228</v>
      </c>
      <c r="E1167">
        <v>1.6</v>
      </c>
      <c r="F1167">
        <v>6.1000000000000004E-3</v>
      </c>
      <c r="G1167">
        <v>1</v>
      </c>
      <c r="H1167" t="s">
        <v>9067</v>
      </c>
    </row>
    <row r="1168" spans="1:8" x14ac:dyDescent="0.25">
      <c r="A1168" t="s">
        <v>1071</v>
      </c>
      <c r="B1168" t="s">
        <v>3404</v>
      </c>
      <c r="C1168" t="s">
        <v>3405</v>
      </c>
      <c r="D1168" t="s">
        <v>197</v>
      </c>
      <c r="E1168">
        <v>1.6</v>
      </c>
      <c r="F1168">
        <v>6.1000000000000004E-3</v>
      </c>
      <c r="G1168">
        <v>1</v>
      </c>
      <c r="H1168" t="s">
        <v>9067</v>
      </c>
    </row>
    <row r="1169" spans="1:8" x14ac:dyDescent="0.25">
      <c r="A1169" t="s">
        <v>1071</v>
      </c>
      <c r="B1169" t="s">
        <v>3406</v>
      </c>
      <c r="C1169" t="s">
        <v>3407</v>
      </c>
      <c r="D1169" t="s">
        <v>417</v>
      </c>
      <c r="E1169">
        <v>1.6</v>
      </c>
      <c r="F1169">
        <v>6.1000000000000004E-3</v>
      </c>
      <c r="G1169">
        <v>1</v>
      </c>
      <c r="H1169" t="s">
        <v>9067</v>
      </c>
    </row>
    <row r="1170" spans="1:8" x14ac:dyDescent="0.25">
      <c r="A1170" t="s">
        <v>1071</v>
      </c>
      <c r="B1170" t="s">
        <v>3408</v>
      </c>
      <c r="C1170" t="s">
        <v>3409</v>
      </c>
      <c r="D1170" t="s">
        <v>361</v>
      </c>
      <c r="E1170">
        <v>1.6</v>
      </c>
      <c r="F1170">
        <v>6.1000000000000004E-3</v>
      </c>
      <c r="G1170">
        <v>1</v>
      </c>
      <c r="H1170" t="s">
        <v>9067</v>
      </c>
    </row>
    <row r="1171" spans="1:8" x14ac:dyDescent="0.25">
      <c r="A1171" t="s">
        <v>1071</v>
      </c>
      <c r="B1171" t="s">
        <v>3410</v>
      </c>
      <c r="C1171" t="s">
        <v>3411</v>
      </c>
      <c r="D1171" t="s">
        <v>418</v>
      </c>
      <c r="E1171">
        <v>1.5</v>
      </c>
      <c r="F1171">
        <v>6.1000000000000004E-3</v>
      </c>
      <c r="G1171">
        <v>1</v>
      </c>
      <c r="H1171" t="s">
        <v>9067</v>
      </c>
    </row>
    <row r="1172" spans="1:8" x14ac:dyDescent="0.25">
      <c r="A1172" t="s">
        <v>1071</v>
      </c>
      <c r="B1172" t="s">
        <v>3412</v>
      </c>
      <c r="C1172" t="s">
        <v>3413</v>
      </c>
      <c r="D1172" t="s">
        <v>159</v>
      </c>
      <c r="E1172">
        <v>1.5</v>
      </c>
      <c r="F1172">
        <v>6.1000000000000004E-3</v>
      </c>
      <c r="G1172">
        <v>1</v>
      </c>
      <c r="H1172" t="s">
        <v>9067</v>
      </c>
    </row>
    <row r="1173" spans="1:8" x14ac:dyDescent="0.25">
      <c r="A1173" t="s">
        <v>1071</v>
      </c>
      <c r="B1173" t="s">
        <v>3414</v>
      </c>
      <c r="C1173" t="s">
        <v>3415</v>
      </c>
      <c r="D1173" t="s">
        <v>158</v>
      </c>
      <c r="E1173">
        <v>1.5</v>
      </c>
      <c r="F1173">
        <v>6.1000000000000004E-3</v>
      </c>
      <c r="G1173">
        <v>1</v>
      </c>
      <c r="H1173" t="s">
        <v>9067</v>
      </c>
    </row>
    <row r="1174" spans="1:8" x14ac:dyDescent="0.25">
      <c r="A1174" t="s">
        <v>1071</v>
      </c>
      <c r="B1174" t="s">
        <v>3416</v>
      </c>
      <c r="C1174" t="s">
        <v>3417</v>
      </c>
      <c r="D1174" t="s">
        <v>135</v>
      </c>
      <c r="E1174">
        <v>1.5</v>
      </c>
      <c r="F1174">
        <v>6.1999999999999998E-3</v>
      </c>
      <c r="G1174">
        <v>1</v>
      </c>
      <c r="H1174" t="s">
        <v>9067</v>
      </c>
    </row>
    <row r="1175" spans="1:8" x14ac:dyDescent="0.25">
      <c r="A1175" t="s">
        <v>1071</v>
      </c>
      <c r="B1175" t="s">
        <v>3418</v>
      </c>
      <c r="C1175" t="s">
        <v>3419</v>
      </c>
      <c r="D1175" t="s">
        <v>229</v>
      </c>
      <c r="E1175">
        <v>1.5</v>
      </c>
      <c r="F1175">
        <v>6.1999999999999998E-3</v>
      </c>
      <c r="G1175">
        <v>1</v>
      </c>
      <c r="H1175" t="s">
        <v>9067</v>
      </c>
    </row>
    <row r="1176" spans="1:8" x14ac:dyDescent="0.25">
      <c r="A1176" t="s">
        <v>1071</v>
      </c>
      <c r="B1176" t="s">
        <v>3420</v>
      </c>
      <c r="C1176" t="s">
        <v>3421</v>
      </c>
      <c r="D1176" t="s">
        <v>419</v>
      </c>
      <c r="E1176">
        <v>1.5</v>
      </c>
      <c r="F1176">
        <v>6.1999999999999998E-3</v>
      </c>
      <c r="G1176">
        <v>1</v>
      </c>
      <c r="H1176" t="s">
        <v>9067</v>
      </c>
    </row>
    <row r="1177" spans="1:8" x14ac:dyDescent="0.25">
      <c r="A1177" t="s">
        <v>1071</v>
      </c>
      <c r="B1177" t="s">
        <v>3422</v>
      </c>
      <c r="C1177" t="s">
        <v>3423</v>
      </c>
      <c r="D1177" t="s">
        <v>135</v>
      </c>
      <c r="E1177">
        <v>1.4</v>
      </c>
      <c r="F1177">
        <v>6.3E-3</v>
      </c>
      <c r="G1177">
        <v>1</v>
      </c>
      <c r="H1177" t="s">
        <v>9067</v>
      </c>
    </row>
    <row r="1178" spans="1:8" x14ac:dyDescent="0.25">
      <c r="A1178" t="s">
        <v>1071</v>
      </c>
      <c r="B1178" t="s">
        <v>3424</v>
      </c>
      <c r="C1178" t="s">
        <v>3425</v>
      </c>
      <c r="D1178" t="s">
        <v>306</v>
      </c>
      <c r="E1178">
        <v>1.4</v>
      </c>
      <c r="F1178">
        <v>6.3E-3</v>
      </c>
      <c r="G1178">
        <v>1</v>
      </c>
      <c r="H1178" t="s">
        <v>9067</v>
      </c>
    </row>
    <row r="1179" spans="1:8" x14ac:dyDescent="0.25">
      <c r="A1179" t="s">
        <v>1071</v>
      </c>
      <c r="B1179" t="s">
        <v>3426</v>
      </c>
      <c r="C1179" t="s">
        <v>3427</v>
      </c>
      <c r="D1179" t="s">
        <v>383</v>
      </c>
      <c r="E1179">
        <v>1.4</v>
      </c>
      <c r="F1179">
        <v>6.3E-3</v>
      </c>
      <c r="G1179">
        <v>1</v>
      </c>
      <c r="H1179" t="s">
        <v>9067</v>
      </c>
    </row>
    <row r="1180" spans="1:8" x14ac:dyDescent="0.25">
      <c r="A1180" t="s">
        <v>1071</v>
      </c>
      <c r="B1180" t="s">
        <v>3428</v>
      </c>
      <c r="C1180" t="s">
        <v>3429</v>
      </c>
      <c r="D1180" t="s">
        <v>383</v>
      </c>
      <c r="E1180">
        <v>1.4</v>
      </c>
      <c r="F1180">
        <v>6.3E-3</v>
      </c>
      <c r="G1180">
        <v>1</v>
      </c>
      <c r="H1180" t="s">
        <v>9067</v>
      </c>
    </row>
    <row r="1181" spans="1:8" x14ac:dyDescent="0.25">
      <c r="A1181" t="s">
        <v>1071</v>
      </c>
      <c r="B1181" t="s">
        <v>3430</v>
      </c>
      <c r="C1181" t="s">
        <v>3431</v>
      </c>
      <c r="D1181" t="s">
        <v>242</v>
      </c>
      <c r="E1181">
        <v>1.4</v>
      </c>
      <c r="F1181">
        <v>6.3E-3</v>
      </c>
      <c r="G1181">
        <v>1</v>
      </c>
      <c r="H1181" t="s">
        <v>9067</v>
      </c>
    </row>
    <row r="1182" spans="1:8" x14ac:dyDescent="0.25">
      <c r="A1182" t="s">
        <v>1071</v>
      </c>
      <c r="B1182" t="s">
        <v>3432</v>
      </c>
      <c r="C1182" t="s">
        <v>3433</v>
      </c>
      <c r="D1182" t="s">
        <v>178</v>
      </c>
      <c r="E1182">
        <v>1.4</v>
      </c>
      <c r="F1182">
        <v>6.3E-3</v>
      </c>
      <c r="G1182">
        <v>1</v>
      </c>
      <c r="H1182" t="s">
        <v>9067</v>
      </c>
    </row>
    <row r="1183" spans="1:8" x14ac:dyDescent="0.25">
      <c r="A1183" t="s">
        <v>1071</v>
      </c>
      <c r="B1183" t="s">
        <v>3434</v>
      </c>
      <c r="C1183" t="s">
        <v>3435</v>
      </c>
      <c r="D1183" t="s">
        <v>308</v>
      </c>
      <c r="E1183">
        <v>1.4</v>
      </c>
      <c r="F1183">
        <v>6.4000000000000003E-3</v>
      </c>
      <c r="G1183">
        <v>1</v>
      </c>
      <c r="H1183" t="s">
        <v>9067</v>
      </c>
    </row>
    <row r="1184" spans="1:8" x14ac:dyDescent="0.25">
      <c r="A1184" t="s">
        <v>1071</v>
      </c>
      <c r="B1184" t="s">
        <v>3436</v>
      </c>
      <c r="C1184" t="s">
        <v>3437</v>
      </c>
      <c r="D1184" t="s">
        <v>255</v>
      </c>
      <c r="E1184">
        <v>1.3</v>
      </c>
      <c r="F1184">
        <v>6.4000000000000003E-3</v>
      </c>
      <c r="G1184">
        <v>1</v>
      </c>
      <c r="H1184" t="s">
        <v>9067</v>
      </c>
    </row>
    <row r="1185" spans="1:8" x14ac:dyDescent="0.25">
      <c r="A1185" t="s">
        <v>1071</v>
      </c>
      <c r="B1185" t="s">
        <v>3438</v>
      </c>
      <c r="C1185" t="s">
        <v>3439</v>
      </c>
      <c r="D1185" t="s">
        <v>420</v>
      </c>
      <c r="E1185">
        <v>1.3</v>
      </c>
      <c r="F1185">
        <v>6.4000000000000003E-3</v>
      </c>
      <c r="G1185">
        <v>1</v>
      </c>
      <c r="H1185" t="s">
        <v>9067</v>
      </c>
    </row>
    <row r="1186" spans="1:8" x14ac:dyDescent="0.25">
      <c r="A1186" t="s">
        <v>1071</v>
      </c>
      <c r="B1186" t="s">
        <v>3440</v>
      </c>
      <c r="C1186" t="s">
        <v>3441</v>
      </c>
      <c r="D1186" t="s">
        <v>421</v>
      </c>
      <c r="E1186">
        <v>1.3</v>
      </c>
      <c r="F1186">
        <v>6.4000000000000003E-3</v>
      </c>
      <c r="G1186">
        <v>1</v>
      </c>
      <c r="H1186" t="s">
        <v>9067</v>
      </c>
    </row>
    <row r="1187" spans="1:8" x14ac:dyDescent="0.25">
      <c r="A1187" t="s">
        <v>1071</v>
      </c>
      <c r="B1187" t="s">
        <v>3442</v>
      </c>
      <c r="C1187" t="s">
        <v>3443</v>
      </c>
      <c r="D1187" t="s">
        <v>422</v>
      </c>
      <c r="E1187">
        <v>1.3</v>
      </c>
      <c r="F1187">
        <v>6.4000000000000003E-3</v>
      </c>
      <c r="G1187">
        <v>1</v>
      </c>
      <c r="H1187" t="s">
        <v>9067</v>
      </c>
    </row>
    <row r="1188" spans="1:8" x14ac:dyDescent="0.25">
      <c r="A1188" t="s">
        <v>1071</v>
      </c>
      <c r="B1188" t="s">
        <v>3444</v>
      </c>
      <c r="C1188" t="s">
        <v>3445</v>
      </c>
      <c r="D1188" t="s">
        <v>201</v>
      </c>
      <c r="E1188">
        <v>1.3</v>
      </c>
      <c r="F1188">
        <v>6.4000000000000003E-3</v>
      </c>
      <c r="G1188">
        <v>1</v>
      </c>
      <c r="H1188" t="s">
        <v>9067</v>
      </c>
    </row>
    <row r="1189" spans="1:8" x14ac:dyDescent="0.25">
      <c r="A1189" t="s">
        <v>1071</v>
      </c>
      <c r="B1189" t="s">
        <v>3446</v>
      </c>
      <c r="C1189" t="s">
        <v>3447</v>
      </c>
      <c r="D1189" t="s">
        <v>233</v>
      </c>
      <c r="E1189">
        <v>1.3</v>
      </c>
      <c r="F1189">
        <v>6.4999999999999997E-3</v>
      </c>
      <c r="G1189">
        <v>1</v>
      </c>
      <c r="H1189" t="s">
        <v>9067</v>
      </c>
    </row>
    <row r="1190" spans="1:8" x14ac:dyDescent="0.25">
      <c r="A1190" t="s">
        <v>1071</v>
      </c>
      <c r="B1190" t="s">
        <v>3448</v>
      </c>
      <c r="C1190" t="s">
        <v>3449</v>
      </c>
      <c r="D1190" t="s">
        <v>423</v>
      </c>
      <c r="E1190">
        <v>1.3</v>
      </c>
      <c r="F1190">
        <v>6.4999999999999997E-3</v>
      </c>
      <c r="G1190">
        <v>1</v>
      </c>
      <c r="H1190" t="s">
        <v>9067</v>
      </c>
    </row>
    <row r="1191" spans="1:8" x14ac:dyDescent="0.25">
      <c r="A1191" t="s">
        <v>1071</v>
      </c>
      <c r="B1191" t="s">
        <v>3450</v>
      </c>
      <c r="C1191" t="s">
        <v>3451</v>
      </c>
      <c r="D1191" t="s">
        <v>223</v>
      </c>
      <c r="E1191">
        <v>1.3</v>
      </c>
      <c r="F1191">
        <v>6.4999999999999997E-3</v>
      </c>
      <c r="G1191">
        <v>1</v>
      </c>
      <c r="H1191" t="s">
        <v>9067</v>
      </c>
    </row>
    <row r="1192" spans="1:8" x14ac:dyDescent="0.25">
      <c r="A1192" t="s">
        <v>1071</v>
      </c>
      <c r="B1192" t="s">
        <v>3452</v>
      </c>
      <c r="C1192" t="s">
        <v>3453</v>
      </c>
      <c r="D1192" t="s">
        <v>330</v>
      </c>
      <c r="E1192">
        <v>1.3</v>
      </c>
      <c r="F1192">
        <v>6.4999999999999997E-3</v>
      </c>
      <c r="G1192">
        <v>1</v>
      </c>
      <c r="H1192" t="s">
        <v>9067</v>
      </c>
    </row>
    <row r="1193" spans="1:8" x14ac:dyDescent="0.25">
      <c r="A1193" t="s">
        <v>1071</v>
      </c>
      <c r="B1193" t="s">
        <v>3454</v>
      </c>
      <c r="C1193" t="s">
        <v>3455</v>
      </c>
      <c r="D1193" t="s">
        <v>158</v>
      </c>
      <c r="E1193">
        <v>1.3</v>
      </c>
      <c r="F1193">
        <v>6.4999999999999997E-3</v>
      </c>
      <c r="G1193">
        <v>1</v>
      </c>
      <c r="H1193" t="s">
        <v>9067</v>
      </c>
    </row>
    <row r="1194" spans="1:8" x14ac:dyDescent="0.25">
      <c r="A1194" t="s">
        <v>1071</v>
      </c>
      <c r="B1194" t="s">
        <v>3456</v>
      </c>
      <c r="C1194" t="s">
        <v>3457</v>
      </c>
      <c r="D1194" t="s">
        <v>424</v>
      </c>
      <c r="E1194">
        <v>1.3</v>
      </c>
      <c r="F1194">
        <v>6.4999999999999997E-3</v>
      </c>
      <c r="G1194">
        <v>1</v>
      </c>
      <c r="H1194" t="s">
        <v>9067</v>
      </c>
    </row>
    <row r="1195" spans="1:8" x14ac:dyDescent="0.25">
      <c r="A1195" t="s">
        <v>1071</v>
      </c>
      <c r="B1195" t="s">
        <v>3458</v>
      </c>
      <c r="C1195" t="s">
        <v>3459</v>
      </c>
      <c r="D1195" t="s">
        <v>425</v>
      </c>
      <c r="E1195">
        <v>1.2</v>
      </c>
      <c r="F1195">
        <v>6.6E-3</v>
      </c>
      <c r="G1195">
        <v>1</v>
      </c>
      <c r="H1195" t="s">
        <v>9067</v>
      </c>
    </row>
    <row r="1196" spans="1:8" x14ac:dyDescent="0.25">
      <c r="A1196" t="s">
        <v>1071</v>
      </c>
      <c r="B1196" t="s">
        <v>3460</v>
      </c>
      <c r="C1196" t="s">
        <v>3461</v>
      </c>
      <c r="D1196" t="s">
        <v>97</v>
      </c>
      <c r="E1196">
        <v>1.2</v>
      </c>
      <c r="F1196">
        <v>6.6E-3</v>
      </c>
      <c r="G1196">
        <v>1</v>
      </c>
      <c r="H1196" t="s">
        <v>9067</v>
      </c>
    </row>
    <row r="1197" spans="1:8" x14ac:dyDescent="0.25">
      <c r="A1197" t="s">
        <v>1071</v>
      </c>
      <c r="B1197" t="s">
        <v>3462</v>
      </c>
      <c r="C1197" t="s">
        <v>3463</v>
      </c>
      <c r="D1197" t="s">
        <v>426</v>
      </c>
      <c r="E1197">
        <v>1.2</v>
      </c>
      <c r="F1197">
        <v>6.6E-3</v>
      </c>
      <c r="G1197">
        <v>1</v>
      </c>
      <c r="H1197" t="s">
        <v>9067</v>
      </c>
    </row>
    <row r="1198" spans="1:8" x14ac:dyDescent="0.25">
      <c r="A1198" t="s">
        <v>1071</v>
      </c>
      <c r="B1198" t="s">
        <v>3464</v>
      </c>
      <c r="C1198" t="s">
        <v>3465</v>
      </c>
      <c r="D1198" t="s">
        <v>227</v>
      </c>
      <c r="E1198">
        <v>1.2</v>
      </c>
      <c r="F1198">
        <v>6.6E-3</v>
      </c>
      <c r="G1198">
        <v>1</v>
      </c>
      <c r="H1198" t="s">
        <v>9067</v>
      </c>
    </row>
    <row r="1199" spans="1:8" x14ac:dyDescent="0.25">
      <c r="A1199" t="s">
        <v>1071</v>
      </c>
      <c r="B1199" t="s">
        <v>3466</v>
      </c>
      <c r="C1199" t="s">
        <v>3467</v>
      </c>
      <c r="D1199" t="s">
        <v>427</v>
      </c>
      <c r="E1199">
        <v>1.2</v>
      </c>
      <c r="F1199">
        <v>6.6E-3</v>
      </c>
      <c r="G1199">
        <v>1</v>
      </c>
      <c r="H1199" t="s">
        <v>9067</v>
      </c>
    </row>
    <row r="1200" spans="1:8" x14ac:dyDescent="0.25">
      <c r="A1200" t="s">
        <v>1071</v>
      </c>
      <c r="B1200" t="s">
        <v>3468</v>
      </c>
      <c r="C1200" t="s">
        <v>3469</v>
      </c>
      <c r="D1200" t="s">
        <v>427</v>
      </c>
      <c r="E1200">
        <v>1.2</v>
      </c>
      <c r="F1200">
        <v>6.6E-3</v>
      </c>
      <c r="G1200">
        <v>1</v>
      </c>
      <c r="H1200" t="s">
        <v>9067</v>
      </c>
    </row>
    <row r="1201" spans="1:8" x14ac:dyDescent="0.25">
      <c r="A1201" t="s">
        <v>1071</v>
      </c>
      <c r="B1201" t="s">
        <v>3470</v>
      </c>
      <c r="C1201" t="s">
        <v>3471</v>
      </c>
      <c r="D1201" t="s">
        <v>306</v>
      </c>
      <c r="E1201">
        <v>1.2</v>
      </c>
      <c r="F1201">
        <v>6.6E-3</v>
      </c>
      <c r="G1201">
        <v>1</v>
      </c>
      <c r="H1201" t="s">
        <v>9067</v>
      </c>
    </row>
    <row r="1202" spans="1:8" x14ac:dyDescent="0.25">
      <c r="A1202" t="s">
        <v>1071</v>
      </c>
      <c r="B1202" t="s">
        <v>3472</v>
      </c>
      <c r="C1202" t="s">
        <v>3473</v>
      </c>
      <c r="D1202" t="s">
        <v>428</v>
      </c>
      <c r="E1202">
        <v>1.2</v>
      </c>
      <c r="F1202">
        <v>6.6E-3</v>
      </c>
      <c r="G1202">
        <v>1</v>
      </c>
      <c r="H1202" t="s">
        <v>9067</v>
      </c>
    </row>
    <row r="1203" spans="1:8" x14ac:dyDescent="0.25">
      <c r="A1203" t="s">
        <v>1071</v>
      </c>
      <c r="B1203" t="s">
        <v>3474</v>
      </c>
      <c r="C1203" t="s">
        <v>3475</v>
      </c>
      <c r="D1203" t="s">
        <v>383</v>
      </c>
      <c r="E1203">
        <v>1.2</v>
      </c>
      <c r="F1203">
        <v>6.6E-3</v>
      </c>
      <c r="G1203">
        <v>1</v>
      </c>
      <c r="H1203" t="s">
        <v>9067</v>
      </c>
    </row>
    <row r="1204" spans="1:8" x14ac:dyDescent="0.25">
      <c r="A1204" t="s">
        <v>1071</v>
      </c>
      <c r="B1204" t="s">
        <v>3476</v>
      </c>
      <c r="C1204" t="s">
        <v>3477</v>
      </c>
      <c r="D1204" t="s">
        <v>283</v>
      </c>
      <c r="E1204">
        <v>1.2</v>
      </c>
      <c r="F1204">
        <v>6.7000000000000002E-3</v>
      </c>
      <c r="G1204">
        <v>1</v>
      </c>
      <c r="H1204" t="s">
        <v>9067</v>
      </c>
    </row>
    <row r="1205" spans="1:8" x14ac:dyDescent="0.25">
      <c r="A1205" t="s">
        <v>1071</v>
      </c>
      <c r="B1205" t="s">
        <v>3478</v>
      </c>
      <c r="C1205" t="s">
        <v>3479</v>
      </c>
      <c r="D1205" t="s">
        <v>429</v>
      </c>
      <c r="E1205">
        <v>1.2</v>
      </c>
      <c r="F1205">
        <v>6.7000000000000002E-3</v>
      </c>
      <c r="G1205">
        <v>1</v>
      </c>
      <c r="H1205" t="s">
        <v>9067</v>
      </c>
    </row>
    <row r="1206" spans="1:8" x14ac:dyDescent="0.25">
      <c r="A1206" t="s">
        <v>1071</v>
      </c>
      <c r="B1206" t="s">
        <v>3480</v>
      </c>
      <c r="C1206" t="s">
        <v>3481</v>
      </c>
      <c r="D1206" t="s">
        <v>301</v>
      </c>
      <c r="E1206">
        <v>1.2</v>
      </c>
      <c r="F1206">
        <v>6.7000000000000002E-3</v>
      </c>
      <c r="G1206">
        <v>1</v>
      </c>
      <c r="H1206" t="s">
        <v>9067</v>
      </c>
    </row>
    <row r="1207" spans="1:8" x14ac:dyDescent="0.25">
      <c r="A1207" t="s">
        <v>1071</v>
      </c>
      <c r="B1207" t="s">
        <v>3482</v>
      </c>
      <c r="C1207" t="s">
        <v>3483</v>
      </c>
      <c r="D1207" t="s">
        <v>292</v>
      </c>
      <c r="E1207">
        <v>1.2</v>
      </c>
      <c r="F1207">
        <v>6.7000000000000002E-3</v>
      </c>
      <c r="G1207">
        <v>1</v>
      </c>
      <c r="H1207" t="s">
        <v>9067</v>
      </c>
    </row>
    <row r="1208" spans="1:8" x14ac:dyDescent="0.25">
      <c r="A1208" t="s">
        <v>1071</v>
      </c>
      <c r="B1208" t="s">
        <v>3484</v>
      </c>
      <c r="C1208" t="s">
        <v>3485</v>
      </c>
      <c r="D1208" t="s">
        <v>426</v>
      </c>
      <c r="E1208">
        <v>1.2</v>
      </c>
      <c r="F1208">
        <v>6.7000000000000002E-3</v>
      </c>
      <c r="G1208">
        <v>1</v>
      </c>
      <c r="H1208" t="s">
        <v>9067</v>
      </c>
    </row>
    <row r="1209" spans="1:8" x14ac:dyDescent="0.25">
      <c r="A1209" t="s">
        <v>1071</v>
      </c>
      <c r="B1209" t="s">
        <v>3486</v>
      </c>
      <c r="C1209" t="s">
        <v>3487</v>
      </c>
      <c r="D1209" t="s">
        <v>135</v>
      </c>
      <c r="E1209">
        <v>1.1000000000000001</v>
      </c>
      <c r="F1209">
        <v>6.7999999999999996E-3</v>
      </c>
      <c r="G1209">
        <v>1</v>
      </c>
      <c r="H1209" t="s">
        <v>9067</v>
      </c>
    </row>
    <row r="1210" spans="1:8" x14ac:dyDescent="0.25">
      <c r="A1210" t="s">
        <v>1071</v>
      </c>
      <c r="B1210" t="s">
        <v>3488</v>
      </c>
      <c r="C1210" t="s">
        <v>3489</v>
      </c>
      <c r="D1210" t="s">
        <v>426</v>
      </c>
      <c r="E1210">
        <v>1.1000000000000001</v>
      </c>
      <c r="F1210">
        <v>6.7999999999999996E-3</v>
      </c>
      <c r="G1210">
        <v>1</v>
      </c>
      <c r="H1210" t="s">
        <v>9067</v>
      </c>
    </row>
    <row r="1211" spans="1:8" x14ac:dyDescent="0.25">
      <c r="A1211" t="s">
        <v>1071</v>
      </c>
      <c r="B1211" t="s">
        <v>3490</v>
      </c>
      <c r="C1211" t="s">
        <v>3491</v>
      </c>
      <c r="D1211" t="s">
        <v>157</v>
      </c>
      <c r="E1211">
        <v>1.1000000000000001</v>
      </c>
      <c r="F1211">
        <v>6.7999999999999996E-3</v>
      </c>
      <c r="G1211">
        <v>1</v>
      </c>
      <c r="H1211" t="s">
        <v>9067</v>
      </c>
    </row>
    <row r="1212" spans="1:8" x14ac:dyDescent="0.25">
      <c r="A1212" t="s">
        <v>1071</v>
      </c>
      <c r="B1212" t="s">
        <v>3492</v>
      </c>
      <c r="C1212" t="s">
        <v>3493</v>
      </c>
      <c r="D1212" t="s">
        <v>229</v>
      </c>
      <c r="E1212">
        <v>1.1000000000000001</v>
      </c>
      <c r="F1212">
        <v>6.7999999999999996E-3</v>
      </c>
      <c r="G1212">
        <v>1</v>
      </c>
      <c r="H1212" t="s">
        <v>9067</v>
      </c>
    </row>
    <row r="1213" spans="1:8" x14ac:dyDescent="0.25">
      <c r="A1213" t="s">
        <v>1071</v>
      </c>
      <c r="B1213" t="s">
        <v>3494</v>
      </c>
      <c r="C1213" t="s">
        <v>3495</v>
      </c>
      <c r="D1213" t="s">
        <v>421</v>
      </c>
      <c r="E1213">
        <v>1.1000000000000001</v>
      </c>
      <c r="F1213">
        <v>6.7999999999999996E-3</v>
      </c>
      <c r="G1213">
        <v>1</v>
      </c>
      <c r="H1213" t="s">
        <v>9067</v>
      </c>
    </row>
    <row r="1214" spans="1:8" x14ac:dyDescent="0.25">
      <c r="A1214" t="s">
        <v>1071</v>
      </c>
      <c r="B1214" t="s">
        <v>3496</v>
      </c>
      <c r="C1214" t="s">
        <v>3497</v>
      </c>
      <c r="D1214" t="s">
        <v>225</v>
      </c>
      <c r="E1214">
        <v>1.1000000000000001</v>
      </c>
      <c r="F1214">
        <v>6.7999999999999996E-3</v>
      </c>
      <c r="G1214">
        <v>1</v>
      </c>
      <c r="H1214" t="s">
        <v>9067</v>
      </c>
    </row>
    <row r="1215" spans="1:8" x14ac:dyDescent="0.25">
      <c r="A1215" t="s">
        <v>1071</v>
      </c>
      <c r="B1215" t="s">
        <v>3498</v>
      </c>
      <c r="C1215" t="s">
        <v>3499</v>
      </c>
      <c r="D1215" t="s">
        <v>422</v>
      </c>
      <c r="E1215">
        <v>1.1000000000000001</v>
      </c>
      <c r="F1215">
        <v>6.7999999999999996E-3</v>
      </c>
      <c r="G1215">
        <v>1</v>
      </c>
      <c r="H1215" t="s">
        <v>9067</v>
      </c>
    </row>
    <row r="1216" spans="1:8" x14ac:dyDescent="0.25">
      <c r="A1216" t="s">
        <v>1071</v>
      </c>
      <c r="B1216" t="s">
        <v>3500</v>
      </c>
      <c r="C1216" t="s">
        <v>3501</v>
      </c>
      <c r="D1216" t="s">
        <v>157</v>
      </c>
      <c r="E1216">
        <v>1.1000000000000001</v>
      </c>
      <c r="F1216">
        <v>6.7999999999999996E-3</v>
      </c>
      <c r="G1216">
        <v>1</v>
      </c>
      <c r="H1216" t="s">
        <v>9067</v>
      </c>
    </row>
    <row r="1217" spans="1:8" x14ac:dyDescent="0.25">
      <c r="A1217" t="s">
        <v>1071</v>
      </c>
      <c r="B1217" t="s">
        <v>3502</v>
      </c>
      <c r="C1217" t="s">
        <v>3503</v>
      </c>
      <c r="D1217" t="s">
        <v>224</v>
      </c>
      <c r="E1217">
        <v>1.1000000000000001</v>
      </c>
      <c r="F1217">
        <v>6.7999999999999996E-3</v>
      </c>
      <c r="G1217">
        <v>1</v>
      </c>
      <c r="H1217" t="s">
        <v>9067</v>
      </c>
    </row>
    <row r="1218" spans="1:8" x14ac:dyDescent="0.25">
      <c r="A1218" t="s">
        <v>1071</v>
      </c>
      <c r="B1218" t="s">
        <v>3504</v>
      </c>
      <c r="C1218" t="s">
        <v>3505</v>
      </c>
      <c r="D1218" t="s">
        <v>259</v>
      </c>
      <c r="E1218">
        <v>1.1000000000000001</v>
      </c>
      <c r="F1218">
        <v>6.7999999999999996E-3</v>
      </c>
      <c r="G1218">
        <v>1</v>
      </c>
      <c r="H1218" t="s">
        <v>9067</v>
      </c>
    </row>
    <row r="1219" spans="1:8" x14ac:dyDescent="0.25">
      <c r="A1219" t="s">
        <v>1071</v>
      </c>
      <c r="B1219" t="s">
        <v>3506</v>
      </c>
      <c r="C1219" t="s">
        <v>3507</v>
      </c>
      <c r="D1219" t="s">
        <v>193</v>
      </c>
      <c r="E1219">
        <v>1</v>
      </c>
      <c r="F1219">
        <v>6.7999999999999996E-3</v>
      </c>
      <c r="G1219">
        <v>1</v>
      </c>
      <c r="H1219" t="s">
        <v>9067</v>
      </c>
    </row>
    <row r="1220" spans="1:8" x14ac:dyDescent="0.25">
      <c r="A1220" t="s">
        <v>1071</v>
      </c>
      <c r="B1220" t="s">
        <v>3508</v>
      </c>
      <c r="C1220" t="s">
        <v>3509</v>
      </c>
      <c r="D1220" t="s">
        <v>381</v>
      </c>
      <c r="E1220">
        <v>1</v>
      </c>
      <c r="F1220">
        <v>6.8999999999999999E-3</v>
      </c>
      <c r="G1220">
        <v>1</v>
      </c>
      <c r="H1220" t="s">
        <v>9067</v>
      </c>
    </row>
    <row r="1221" spans="1:8" x14ac:dyDescent="0.25">
      <c r="A1221" t="s">
        <v>1071</v>
      </c>
      <c r="B1221" t="s">
        <v>3510</v>
      </c>
      <c r="C1221" t="s">
        <v>3511</v>
      </c>
      <c r="D1221" t="s">
        <v>174</v>
      </c>
      <c r="E1221">
        <v>1</v>
      </c>
      <c r="F1221">
        <v>6.8999999999999999E-3</v>
      </c>
      <c r="G1221">
        <v>1</v>
      </c>
      <c r="H1221" t="s">
        <v>9067</v>
      </c>
    </row>
    <row r="1222" spans="1:8" x14ac:dyDescent="0.25">
      <c r="A1222" t="s">
        <v>1071</v>
      </c>
      <c r="B1222" t="s">
        <v>3512</v>
      </c>
      <c r="C1222" t="s">
        <v>3513</v>
      </c>
      <c r="D1222" t="s">
        <v>135</v>
      </c>
      <c r="E1222">
        <v>1</v>
      </c>
      <c r="F1222">
        <v>6.8999999999999999E-3</v>
      </c>
      <c r="G1222">
        <v>1</v>
      </c>
      <c r="H1222" t="s">
        <v>9067</v>
      </c>
    </row>
    <row r="1223" spans="1:8" x14ac:dyDescent="0.25">
      <c r="A1223" t="s">
        <v>1071</v>
      </c>
      <c r="B1223" t="s">
        <v>3514</v>
      </c>
      <c r="C1223" t="s">
        <v>3515</v>
      </c>
      <c r="D1223" t="s">
        <v>306</v>
      </c>
      <c r="E1223">
        <v>1</v>
      </c>
      <c r="F1223">
        <v>6.8999999999999999E-3</v>
      </c>
      <c r="G1223">
        <v>1</v>
      </c>
      <c r="H1223" t="s">
        <v>9067</v>
      </c>
    </row>
    <row r="1224" spans="1:8" x14ac:dyDescent="0.25">
      <c r="A1224" t="s">
        <v>1071</v>
      </c>
      <c r="B1224" t="s">
        <v>3516</v>
      </c>
      <c r="C1224" t="s">
        <v>3517</v>
      </c>
      <c r="D1224" t="s">
        <v>288</v>
      </c>
      <c r="E1224">
        <v>1</v>
      </c>
      <c r="F1224">
        <v>7.0000000000000001E-3</v>
      </c>
      <c r="G1224">
        <v>1</v>
      </c>
      <c r="H1224" t="s">
        <v>9067</v>
      </c>
    </row>
    <row r="1225" spans="1:8" x14ac:dyDescent="0.25">
      <c r="A1225" t="s">
        <v>1071</v>
      </c>
      <c r="B1225" t="s">
        <v>3518</v>
      </c>
      <c r="C1225" t="s">
        <v>3519</v>
      </c>
      <c r="D1225" t="s">
        <v>430</v>
      </c>
      <c r="E1225">
        <v>0.9</v>
      </c>
      <c r="F1225">
        <v>7.0000000000000001E-3</v>
      </c>
      <c r="G1225">
        <v>1</v>
      </c>
      <c r="H1225" t="s">
        <v>9067</v>
      </c>
    </row>
    <row r="1226" spans="1:8" x14ac:dyDescent="0.25">
      <c r="A1226" t="s">
        <v>1071</v>
      </c>
      <c r="B1226" t="s">
        <v>3520</v>
      </c>
      <c r="C1226" t="s">
        <v>3521</v>
      </c>
      <c r="D1226" t="s">
        <v>158</v>
      </c>
      <c r="E1226">
        <v>0.9</v>
      </c>
      <c r="F1226">
        <v>7.0000000000000001E-3</v>
      </c>
      <c r="G1226">
        <v>1</v>
      </c>
      <c r="H1226" t="s">
        <v>9067</v>
      </c>
    </row>
    <row r="1227" spans="1:8" x14ac:dyDescent="0.25">
      <c r="A1227" t="s">
        <v>1071</v>
      </c>
      <c r="B1227" t="s">
        <v>3522</v>
      </c>
      <c r="C1227" t="s">
        <v>3523</v>
      </c>
      <c r="D1227" t="s">
        <v>431</v>
      </c>
      <c r="E1227">
        <v>0.9</v>
      </c>
      <c r="F1227">
        <v>7.0000000000000001E-3</v>
      </c>
      <c r="G1227">
        <v>1</v>
      </c>
      <c r="H1227" t="s">
        <v>9067</v>
      </c>
    </row>
    <row r="1228" spans="1:8" x14ac:dyDescent="0.25">
      <c r="A1228" t="s">
        <v>1071</v>
      </c>
      <c r="B1228" t="s">
        <v>3524</v>
      </c>
      <c r="C1228" t="s">
        <v>3525</v>
      </c>
      <c r="D1228" t="s">
        <v>33</v>
      </c>
      <c r="E1228">
        <v>0.9</v>
      </c>
      <c r="F1228">
        <v>7.0000000000000001E-3</v>
      </c>
      <c r="G1228">
        <v>1</v>
      </c>
      <c r="H1228" t="s">
        <v>9067</v>
      </c>
    </row>
    <row r="1229" spans="1:8" x14ac:dyDescent="0.25">
      <c r="A1229" t="s">
        <v>1071</v>
      </c>
      <c r="B1229" t="s">
        <v>3526</v>
      </c>
      <c r="C1229" t="s">
        <v>3527</v>
      </c>
      <c r="D1229" t="s">
        <v>430</v>
      </c>
      <c r="E1229">
        <v>0.9</v>
      </c>
      <c r="F1229">
        <v>7.0000000000000001E-3</v>
      </c>
      <c r="G1229">
        <v>1</v>
      </c>
      <c r="H1229" t="s">
        <v>9067</v>
      </c>
    </row>
    <row r="1230" spans="1:8" x14ac:dyDescent="0.25">
      <c r="A1230" t="s">
        <v>1071</v>
      </c>
      <c r="B1230" t="s">
        <v>3528</v>
      </c>
      <c r="C1230" t="s">
        <v>3529</v>
      </c>
      <c r="D1230" t="s">
        <v>330</v>
      </c>
      <c r="E1230">
        <v>0.9</v>
      </c>
      <c r="F1230">
        <v>7.0000000000000001E-3</v>
      </c>
      <c r="G1230">
        <v>1</v>
      </c>
      <c r="H1230" t="s">
        <v>9067</v>
      </c>
    </row>
    <row r="1231" spans="1:8" x14ac:dyDescent="0.25">
      <c r="A1231" t="s">
        <v>1071</v>
      </c>
      <c r="B1231" t="s">
        <v>3530</v>
      </c>
      <c r="C1231" t="s">
        <v>3531</v>
      </c>
      <c r="D1231" t="s">
        <v>432</v>
      </c>
      <c r="E1231">
        <v>0.9</v>
      </c>
      <c r="F1231">
        <v>7.0000000000000001E-3</v>
      </c>
      <c r="G1231">
        <v>1</v>
      </c>
      <c r="H1231" t="s">
        <v>9067</v>
      </c>
    </row>
    <row r="1232" spans="1:8" x14ac:dyDescent="0.25">
      <c r="A1232" t="s">
        <v>1071</v>
      </c>
      <c r="B1232" t="s">
        <v>3532</v>
      </c>
      <c r="C1232" t="s">
        <v>3533</v>
      </c>
      <c r="D1232" t="s">
        <v>433</v>
      </c>
      <c r="E1232">
        <v>0.9</v>
      </c>
      <c r="F1232">
        <v>7.1000000000000004E-3</v>
      </c>
      <c r="G1232">
        <v>1</v>
      </c>
      <c r="H1232" t="s">
        <v>9067</v>
      </c>
    </row>
    <row r="1233" spans="1:8" x14ac:dyDescent="0.25">
      <c r="A1233" t="s">
        <v>1071</v>
      </c>
      <c r="B1233" t="s">
        <v>3534</v>
      </c>
      <c r="C1233" t="s">
        <v>3535</v>
      </c>
      <c r="D1233" t="s">
        <v>365</v>
      </c>
      <c r="E1233">
        <v>0.8</v>
      </c>
      <c r="F1233">
        <v>7.1999999999999998E-3</v>
      </c>
      <c r="G1233">
        <v>1</v>
      </c>
      <c r="H1233" t="s">
        <v>9067</v>
      </c>
    </row>
    <row r="1234" spans="1:8" x14ac:dyDescent="0.25">
      <c r="A1234" t="s">
        <v>1071</v>
      </c>
      <c r="B1234" t="s">
        <v>3536</v>
      </c>
      <c r="C1234" t="s">
        <v>3537</v>
      </c>
      <c r="D1234" t="s">
        <v>434</v>
      </c>
      <c r="E1234">
        <v>0.8</v>
      </c>
      <c r="F1234">
        <v>7.1999999999999998E-3</v>
      </c>
      <c r="G1234">
        <v>1</v>
      </c>
      <c r="H1234" t="s">
        <v>9067</v>
      </c>
    </row>
    <row r="1235" spans="1:8" x14ac:dyDescent="0.25">
      <c r="A1235" t="s">
        <v>1071</v>
      </c>
      <c r="B1235" t="s">
        <v>3538</v>
      </c>
      <c r="C1235" t="s">
        <v>3539</v>
      </c>
      <c r="D1235" t="s">
        <v>41</v>
      </c>
      <c r="E1235">
        <v>0.8</v>
      </c>
      <c r="F1235">
        <v>7.1999999999999998E-3</v>
      </c>
      <c r="G1235">
        <v>1</v>
      </c>
      <c r="H1235" t="s">
        <v>9067</v>
      </c>
    </row>
    <row r="1236" spans="1:8" x14ac:dyDescent="0.25">
      <c r="A1236" t="s">
        <v>1071</v>
      </c>
      <c r="B1236" t="s">
        <v>3540</v>
      </c>
      <c r="C1236" t="s">
        <v>3541</v>
      </c>
      <c r="D1236" t="s">
        <v>435</v>
      </c>
      <c r="E1236">
        <v>0.8</v>
      </c>
      <c r="F1236">
        <v>7.1999999999999998E-3</v>
      </c>
      <c r="G1236">
        <v>1</v>
      </c>
      <c r="H1236" t="s">
        <v>9067</v>
      </c>
    </row>
    <row r="1237" spans="1:8" x14ac:dyDescent="0.25">
      <c r="A1237" t="s">
        <v>1071</v>
      </c>
      <c r="B1237" t="s">
        <v>3542</v>
      </c>
      <c r="C1237" t="s">
        <v>3543</v>
      </c>
      <c r="D1237" t="s">
        <v>436</v>
      </c>
      <c r="E1237">
        <v>0.8</v>
      </c>
      <c r="F1237">
        <v>7.1999999999999998E-3</v>
      </c>
      <c r="G1237">
        <v>1</v>
      </c>
      <c r="H1237" t="s">
        <v>9067</v>
      </c>
    </row>
    <row r="1238" spans="1:8" x14ac:dyDescent="0.25">
      <c r="A1238" t="s">
        <v>1071</v>
      </c>
      <c r="B1238" t="s">
        <v>3544</v>
      </c>
      <c r="C1238" t="s">
        <v>3545</v>
      </c>
      <c r="D1238" t="s">
        <v>142</v>
      </c>
      <c r="E1238">
        <v>0.8</v>
      </c>
      <c r="F1238">
        <v>7.1999999999999998E-3</v>
      </c>
      <c r="G1238">
        <v>1</v>
      </c>
      <c r="H1238" t="s">
        <v>9067</v>
      </c>
    </row>
    <row r="1239" spans="1:8" x14ac:dyDescent="0.25">
      <c r="A1239" t="s">
        <v>1071</v>
      </c>
      <c r="B1239" t="s">
        <v>3546</v>
      </c>
      <c r="C1239" t="s">
        <v>3547</v>
      </c>
      <c r="D1239" t="s">
        <v>437</v>
      </c>
      <c r="E1239">
        <v>0.8</v>
      </c>
      <c r="F1239">
        <v>7.1999999999999998E-3</v>
      </c>
      <c r="G1239">
        <v>1</v>
      </c>
      <c r="H1239" t="s">
        <v>9067</v>
      </c>
    </row>
    <row r="1240" spans="1:8" x14ac:dyDescent="0.25">
      <c r="A1240" t="s">
        <v>1071</v>
      </c>
      <c r="B1240" t="s">
        <v>3548</v>
      </c>
      <c r="C1240" t="s">
        <v>3549</v>
      </c>
      <c r="D1240" t="s">
        <v>248</v>
      </c>
      <c r="E1240">
        <v>0.8</v>
      </c>
      <c r="F1240">
        <v>7.3000000000000001E-3</v>
      </c>
      <c r="G1240">
        <v>1</v>
      </c>
      <c r="H1240" t="s">
        <v>9067</v>
      </c>
    </row>
    <row r="1241" spans="1:8" x14ac:dyDescent="0.25">
      <c r="A1241" t="s">
        <v>1071</v>
      </c>
      <c r="B1241" t="s">
        <v>3550</v>
      </c>
      <c r="C1241" t="s">
        <v>3551</v>
      </c>
      <c r="D1241" t="s">
        <v>157</v>
      </c>
      <c r="E1241">
        <v>0.8</v>
      </c>
      <c r="F1241">
        <v>7.3000000000000001E-3</v>
      </c>
      <c r="G1241">
        <v>1</v>
      </c>
      <c r="H1241" t="s">
        <v>9067</v>
      </c>
    </row>
    <row r="1242" spans="1:8" x14ac:dyDescent="0.25">
      <c r="A1242" t="s">
        <v>1071</v>
      </c>
      <c r="B1242" t="s">
        <v>3552</v>
      </c>
      <c r="C1242" t="s">
        <v>3553</v>
      </c>
      <c r="D1242" t="s">
        <v>175</v>
      </c>
      <c r="E1242">
        <v>0.8</v>
      </c>
      <c r="F1242">
        <v>7.3000000000000001E-3</v>
      </c>
      <c r="G1242">
        <v>1</v>
      </c>
      <c r="H1242" t="s">
        <v>9067</v>
      </c>
    </row>
    <row r="1243" spans="1:8" x14ac:dyDescent="0.25">
      <c r="A1243" t="s">
        <v>1071</v>
      </c>
      <c r="B1243" t="s">
        <v>3554</v>
      </c>
      <c r="C1243" t="s">
        <v>3555</v>
      </c>
      <c r="D1243" t="s">
        <v>438</v>
      </c>
      <c r="E1243">
        <v>0.8</v>
      </c>
      <c r="F1243">
        <v>7.3000000000000001E-3</v>
      </c>
      <c r="G1243">
        <v>1</v>
      </c>
      <c r="H1243" t="s">
        <v>9067</v>
      </c>
    </row>
    <row r="1244" spans="1:8" x14ac:dyDescent="0.25">
      <c r="A1244" t="s">
        <v>1071</v>
      </c>
      <c r="B1244" t="s">
        <v>3556</v>
      </c>
      <c r="C1244" t="s">
        <v>3557</v>
      </c>
      <c r="D1244" t="s">
        <v>103</v>
      </c>
      <c r="E1244">
        <v>0.8</v>
      </c>
      <c r="F1244">
        <v>7.3000000000000001E-3</v>
      </c>
      <c r="G1244">
        <v>1</v>
      </c>
      <c r="H1244" t="s">
        <v>9067</v>
      </c>
    </row>
    <row r="1245" spans="1:8" x14ac:dyDescent="0.25">
      <c r="A1245" t="s">
        <v>1071</v>
      </c>
      <c r="B1245" t="s">
        <v>3558</v>
      </c>
      <c r="C1245" t="s">
        <v>3559</v>
      </c>
      <c r="D1245" t="s">
        <v>439</v>
      </c>
      <c r="E1245">
        <v>0.8</v>
      </c>
      <c r="F1245">
        <v>7.3000000000000001E-3</v>
      </c>
      <c r="G1245">
        <v>1</v>
      </c>
      <c r="H1245" t="s">
        <v>9067</v>
      </c>
    </row>
    <row r="1246" spans="1:8" x14ac:dyDescent="0.25">
      <c r="A1246" t="s">
        <v>1071</v>
      </c>
      <c r="B1246" t="s">
        <v>3560</v>
      </c>
      <c r="C1246" t="s">
        <v>3561</v>
      </c>
      <c r="D1246" t="s">
        <v>430</v>
      </c>
      <c r="E1246">
        <v>0.7</v>
      </c>
      <c r="F1246">
        <v>7.3000000000000001E-3</v>
      </c>
      <c r="G1246">
        <v>1</v>
      </c>
      <c r="H1246" t="s">
        <v>9067</v>
      </c>
    </row>
    <row r="1247" spans="1:8" x14ac:dyDescent="0.25">
      <c r="A1247" t="s">
        <v>1071</v>
      </c>
      <c r="B1247" t="s">
        <v>3562</v>
      </c>
      <c r="C1247" t="s">
        <v>3563</v>
      </c>
      <c r="D1247" t="s">
        <v>159</v>
      </c>
      <c r="E1247">
        <v>0.7</v>
      </c>
      <c r="F1247">
        <v>7.3000000000000001E-3</v>
      </c>
      <c r="G1247">
        <v>1</v>
      </c>
      <c r="H1247" t="s">
        <v>9067</v>
      </c>
    </row>
    <row r="1248" spans="1:8" x14ac:dyDescent="0.25">
      <c r="A1248" t="s">
        <v>1071</v>
      </c>
      <c r="B1248" t="s">
        <v>3564</v>
      </c>
      <c r="C1248" t="s">
        <v>3565</v>
      </c>
      <c r="D1248" t="s">
        <v>402</v>
      </c>
      <c r="E1248">
        <v>0.7</v>
      </c>
      <c r="F1248">
        <v>7.3000000000000001E-3</v>
      </c>
      <c r="G1248">
        <v>1</v>
      </c>
      <c r="H1248" t="s">
        <v>9067</v>
      </c>
    </row>
    <row r="1249" spans="1:8" x14ac:dyDescent="0.25">
      <c r="A1249" t="s">
        <v>1071</v>
      </c>
      <c r="B1249" t="s">
        <v>3566</v>
      </c>
      <c r="C1249" t="s">
        <v>3567</v>
      </c>
      <c r="D1249" t="s">
        <v>228</v>
      </c>
      <c r="E1249">
        <v>0.7</v>
      </c>
      <c r="F1249">
        <v>7.4000000000000003E-3</v>
      </c>
      <c r="G1249">
        <v>1</v>
      </c>
      <c r="H1249" t="s">
        <v>9067</v>
      </c>
    </row>
    <row r="1250" spans="1:8" x14ac:dyDescent="0.25">
      <c r="A1250" t="s">
        <v>1071</v>
      </c>
      <c r="B1250" t="s">
        <v>3568</v>
      </c>
      <c r="C1250" t="s">
        <v>3569</v>
      </c>
      <c r="D1250" t="s">
        <v>157</v>
      </c>
      <c r="E1250">
        <v>0.7</v>
      </c>
      <c r="F1250">
        <v>7.4000000000000003E-3</v>
      </c>
      <c r="G1250">
        <v>1</v>
      </c>
      <c r="H1250" t="s">
        <v>9067</v>
      </c>
    </row>
    <row r="1251" spans="1:8" x14ac:dyDescent="0.25">
      <c r="A1251" t="s">
        <v>1071</v>
      </c>
      <c r="B1251" t="s">
        <v>3570</v>
      </c>
      <c r="C1251" t="s">
        <v>3571</v>
      </c>
      <c r="D1251" t="s">
        <v>248</v>
      </c>
      <c r="E1251">
        <v>0.7</v>
      </c>
      <c r="F1251">
        <v>7.4000000000000003E-3</v>
      </c>
      <c r="G1251">
        <v>1</v>
      </c>
      <c r="H1251" t="s">
        <v>9067</v>
      </c>
    </row>
    <row r="1252" spans="1:8" x14ac:dyDescent="0.25">
      <c r="A1252" t="s">
        <v>1071</v>
      </c>
      <c r="B1252" t="s">
        <v>3572</v>
      </c>
      <c r="C1252" t="s">
        <v>3573</v>
      </c>
      <c r="D1252" t="s">
        <v>159</v>
      </c>
      <c r="E1252">
        <v>0.7</v>
      </c>
      <c r="F1252">
        <v>7.4000000000000003E-3</v>
      </c>
      <c r="G1252">
        <v>1</v>
      </c>
      <c r="H1252" t="s">
        <v>9067</v>
      </c>
    </row>
    <row r="1253" spans="1:8" x14ac:dyDescent="0.25">
      <c r="A1253" t="s">
        <v>1071</v>
      </c>
      <c r="B1253" t="s">
        <v>3574</v>
      </c>
      <c r="C1253" t="s">
        <v>3575</v>
      </c>
      <c r="D1253" t="s">
        <v>440</v>
      </c>
      <c r="E1253">
        <v>0.7</v>
      </c>
      <c r="F1253">
        <v>7.4000000000000003E-3</v>
      </c>
      <c r="G1253">
        <v>1</v>
      </c>
      <c r="H1253" t="s">
        <v>9067</v>
      </c>
    </row>
    <row r="1254" spans="1:8" x14ac:dyDescent="0.25">
      <c r="A1254" t="s">
        <v>1071</v>
      </c>
      <c r="B1254" t="s">
        <v>3576</v>
      </c>
      <c r="C1254" t="s">
        <v>3577</v>
      </c>
      <c r="D1254" t="s">
        <v>283</v>
      </c>
      <c r="E1254">
        <v>0.7</v>
      </c>
      <c r="F1254">
        <v>7.4000000000000003E-3</v>
      </c>
      <c r="G1254">
        <v>1</v>
      </c>
      <c r="H1254" t="s">
        <v>9067</v>
      </c>
    </row>
    <row r="1255" spans="1:8" x14ac:dyDescent="0.25">
      <c r="A1255" t="s">
        <v>1071</v>
      </c>
      <c r="B1255" t="s">
        <v>3578</v>
      </c>
      <c r="C1255" t="s">
        <v>3579</v>
      </c>
      <c r="D1255" t="s">
        <v>263</v>
      </c>
      <c r="E1255">
        <v>0.7</v>
      </c>
      <c r="F1255">
        <v>7.4999999999999997E-3</v>
      </c>
      <c r="G1255">
        <v>1</v>
      </c>
      <c r="H1255" t="s">
        <v>9067</v>
      </c>
    </row>
    <row r="1256" spans="1:8" x14ac:dyDescent="0.25">
      <c r="A1256" t="s">
        <v>1071</v>
      </c>
      <c r="B1256" t="s">
        <v>3580</v>
      </c>
      <c r="C1256" t="s">
        <v>3581</v>
      </c>
      <c r="D1256" t="s">
        <v>5</v>
      </c>
      <c r="E1256">
        <v>0.6</v>
      </c>
      <c r="F1256">
        <v>7.4999999999999997E-3</v>
      </c>
      <c r="G1256">
        <v>1</v>
      </c>
      <c r="H1256" t="s">
        <v>9067</v>
      </c>
    </row>
    <row r="1257" spans="1:8" x14ac:dyDescent="0.25">
      <c r="A1257" t="s">
        <v>1071</v>
      </c>
      <c r="B1257" t="s">
        <v>3582</v>
      </c>
      <c r="C1257" t="s">
        <v>3583</v>
      </c>
      <c r="D1257" t="s">
        <v>193</v>
      </c>
      <c r="E1257">
        <v>0.6</v>
      </c>
      <c r="F1257">
        <v>7.6E-3</v>
      </c>
      <c r="G1257">
        <v>1</v>
      </c>
      <c r="H1257" t="s">
        <v>9067</v>
      </c>
    </row>
    <row r="1258" spans="1:8" x14ac:dyDescent="0.25">
      <c r="A1258" t="s">
        <v>1071</v>
      </c>
      <c r="B1258" t="s">
        <v>3584</v>
      </c>
      <c r="C1258" t="s">
        <v>3585</v>
      </c>
      <c r="D1258" t="s">
        <v>402</v>
      </c>
      <c r="E1258">
        <v>0.6</v>
      </c>
      <c r="F1258">
        <v>7.6E-3</v>
      </c>
      <c r="G1258">
        <v>1</v>
      </c>
      <c r="H1258" t="s">
        <v>9067</v>
      </c>
    </row>
    <row r="1259" spans="1:8" x14ac:dyDescent="0.25">
      <c r="A1259" t="s">
        <v>1071</v>
      </c>
      <c r="B1259" t="s">
        <v>3586</v>
      </c>
      <c r="C1259" t="s">
        <v>3587</v>
      </c>
      <c r="D1259" t="s">
        <v>159</v>
      </c>
      <c r="E1259">
        <v>0.6</v>
      </c>
      <c r="F1259">
        <v>7.6E-3</v>
      </c>
      <c r="G1259">
        <v>1</v>
      </c>
      <c r="H1259" t="s">
        <v>9067</v>
      </c>
    </row>
    <row r="1260" spans="1:8" x14ac:dyDescent="0.25">
      <c r="A1260" t="s">
        <v>1071</v>
      </c>
      <c r="B1260" t="s">
        <v>3588</v>
      </c>
      <c r="C1260" t="s">
        <v>3589</v>
      </c>
      <c r="D1260" t="s">
        <v>135</v>
      </c>
      <c r="E1260">
        <v>0.6</v>
      </c>
      <c r="F1260">
        <v>7.6E-3</v>
      </c>
      <c r="G1260">
        <v>1</v>
      </c>
      <c r="H1260" t="s">
        <v>9067</v>
      </c>
    </row>
    <row r="1261" spans="1:8" x14ac:dyDescent="0.25">
      <c r="A1261" t="s">
        <v>1071</v>
      </c>
      <c r="B1261" t="s">
        <v>3590</v>
      </c>
      <c r="C1261" t="s">
        <v>3591</v>
      </c>
      <c r="D1261" t="s">
        <v>418</v>
      </c>
      <c r="E1261">
        <v>0.6</v>
      </c>
      <c r="F1261">
        <v>7.6E-3</v>
      </c>
      <c r="G1261">
        <v>1</v>
      </c>
      <c r="H1261" t="s">
        <v>9067</v>
      </c>
    </row>
    <row r="1262" spans="1:8" x14ac:dyDescent="0.25">
      <c r="A1262" t="s">
        <v>1071</v>
      </c>
      <c r="B1262" t="s">
        <v>3592</v>
      </c>
      <c r="C1262" t="s">
        <v>3593</v>
      </c>
      <c r="D1262" t="s">
        <v>135</v>
      </c>
      <c r="E1262">
        <v>0.6</v>
      </c>
      <c r="F1262">
        <v>7.6E-3</v>
      </c>
      <c r="G1262">
        <v>1</v>
      </c>
      <c r="H1262" t="s">
        <v>9067</v>
      </c>
    </row>
    <row r="1263" spans="1:8" x14ac:dyDescent="0.25">
      <c r="A1263" t="s">
        <v>1071</v>
      </c>
      <c r="B1263" t="s">
        <v>3594</v>
      </c>
      <c r="C1263" t="s">
        <v>3595</v>
      </c>
      <c r="D1263" t="s">
        <v>429</v>
      </c>
      <c r="E1263">
        <v>0.6</v>
      </c>
      <c r="F1263">
        <v>7.6E-3</v>
      </c>
      <c r="G1263">
        <v>1</v>
      </c>
      <c r="H1263" t="s">
        <v>9067</v>
      </c>
    </row>
    <row r="1264" spans="1:8" x14ac:dyDescent="0.25">
      <c r="A1264" t="s">
        <v>1071</v>
      </c>
      <c r="B1264" t="s">
        <v>3596</v>
      </c>
      <c r="C1264" t="s">
        <v>3597</v>
      </c>
      <c r="D1264" t="s">
        <v>193</v>
      </c>
      <c r="E1264">
        <v>0.6</v>
      </c>
      <c r="F1264">
        <v>7.6E-3</v>
      </c>
      <c r="G1264">
        <v>1</v>
      </c>
      <c r="H1264" t="s">
        <v>9067</v>
      </c>
    </row>
    <row r="1265" spans="1:8" x14ac:dyDescent="0.25">
      <c r="A1265" t="s">
        <v>1071</v>
      </c>
      <c r="B1265" t="s">
        <v>3598</v>
      </c>
      <c r="C1265" t="s">
        <v>3599</v>
      </c>
      <c r="D1265" t="s">
        <v>135</v>
      </c>
      <c r="E1265">
        <v>0.6</v>
      </c>
      <c r="F1265">
        <v>7.6E-3</v>
      </c>
      <c r="G1265">
        <v>1</v>
      </c>
      <c r="H1265" t="s">
        <v>9067</v>
      </c>
    </row>
    <row r="1266" spans="1:8" x14ac:dyDescent="0.25">
      <c r="A1266" t="s">
        <v>1071</v>
      </c>
      <c r="B1266" t="s">
        <v>3600</v>
      </c>
      <c r="C1266" t="s">
        <v>3601</v>
      </c>
      <c r="D1266" t="s">
        <v>441</v>
      </c>
      <c r="E1266">
        <v>0.6</v>
      </c>
      <c r="F1266">
        <v>7.7000000000000002E-3</v>
      </c>
      <c r="G1266">
        <v>1</v>
      </c>
      <c r="H1266" t="s">
        <v>9067</v>
      </c>
    </row>
    <row r="1267" spans="1:8" x14ac:dyDescent="0.25">
      <c r="A1267" t="s">
        <v>1071</v>
      </c>
      <c r="B1267" t="s">
        <v>3602</v>
      </c>
      <c r="C1267" t="s">
        <v>3603</v>
      </c>
      <c r="D1267" t="s">
        <v>135</v>
      </c>
      <c r="E1267">
        <v>0.6</v>
      </c>
      <c r="F1267">
        <v>7.7000000000000002E-3</v>
      </c>
      <c r="G1267">
        <v>1</v>
      </c>
      <c r="H1267" t="s">
        <v>9067</v>
      </c>
    </row>
    <row r="1268" spans="1:8" x14ac:dyDescent="0.25">
      <c r="A1268" t="s">
        <v>1071</v>
      </c>
      <c r="B1268" t="s">
        <v>3604</v>
      </c>
      <c r="C1268" t="s">
        <v>3605</v>
      </c>
      <c r="D1268" t="s">
        <v>135</v>
      </c>
      <c r="E1268">
        <v>0.6</v>
      </c>
      <c r="F1268">
        <v>7.7000000000000002E-3</v>
      </c>
      <c r="G1268">
        <v>1</v>
      </c>
      <c r="H1268" t="s">
        <v>9067</v>
      </c>
    </row>
    <row r="1269" spans="1:8" x14ac:dyDescent="0.25">
      <c r="A1269" t="s">
        <v>1071</v>
      </c>
      <c r="B1269" t="s">
        <v>3606</v>
      </c>
      <c r="C1269" t="s">
        <v>3607</v>
      </c>
      <c r="D1269" t="s">
        <v>303</v>
      </c>
      <c r="E1269">
        <v>0.5</v>
      </c>
      <c r="F1269">
        <v>7.7000000000000002E-3</v>
      </c>
      <c r="G1269">
        <v>1</v>
      </c>
      <c r="H1269" t="s">
        <v>9067</v>
      </c>
    </row>
    <row r="1270" spans="1:8" x14ac:dyDescent="0.25">
      <c r="A1270" t="s">
        <v>1071</v>
      </c>
      <c r="B1270" t="s">
        <v>3608</v>
      </c>
      <c r="C1270" t="s">
        <v>3609</v>
      </c>
      <c r="D1270" t="s">
        <v>228</v>
      </c>
      <c r="E1270">
        <v>0.5</v>
      </c>
      <c r="F1270">
        <v>7.7000000000000002E-3</v>
      </c>
      <c r="G1270">
        <v>1</v>
      </c>
      <c r="H1270" t="s">
        <v>9067</v>
      </c>
    </row>
    <row r="1271" spans="1:8" x14ac:dyDescent="0.25">
      <c r="A1271" t="s">
        <v>1071</v>
      </c>
      <c r="B1271" t="s">
        <v>3610</v>
      </c>
      <c r="C1271" t="s">
        <v>3611</v>
      </c>
      <c r="D1271" t="s">
        <v>423</v>
      </c>
      <c r="E1271">
        <v>0.5</v>
      </c>
      <c r="F1271">
        <v>7.7000000000000002E-3</v>
      </c>
      <c r="G1271">
        <v>1</v>
      </c>
      <c r="H1271" t="s">
        <v>9067</v>
      </c>
    </row>
    <row r="1272" spans="1:8" x14ac:dyDescent="0.25">
      <c r="A1272" t="s">
        <v>1071</v>
      </c>
      <c r="B1272" t="s">
        <v>3612</v>
      </c>
      <c r="C1272" t="s">
        <v>3613</v>
      </c>
      <c r="D1272" t="s">
        <v>128</v>
      </c>
      <c r="E1272">
        <v>0.5</v>
      </c>
      <c r="F1272">
        <v>7.7000000000000002E-3</v>
      </c>
      <c r="G1272">
        <v>1</v>
      </c>
      <c r="H1272" t="s">
        <v>9067</v>
      </c>
    </row>
    <row r="1273" spans="1:8" x14ac:dyDescent="0.25">
      <c r="A1273" t="s">
        <v>1071</v>
      </c>
      <c r="B1273" t="s">
        <v>3614</v>
      </c>
      <c r="C1273" t="s">
        <v>3615</v>
      </c>
      <c r="D1273" t="s">
        <v>135</v>
      </c>
      <c r="E1273">
        <v>0.5</v>
      </c>
      <c r="F1273">
        <v>7.7000000000000002E-3</v>
      </c>
      <c r="G1273">
        <v>1</v>
      </c>
      <c r="H1273" t="s">
        <v>9067</v>
      </c>
    </row>
    <row r="1274" spans="1:8" x14ac:dyDescent="0.25">
      <c r="A1274" t="s">
        <v>1071</v>
      </c>
      <c r="B1274" t="s">
        <v>3616</v>
      </c>
      <c r="C1274" t="s">
        <v>3617</v>
      </c>
      <c r="D1274" t="s">
        <v>442</v>
      </c>
      <c r="E1274">
        <v>0.5</v>
      </c>
      <c r="F1274">
        <v>7.7000000000000002E-3</v>
      </c>
      <c r="G1274">
        <v>1</v>
      </c>
      <c r="H1274" t="s">
        <v>9067</v>
      </c>
    </row>
    <row r="1275" spans="1:8" x14ac:dyDescent="0.25">
      <c r="A1275" t="s">
        <v>1071</v>
      </c>
      <c r="B1275" t="s">
        <v>3618</v>
      </c>
      <c r="C1275" t="s">
        <v>3619</v>
      </c>
      <c r="D1275" t="s">
        <v>159</v>
      </c>
      <c r="E1275">
        <v>0.5</v>
      </c>
      <c r="F1275">
        <v>7.7999999999999996E-3</v>
      </c>
      <c r="G1275">
        <v>1</v>
      </c>
      <c r="H1275" t="s">
        <v>9067</v>
      </c>
    </row>
    <row r="1276" spans="1:8" x14ac:dyDescent="0.25">
      <c r="A1276" t="s">
        <v>1071</v>
      </c>
      <c r="B1276" t="s">
        <v>3620</v>
      </c>
      <c r="C1276" t="s">
        <v>3621</v>
      </c>
      <c r="D1276" t="s">
        <v>225</v>
      </c>
      <c r="E1276">
        <v>0.5</v>
      </c>
      <c r="F1276">
        <v>7.7999999999999996E-3</v>
      </c>
      <c r="G1276">
        <v>1</v>
      </c>
      <c r="H1276" t="s">
        <v>9067</v>
      </c>
    </row>
    <row r="1277" spans="1:8" x14ac:dyDescent="0.25">
      <c r="A1277" t="s">
        <v>1071</v>
      </c>
      <c r="B1277" t="s">
        <v>3622</v>
      </c>
      <c r="C1277" t="s">
        <v>3623</v>
      </c>
      <c r="D1277" t="s">
        <v>142</v>
      </c>
      <c r="E1277">
        <v>0.5</v>
      </c>
      <c r="F1277">
        <v>7.7999999999999996E-3</v>
      </c>
      <c r="G1277">
        <v>1</v>
      </c>
      <c r="H1277" t="s">
        <v>9067</v>
      </c>
    </row>
    <row r="1278" spans="1:8" x14ac:dyDescent="0.25">
      <c r="A1278" t="s">
        <v>1071</v>
      </c>
      <c r="B1278" t="s">
        <v>3624</v>
      </c>
      <c r="C1278" t="s">
        <v>3625</v>
      </c>
      <c r="D1278" t="s">
        <v>443</v>
      </c>
      <c r="E1278">
        <v>0.5</v>
      </c>
      <c r="F1278">
        <v>7.7999999999999996E-3</v>
      </c>
      <c r="G1278">
        <v>1</v>
      </c>
      <c r="H1278" t="s">
        <v>9067</v>
      </c>
    </row>
    <row r="1279" spans="1:8" x14ac:dyDescent="0.25">
      <c r="A1279" t="s">
        <v>1071</v>
      </c>
      <c r="B1279" t="s">
        <v>3626</v>
      </c>
      <c r="C1279" t="s">
        <v>3627</v>
      </c>
      <c r="D1279" t="s">
        <v>444</v>
      </c>
      <c r="E1279">
        <v>0.5</v>
      </c>
      <c r="F1279">
        <v>7.7999999999999996E-3</v>
      </c>
      <c r="G1279">
        <v>1</v>
      </c>
      <c r="H1279" t="s">
        <v>9067</v>
      </c>
    </row>
    <row r="1280" spans="1:8" x14ac:dyDescent="0.25">
      <c r="A1280" t="s">
        <v>1071</v>
      </c>
      <c r="B1280" t="s">
        <v>3628</v>
      </c>
      <c r="C1280" t="s">
        <v>3629</v>
      </c>
      <c r="D1280" t="s">
        <v>159</v>
      </c>
      <c r="E1280">
        <v>0.5</v>
      </c>
      <c r="F1280">
        <v>7.7999999999999996E-3</v>
      </c>
      <c r="G1280">
        <v>1</v>
      </c>
      <c r="H1280" t="s">
        <v>9067</v>
      </c>
    </row>
    <row r="1281" spans="1:8" x14ac:dyDescent="0.25">
      <c r="A1281" t="s">
        <v>1071</v>
      </c>
      <c r="B1281" t="s">
        <v>3630</v>
      </c>
      <c r="C1281" t="s">
        <v>3631</v>
      </c>
      <c r="D1281" t="s">
        <v>445</v>
      </c>
      <c r="E1281">
        <v>0.4</v>
      </c>
      <c r="F1281">
        <v>7.7999999999999996E-3</v>
      </c>
      <c r="G1281">
        <v>1</v>
      </c>
      <c r="H1281" t="s">
        <v>9067</v>
      </c>
    </row>
    <row r="1282" spans="1:8" x14ac:dyDescent="0.25">
      <c r="A1282" t="s">
        <v>1071</v>
      </c>
      <c r="B1282" t="s">
        <v>3632</v>
      </c>
      <c r="C1282" t="s">
        <v>3633</v>
      </c>
      <c r="D1282" t="s">
        <v>423</v>
      </c>
      <c r="E1282">
        <v>0.4</v>
      </c>
      <c r="F1282">
        <v>7.9000000000000008E-3</v>
      </c>
      <c r="G1282">
        <v>1</v>
      </c>
      <c r="H1282" t="s">
        <v>9067</v>
      </c>
    </row>
    <row r="1283" spans="1:8" x14ac:dyDescent="0.25">
      <c r="A1283" t="s">
        <v>1071</v>
      </c>
      <c r="B1283" t="s">
        <v>3634</v>
      </c>
      <c r="C1283" t="s">
        <v>3635</v>
      </c>
      <c r="D1283" t="s">
        <v>6</v>
      </c>
      <c r="E1283">
        <v>0.4</v>
      </c>
      <c r="F1283">
        <v>7.9000000000000008E-3</v>
      </c>
      <c r="G1283">
        <v>1</v>
      </c>
      <c r="H1283" t="s">
        <v>9067</v>
      </c>
    </row>
    <row r="1284" spans="1:8" x14ac:dyDescent="0.25">
      <c r="A1284" t="s">
        <v>1071</v>
      </c>
      <c r="B1284" t="s">
        <v>3636</v>
      </c>
      <c r="C1284" t="s">
        <v>3637</v>
      </c>
      <c r="D1284" t="s">
        <v>318</v>
      </c>
      <c r="E1284">
        <v>0.4</v>
      </c>
      <c r="F1284">
        <v>7.9000000000000008E-3</v>
      </c>
      <c r="G1284">
        <v>1</v>
      </c>
      <c r="H1284" t="s">
        <v>9067</v>
      </c>
    </row>
    <row r="1285" spans="1:8" x14ac:dyDescent="0.25">
      <c r="A1285" t="s">
        <v>1071</v>
      </c>
      <c r="B1285" t="s">
        <v>3638</v>
      </c>
      <c r="C1285" t="s">
        <v>3639</v>
      </c>
      <c r="D1285" t="s">
        <v>135</v>
      </c>
      <c r="E1285">
        <v>0.4</v>
      </c>
      <c r="F1285">
        <v>7.9000000000000008E-3</v>
      </c>
      <c r="G1285">
        <v>1</v>
      </c>
      <c r="H1285" t="s">
        <v>9067</v>
      </c>
    </row>
    <row r="1286" spans="1:8" x14ac:dyDescent="0.25">
      <c r="A1286" t="s">
        <v>1071</v>
      </c>
      <c r="B1286" t="s">
        <v>3640</v>
      </c>
      <c r="C1286" t="s">
        <v>3641</v>
      </c>
      <c r="D1286" t="s">
        <v>33</v>
      </c>
      <c r="E1286">
        <v>0.4</v>
      </c>
      <c r="F1286">
        <v>7.9000000000000008E-3</v>
      </c>
      <c r="G1286">
        <v>1</v>
      </c>
      <c r="H1286" t="s">
        <v>9067</v>
      </c>
    </row>
    <row r="1287" spans="1:8" x14ac:dyDescent="0.25">
      <c r="A1287" t="s">
        <v>1071</v>
      </c>
      <c r="B1287" t="s">
        <v>3642</v>
      </c>
      <c r="C1287" t="s">
        <v>3643</v>
      </c>
      <c r="D1287" t="s">
        <v>33</v>
      </c>
      <c r="E1287">
        <v>0.4</v>
      </c>
      <c r="F1287">
        <v>7.9000000000000008E-3</v>
      </c>
      <c r="G1287">
        <v>1</v>
      </c>
      <c r="H1287" t="s">
        <v>9067</v>
      </c>
    </row>
    <row r="1288" spans="1:8" x14ac:dyDescent="0.25">
      <c r="A1288" t="s">
        <v>1071</v>
      </c>
      <c r="B1288" t="s">
        <v>3644</v>
      </c>
      <c r="C1288" t="s">
        <v>3645</v>
      </c>
      <c r="D1288" t="s">
        <v>426</v>
      </c>
      <c r="E1288">
        <v>0.4</v>
      </c>
      <c r="F1288">
        <v>8.0000000000000002E-3</v>
      </c>
      <c r="G1288">
        <v>1</v>
      </c>
      <c r="H1288" t="s">
        <v>9067</v>
      </c>
    </row>
    <row r="1289" spans="1:8" x14ac:dyDescent="0.25">
      <c r="A1289" t="s">
        <v>1071</v>
      </c>
      <c r="B1289" t="s">
        <v>3646</v>
      </c>
      <c r="C1289" t="s">
        <v>3647</v>
      </c>
      <c r="D1289" t="s">
        <v>97</v>
      </c>
      <c r="E1289">
        <v>0.4</v>
      </c>
      <c r="F1289">
        <v>8.0000000000000002E-3</v>
      </c>
      <c r="G1289">
        <v>1</v>
      </c>
      <c r="H1289" t="s">
        <v>9067</v>
      </c>
    </row>
    <row r="1290" spans="1:8" x14ac:dyDescent="0.25">
      <c r="A1290" t="s">
        <v>1071</v>
      </c>
      <c r="B1290" t="s">
        <v>3648</v>
      </c>
      <c r="C1290" t="s">
        <v>3649</v>
      </c>
      <c r="D1290" t="s">
        <v>423</v>
      </c>
      <c r="E1290">
        <v>0.4</v>
      </c>
      <c r="F1290">
        <v>8.0000000000000002E-3</v>
      </c>
      <c r="G1290">
        <v>1</v>
      </c>
      <c r="H1290" t="s">
        <v>9067</v>
      </c>
    </row>
    <row r="1291" spans="1:8" x14ac:dyDescent="0.25">
      <c r="A1291" t="s">
        <v>1071</v>
      </c>
      <c r="B1291" t="s">
        <v>3650</v>
      </c>
      <c r="C1291" t="s">
        <v>3651</v>
      </c>
      <c r="D1291" t="s">
        <v>446</v>
      </c>
      <c r="E1291">
        <v>0.4</v>
      </c>
      <c r="F1291">
        <v>8.0000000000000002E-3</v>
      </c>
      <c r="G1291">
        <v>1</v>
      </c>
      <c r="H1291" t="s">
        <v>9067</v>
      </c>
    </row>
    <row r="1292" spans="1:8" x14ac:dyDescent="0.25">
      <c r="A1292" t="s">
        <v>1071</v>
      </c>
      <c r="B1292" t="s">
        <v>3652</v>
      </c>
      <c r="C1292" t="s">
        <v>3653</v>
      </c>
      <c r="D1292" t="s">
        <v>182</v>
      </c>
      <c r="E1292">
        <v>0.3</v>
      </c>
      <c r="F1292">
        <v>8.0000000000000002E-3</v>
      </c>
      <c r="G1292">
        <v>1</v>
      </c>
      <c r="H1292" t="s">
        <v>9067</v>
      </c>
    </row>
    <row r="1293" spans="1:8" x14ac:dyDescent="0.25">
      <c r="A1293" t="s">
        <v>1071</v>
      </c>
      <c r="B1293" t="s">
        <v>3654</v>
      </c>
      <c r="C1293" t="s">
        <v>3655</v>
      </c>
      <c r="D1293" t="s">
        <v>447</v>
      </c>
      <c r="E1293">
        <v>0.3</v>
      </c>
      <c r="F1293">
        <v>8.0000000000000002E-3</v>
      </c>
      <c r="G1293">
        <v>1</v>
      </c>
      <c r="H1293" t="s">
        <v>9067</v>
      </c>
    </row>
    <row r="1294" spans="1:8" x14ac:dyDescent="0.25">
      <c r="A1294" t="s">
        <v>1071</v>
      </c>
      <c r="B1294" t="s">
        <v>3656</v>
      </c>
      <c r="C1294" t="s">
        <v>3657</v>
      </c>
      <c r="D1294" t="s">
        <v>411</v>
      </c>
      <c r="E1294">
        <v>0.3</v>
      </c>
      <c r="F1294">
        <v>8.0000000000000002E-3</v>
      </c>
      <c r="G1294">
        <v>1</v>
      </c>
      <c r="H1294" t="s">
        <v>9067</v>
      </c>
    </row>
    <row r="1295" spans="1:8" x14ac:dyDescent="0.25">
      <c r="A1295" t="s">
        <v>1071</v>
      </c>
      <c r="B1295" t="s">
        <v>3658</v>
      </c>
      <c r="C1295" t="s">
        <v>3659</v>
      </c>
      <c r="D1295" t="s">
        <v>423</v>
      </c>
      <c r="E1295">
        <v>0.3</v>
      </c>
      <c r="F1295">
        <v>8.0999999999999996E-3</v>
      </c>
      <c r="G1295">
        <v>1</v>
      </c>
      <c r="H1295" t="s">
        <v>9067</v>
      </c>
    </row>
    <row r="1296" spans="1:8" x14ac:dyDescent="0.25">
      <c r="A1296" t="s">
        <v>1071</v>
      </c>
      <c r="B1296" t="s">
        <v>3660</v>
      </c>
      <c r="C1296" t="s">
        <v>3661</v>
      </c>
      <c r="D1296" t="s">
        <v>448</v>
      </c>
      <c r="E1296">
        <v>0.3</v>
      </c>
      <c r="F1296">
        <v>8.0999999999999996E-3</v>
      </c>
      <c r="G1296">
        <v>1</v>
      </c>
      <c r="H1296" t="s">
        <v>9067</v>
      </c>
    </row>
    <row r="1297" spans="1:8" x14ac:dyDescent="0.25">
      <c r="A1297" t="s">
        <v>1071</v>
      </c>
      <c r="B1297" t="s">
        <v>3662</v>
      </c>
      <c r="C1297" t="s">
        <v>3663</v>
      </c>
      <c r="D1297" t="s">
        <v>449</v>
      </c>
      <c r="E1297">
        <v>0.3</v>
      </c>
      <c r="F1297">
        <v>8.0999999999999996E-3</v>
      </c>
      <c r="G1297">
        <v>1</v>
      </c>
      <c r="H1297" t="s">
        <v>9067</v>
      </c>
    </row>
    <row r="1298" spans="1:8" x14ac:dyDescent="0.25">
      <c r="A1298" t="s">
        <v>1071</v>
      </c>
      <c r="B1298" t="s">
        <v>3664</v>
      </c>
      <c r="C1298" t="s">
        <v>3665</v>
      </c>
      <c r="D1298" t="s">
        <v>287</v>
      </c>
      <c r="E1298">
        <v>0.3</v>
      </c>
      <c r="F1298">
        <v>8.0999999999999996E-3</v>
      </c>
      <c r="G1298">
        <v>1</v>
      </c>
      <c r="H1298" t="s">
        <v>9067</v>
      </c>
    </row>
    <row r="1299" spans="1:8" x14ac:dyDescent="0.25">
      <c r="A1299" t="s">
        <v>1071</v>
      </c>
      <c r="B1299" t="s">
        <v>3666</v>
      </c>
      <c r="C1299" t="s">
        <v>3667</v>
      </c>
      <c r="D1299" t="s">
        <v>450</v>
      </c>
      <c r="E1299">
        <v>0.3</v>
      </c>
      <c r="F1299">
        <v>8.0999999999999996E-3</v>
      </c>
      <c r="G1299">
        <v>1</v>
      </c>
      <c r="H1299" t="s">
        <v>9067</v>
      </c>
    </row>
    <row r="1300" spans="1:8" x14ac:dyDescent="0.25">
      <c r="A1300" t="s">
        <v>1071</v>
      </c>
      <c r="B1300" t="s">
        <v>3668</v>
      </c>
      <c r="C1300" t="s">
        <v>3669</v>
      </c>
      <c r="D1300" t="s">
        <v>451</v>
      </c>
      <c r="E1300">
        <v>0.3</v>
      </c>
      <c r="F1300">
        <v>8.0999999999999996E-3</v>
      </c>
      <c r="G1300">
        <v>1</v>
      </c>
      <c r="H1300" t="s">
        <v>9067</v>
      </c>
    </row>
    <row r="1301" spans="1:8" x14ac:dyDescent="0.25">
      <c r="A1301" t="s">
        <v>1071</v>
      </c>
      <c r="B1301" t="s">
        <v>3670</v>
      </c>
      <c r="C1301" t="s">
        <v>3671</v>
      </c>
      <c r="D1301" t="s">
        <v>428</v>
      </c>
      <c r="E1301">
        <v>0.3</v>
      </c>
      <c r="F1301">
        <v>8.2000000000000007E-3</v>
      </c>
      <c r="G1301">
        <v>1</v>
      </c>
      <c r="H1301" t="s">
        <v>9067</v>
      </c>
    </row>
    <row r="1302" spans="1:8" x14ac:dyDescent="0.25">
      <c r="A1302" t="s">
        <v>1071</v>
      </c>
      <c r="B1302" t="s">
        <v>3672</v>
      </c>
      <c r="C1302" t="s">
        <v>3673</v>
      </c>
      <c r="D1302" t="s">
        <v>283</v>
      </c>
      <c r="E1302">
        <v>0.3</v>
      </c>
      <c r="F1302">
        <v>8.2000000000000007E-3</v>
      </c>
      <c r="G1302">
        <v>1</v>
      </c>
      <c r="H1302" t="s">
        <v>9067</v>
      </c>
    </row>
    <row r="1303" spans="1:8" x14ac:dyDescent="0.25">
      <c r="A1303" t="s">
        <v>1071</v>
      </c>
      <c r="B1303" t="s">
        <v>3674</v>
      </c>
      <c r="C1303" t="s">
        <v>3675</v>
      </c>
      <c r="D1303" t="s">
        <v>452</v>
      </c>
      <c r="E1303">
        <v>0.3</v>
      </c>
      <c r="F1303">
        <v>8.2000000000000007E-3</v>
      </c>
      <c r="G1303">
        <v>1</v>
      </c>
      <c r="H1303" t="s">
        <v>9067</v>
      </c>
    </row>
    <row r="1304" spans="1:8" x14ac:dyDescent="0.25">
      <c r="A1304" t="s">
        <v>1071</v>
      </c>
      <c r="B1304" t="s">
        <v>3676</v>
      </c>
      <c r="C1304" t="s">
        <v>3677</v>
      </c>
      <c r="D1304" t="s">
        <v>135</v>
      </c>
      <c r="E1304">
        <v>0.3</v>
      </c>
      <c r="F1304">
        <v>8.2000000000000007E-3</v>
      </c>
      <c r="G1304">
        <v>1</v>
      </c>
      <c r="H1304" t="s">
        <v>9067</v>
      </c>
    </row>
    <row r="1305" spans="1:8" x14ac:dyDescent="0.25">
      <c r="A1305" t="s">
        <v>1071</v>
      </c>
      <c r="B1305" t="s">
        <v>3678</v>
      </c>
      <c r="C1305" t="s">
        <v>3679</v>
      </c>
      <c r="D1305" t="s">
        <v>142</v>
      </c>
      <c r="E1305">
        <v>0.3</v>
      </c>
      <c r="F1305">
        <v>8.2000000000000007E-3</v>
      </c>
      <c r="G1305">
        <v>1</v>
      </c>
      <c r="H1305" t="s">
        <v>9067</v>
      </c>
    </row>
    <row r="1306" spans="1:8" x14ac:dyDescent="0.25">
      <c r="A1306" t="s">
        <v>1071</v>
      </c>
      <c r="B1306" t="s">
        <v>3680</v>
      </c>
      <c r="C1306" t="s">
        <v>3681</v>
      </c>
      <c r="D1306" t="s">
        <v>301</v>
      </c>
      <c r="E1306">
        <v>0.2</v>
      </c>
      <c r="F1306">
        <v>8.2000000000000007E-3</v>
      </c>
      <c r="G1306">
        <v>1</v>
      </c>
      <c r="H1306" t="s">
        <v>9067</v>
      </c>
    </row>
    <row r="1307" spans="1:8" x14ac:dyDescent="0.25">
      <c r="A1307" t="s">
        <v>1071</v>
      </c>
      <c r="B1307" t="s">
        <v>3682</v>
      </c>
      <c r="C1307" t="s">
        <v>3683</v>
      </c>
      <c r="D1307" t="s">
        <v>453</v>
      </c>
      <c r="E1307">
        <v>0.2</v>
      </c>
      <c r="F1307">
        <v>8.2000000000000007E-3</v>
      </c>
      <c r="G1307">
        <v>1</v>
      </c>
      <c r="H1307" t="s">
        <v>9067</v>
      </c>
    </row>
    <row r="1308" spans="1:8" x14ac:dyDescent="0.25">
      <c r="A1308" t="s">
        <v>1071</v>
      </c>
      <c r="B1308" t="s">
        <v>3684</v>
      </c>
      <c r="C1308" t="s">
        <v>3685</v>
      </c>
      <c r="D1308" t="s">
        <v>411</v>
      </c>
      <c r="E1308">
        <v>0.2</v>
      </c>
      <c r="F1308">
        <v>8.2000000000000007E-3</v>
      </c>
      <c r="G1308">
        <v>1</v>
      </c>
      <c r="H1308" t="s">
        <v>9067</v>
      </c>
    </row>
    <row r="1309" spans="1:8" x14ac:dyDescent="0.25">
      <c r="A1309" t="s">
        <v>1071</v>
      </c>
      <c r="B1309" t="s">
        <v>3686</v>
      </c>
      <c r="C1309" t="s">
        <v>3687</v>
      </c>
      <c r="D1309" t="s">
        <v>454</v>
      </c>
      <c r="E1309">
        <v>0.2</v>
      </c>
      <c r="F1309">
        <v>8.2000000000000007E-3</v>
      </c>
      <c r="G1309">
        <v>1</v>
      </c>
      <c r="H1309" t="s">
        <v>9067</v>
      </c>
    </row>
    <row r="1310" spans="1:8" x14ac:dyDescent="0.25">
      <c r="A1310" t="s">
        <v>1071</v>
      </c>
      <c r="B1310" t="s">
        <v>3688</v>
      </c>
      <c r="C1310" t="s">
        <v>3689</v>
      </c>
      <c r="D1310" t="s">
        <v>283</v>
      </c>
      <c r="E1310">
        <v>0.2</v>
      </c>
      <c r="F1310">
        <v>8.3000000000000001E-3</v>
      </c>
      <c r="G1310">
        <v>1</v>
      </c>
      <c r="H1310" t="s">
        <v>9067</v>
      </c>
    </row>
    <row r="1311" spans="1:8" x14ac:dyDescent="0.25">
      <c r="A1311" t="s">
        <v>1071</v>
      </c>
      <c r="B1311" t="s">
        <v>3690</v>
      </c>
      <c r="C1311" t="s">
        <v>3691</v>
      </c>
      <c r="D1311" t="s">
        <v>309</v>
      </c>
      <c r="E1311">
        <v>0.2</v>
      </c>
      <c r="F1311">
        <v>8.3000000000000001E-3</v>
      </c>
      <c r="G1311">
        <v>1</v>
      </c>
      <c r="H1311" t="s">
        <v>9067</v>
      </c>
    </row>
    <row r="1312" spans="1:8" x14ac:dyDescent="0.25">
      <c r="A1312" t="s">
        <v>1071</v>
      </c>
      <c r="B1312" t="s">
        <v>3692</v>
      </c>
      <c r="C1312" t="s">
        <v>3693</v>
      </c>
      <c r="D1312" t="s">
        <v>259</v>
      </c>
      <c r="E1312">
        <v>0.2</v>
      </c>
      <c r="F1312">
        <v>8.3000000000000001E-3</v>
      </c>
      <c r="G1312">
        <v>1</v>
      </c>
      <c r="H1312" t="s">
        <v>9067</v>
      </c>
    </row>
    <row r="1313" spans="1:8" x14ac:dyDescent="0.25">
      <c r="A1313" t="s">
        <v>1071</v>
      </c>
      <c r="B1313" t="s">
        <v>3694</v>
      </c>
      <c r="C1313" t="s">
        <v>3695</v>
      </c>
      <c r="D1313" t="s">
        <v>135</v>
      </c>
      <c r="E1313">
        <v>0.2</v>
      </c>
      <c r="F1313">
        <v>8.3000000000000001E-3</v>
      </c>
      <c r="G1313">
        <v>1</v>
      </c>
      <c r="H1313" t="s">
        <v>9067</v>
      </c>
    </row>
    <row r="1314" spans="1:8" x14ac:dyDescent="0.25">
      <c r="A1314" t="s">
        <v>1071</v>
      </c>
      <c r="B1314" t="s">
        <v>3696</v>
      </c>
      <c r="C1314" t="s">
        <v>3697</v>
      </c>
      <c r="D1314" t="s">
        <v>253</v>
      </c>
      <c r="E1314">
        <v>0.2</v>
      </c>
      <c r="F1314">
        <v>8.3999999999999995E-3</v>
      </c>
      <c r="G1314">
        <v>1</v>
      </c>
      <c r="H1314" t="s">
        <v>9067</v>
      </c>
    </row>
    <row r="1315" spans="1:8" x14ac:dyDescent="0.25">
      <c r="A1315" t="s">
        <v>1071</v>
      </c>
      <c r="B1315" t="s">
        <v>3698</v>
      </c>
      <c r="C1315" t="s">
        <v>3699</v>
      </c>
      <c r="D1315" t="s">
        <v>193</v>
      </c>
      <c r="E1315">
        <v>0.2</v>
      </c>
      <c r="F1315">
        <v>8.3999999999999995E-3</v>
      </c>
      <c r="G1315">
        <v>1</v>
      </c>
      <c r="H1315" t="s">
        <v>9067</v>
      </c>
    </row>
    <row r="1316" spans="1:8" x14ac:dyDescent="0.25">
      <c r="A1316" t="s">
        <v>1071</v>
      </c>
      <c r="B1316" t="s">
        <v>3700</v>
      </c>
      <c r="C1316" t="s">
        <v>3701</v>
      </c>
      <c r="D1316" t="s">
        <v>135</v>
      </c>
      <c r="E1316">
        <v>0.2</v>
      </c>
      <c r="F1316">
        <v>8.3999999999999995E-3</v>
      </c>
      <c r="G1316">
        <v>1</v>
      </c>
      <c r="H1316" t="s">
        <v>9067</v>
      </c>
    </row>
    <row r="1317" spans="1:8" x14ac:dyDescent="0.25">
      <c r="A1317" t="s">
        <v>1071</v>
      </c>
      <c r="B1317" t="s">
        <v>3702</v>
      </c>
      <c r="C1317" t="s">
        <v>3703</v>
      </c>
      <c r="D1317" t="s">
        <v>218</v>
      </c>
      <c r="E1317">
        <v>0.2</v>
      </c>
      <c r="F1317">
        <v>8.3999999999999995E-3</v>
      </c>
      <c r="G1317">
        <v>1</v>
      </c>
      <c r="H1317" t="s">
        <v>9067</v>
      </c>
    </row>
    <row r="1318" spans="1:8" x14ac:dyDescent="0.25">
      <c r="A1318" t="s">
        <v>1071</v>
      </c>
      <c r="B1318" t="s">
        <v>3704</v>
      </c>
      <c r="C1318" t="s">
        <v>3705</v>
      </c>
      <c r="D1318" t="s">
        <v>455</v>
      </c>
      <c r="E1318">
        <v>0.2</v>
      </c>
      <c r="F1318">
        <v>8.3999999999999995E-3</v>
      </c>
      <c r="G1318">
        <v>1</v>
      </c>
      <c r="H1318" t="s">
        <v>9067</v>
      </c>
    </row>
    <row r="1319" spans="1:8" x14ac:dyDescent="0.25">
      <c r="A1319" t="s">
        <v>1071</v>
      </c>
      <c r="B1319" t="s">
        <v>3706</v>
      </c>
      <c r="C1319" t="s">
        <v>3707</v>
      </c>
      <c r="D1319" t="s">
        <v>312</v>
      </c>
      <c r="E1319">
        <v>0.1</v>
      </c>
      <c r="F1319">
        <v>8.3999999999999995E-3</v>
      </c>
      <c r="G1319">
        <v>1</v>
      </c>
      <c r="H1319" t="s">
        <v>9067</v>
      </c>
    </row>
    <row r="1320" spans="1:8" x14ac:dyDescent="0.25">
      <c r="A1320" t="s">
        <v>1071</v>
      </c>
      <c r="B1320" t="s">
        <v>3708</v>
      </c>
      <c r="C1320" t="s">
        <v>3709</v>
      </c>
      <c r="D1320" t="s">
        <v>389</v>
      </c>
      <c r="E1320">
        <v>0.1</v>
      </c>
      <c r="F1320">
        <v>8.5000000000000006E-3</v>
      </c>
      <c r="G1320">
        <v>1</v>
      </c>
      <c r="H1320" t="s">
        <v>9067</v>
      </c>
    </row>
    <row r="1321" spans="1:8" x14ac:dyDescent="0.25">
      <c r="A1321" t="s">
        <v>1071</v>
      </c>
      <c r="B1321" t="s">
        <v>3710</v>
      </c>
      <c r="C1321" t="s">
        <v>3711</v>
      </c>
      <c r="D1321" t="s">
        <v>456</v>
      </c>
      <c r="E1321">
        <v>0.1</v>
      </c>
      <c r="F1321">
        <v>8.5000000000000006E-3</v>
      </c>
      <c r="G1321">
        <v>1</v>
      </c>
      <c r="H1321" t="s">
        <v>9067</v>
      </c>
    </row>
    <row r="1322" spans="1:8" x14ac:dyDescent="0.25">
      <c r="A1322" t="s">
        <v>1071</v>
      </c>
      <c r="B1322" t="s">
        <v>3712</v>
      </c>
      <c r="C1322" t="s">
        <v>3713</v>
      </c>
      <c r="D1322" t="s">
        <v>307</v>
      </c>
      <c r="E1322">
        <v>0.1</v>
      </c>
      <c r="F1322">
        <v>8.5000000000000006E-3</v>
      </c>
      <c r="G1322">
        <v>1</v>
      </c>
      <c r="H1322" t="s">
        <v>9067</v>
      </c>
    </row>
    <row r="1323" spans="1:8" x14ac:dyDescent="0.25">
      <c r="A1323" t="s">
        <v>1071</v>
      </c>
      <c r="B1323" t="s">
        <v>3714</v>
      </c>
      <c r="C1323" t="s">
        <v>3715</v>
      </c>
      <c r="D1323" t="s">
        <v>442</v>
      </c>
      <c r="E1323">
        <v>0.1</v>
      </c>
      <c r="F1323">
        <v>8.5000000000000006E-3</v>
      </c>
      <c r="G1323">
        <v>1</v>
      </c>
      <c r="H1323" t="s">
        <v>9067</v>
      </c>
    </row>
    <row r="1324" spans="1:8" x14ac:dyDescent="0.25">
      <c r="A1324" t="s">
        <v>1071</v>
      </c>
      <c r="B1324" t="s">
        <v>3716</v>
      </c>
      <c r="C1324" t="s">
        <v>3717</v>
      </c>
      <c r="D1324" t="s">
        <v>142</v>
      </c>
      <c r="E1324">
        <v>0.1</v>
      </c>
      <c r="F1324">
        <v>8.6E-3</v>
      </c>
      <c r="G1324">
        <v>1</v>
      </c>
      <c r="H1324" t="s">
        <v>9067</v>
      </c>
    </row>
    <row r="1325" spans="1:8" x14ac:dyDescent="0.25">
      <c r="A1325" t="s">
        <v>1071</v>
      </c>
      <c r="B1325" t="s">
        <v>3718</v>
      </c>
      <c r="C1325" t="s">
        <v>3719</v>
      </c>
      <c r="D1325" t="s">
        <v>405</v>
      </c>
      <c r="E1325">
        <v>0.1</v>
      </c>
      <c r="F1325">
        <v>8.6E-3</v>
      </c>
      <c r="G1325">
        <v>1</v>
      </c>
      <c r="H1325" t="s">
        <v>9067</v>
      </c>
    </row>
    <row r="1326" spans="1:8" x14ac:dyDescent="0.25">
      <c r="A1326" t="s">
        <v>1071</v>
      </c>
      <c r="B1326" t="s">
        <v>3720</v>
      </c>
      <c r="C1326" t="s">
        <v>3721</v>
      </c>
      <c r="D1326" t="s">
        <v>129</v>
      </c>
      <c r="E1326">
        <v>0</v>
      </c>
      <c r="F1326">
        <v>8.6E-3</v>
      </c>
      <c r="G1326">
        <v>1</v>
      </c>
      <c r="H1326" t="s">
        <v>9067</v>
      </c>
    </row>
    <row r="1327" spans="1:8" x14ac:dyDescent="0.25">
      <c r="A1327" t="s">
        <v>1071</v>
      </c>
      <c r="B1327" t="s">
        <v>3722</v>
      </c>
      <c r="C1327" t="s">
        <v>3723</v>
      </c>
      <c r="D1327" t="s">
        <v>426</v>
      </c>
      <c r="E1327">
        <v>0</v>
      </c>
      <c r="F1327">
        <v>8.6E-3</v>
      </c>
      <c r="G1327">
        <v>1</v>
      </c>
      <c r="H1327" t="s">
        <v>9067</v>
      </c>
    </row>
    <row r="1328" spans="1:8" x14ac:dyDescent="0.25">
      <c r="A1328" t="s">
        <v>1071</v>
      </c>
      <c r="B1328" t="s">
        <v>3724</v>
      </c>
      <c r="C1328" t="s">
        <v>3725</v>
      </c>
      <c r="D1328" t="s">
        <v>195</v>
      </c>
      <c r="E1328">
        <v>0</v>
      </c>
      <c r="F1328">
        <v>8.6E-3</v>
      </c>
      <c r="G1328">
        <v>1</v>
      </c>
      <c r="H1328" t="s">
        <v>9067</v>
      </c>
    </row>
    <row r="1329" spans="1:8" x14ac:dyDescent="0.25">
      <c r="A1329" t="s">
        <v>1071</v>
      </c>
      <c r="B1329" t="s">
        <v>3726</v>
      </c>
      <c r="C1329" t="s">
        <v>3727</v>
      </c>
      <c r="D1329" t="s">
        <v>457</v>
      </c>
      <c r="E1329">
        <v>0</v>
      </c>
      <c r="F1329">
        <v>8.6E-3</v>
      </c>
      <c r="G1329">
        <v>1</v>
      </c>
      <c r="H1329" t="s">
        <v>9067</v>
      </c>
    </row>
    <row r="1330" spans="1:8" x14ac:dyDescent="0.25">
      <c r="A1330" t="s">
        <v>1071</v>
      </c>
      <c r="B1330" t="s">
        <v>3728</v>
      </c>
      <c r="C1330" t="s">
        <v>3729</v>
      </c>
      <c r="D1330" t="s">
        <v>458</v>
      </c>
      <c r="E1330">
        <v>0</v>
      </c>
      <c r="F1330">
        <v>8.6999999999999994E-3</v>
      </c>
      <c r="G1330">
        <v>1</v>
      </c>
      <c r="H1330" t="s">
        <v>9067</v>
      </c>
    </row>
    <row r="1331" spans="1:8" x14ac:dyDescent="0.25">
      <c r="A1331" t="s">
        <v>1071</v>
      </c>
      <c r="B1331" t="s">
        <v>3730</v>
      </c>
      <c r="C1331" t="s">
        <v>3731</v>
      </c>
      <c r="D1331" t="s">
        <v>459</v>
      </c>
      <c r="E1331">
        <v>0</v>
      </c>
      <c r="F1331">
        <v>8.6999999999999994E-3</v>
      </c>
      <c r="G1331">
        <v>1</v>
      </c>
      <c r="H1331" t="s">
        <v>9067</v>
      </c>
    </row>
    <row r="1332" spans="1:8" x14ac:dyDescent="0.25">
      <c r="A1332" t="s">
        <v>1071</v>
      </c>
      <c r="B1332" t="s">
        <v>3732</v>
      </c>
      <c r="C1332" t="s">
        <v>3733</v>
      </c>
      <c r="D1332" t="s">
        <v>135</v>
      </c>
      <c r="E1332">
        <v>0</v>
      </c>
      <c r="F1332">
        <v>8.6999999999999994E-3</v>
      </c>
      <c r="G1332">
        <v>1</v>
      </c>
      <c r="H1332" t="s">
        <v>9067</v>
      </c>
    </row>
    <row r="1333" spans="1:8" x14ac:dyDescent="0.25">
      <c r="A1333" t="s">
        <v>1071</v>
      </c>
      <c r="B1333" t="s">
        <v>3734</v>
      </c>
      <c r="C1333" t="s">
        <v>3735</v>
      </c>
      <c r="D1333" t="s">
        <v>283</v>
      </c>
      <c r="E1333">
        <v>0</v>
      </c>
      <c r="F1333">
        <v>8.6999999999999994E-3</v>
      </c>
      <c r="G1333">
        <v>1</v>
      </c>
      <c r="H1333" t="s">
        <v>9067</v>
      </c>
    </row>
    <row r="1334" spans="1:8" x14ac:dyDescent="0.25">
      <c r="A1334" t="s">
        <v>1071</v>
      </c>
      <c r="B1334" t="s">
        <v>3736</v>
      </c>
      <c r="C1334" t="s">
        <v>3737</v>
      </c>
      <c r="D1334" t="s">
        <v>226</v>
      </c>
      <c r="E1334">
        <v>0</v>
      </c>
      <c r="F1334">
        <v>8.6999999999999994E-3</v>
      </c>
      <c r="G1334">
        <v>1</v>
      </c>
      <c r="H1334" t="s">
        <v>9067</v>
      </c>
    </row>
    <row r="1335" spans="1:8" x14ac:dyDescent="0.25">
      <c r="A1335" t="s">
        <v>1071</v>
      </c>
      <c r="B1335" t="s">
        <v>3738</v>
      </c>
      <c r="C1335" t="s">
        <v>3739</v>
      </c>
      <c r="D1335" t="s">
        <v>157</v>
      </c>
      <c r="E1335">
        <v>0</v>
      </c>
      <c r="F1335">
        <v>8.6999999999999994E-3</v>
      </c>
      <c r="G1335">
        <v>1</v>
      </c>
      <c r="H1335" t="s">
        <v>9067</v>
      </c>
    </row>
    <row r="1336" spans="1:8" x14ac:dyDescent="0.25">
      <c r="A1336" t="s">
        <v>1071</v>
      </c>
      <c r="B1336" t="s">
        <v>3740</v>
      </c>
      <c r="C1336" t="s">
        <v>3741</v>
      </c>
      <c r="D1336" t="s">
        <v>460</v>
      </c>
      <c r="E1336">
        <v>0</v>
      </c>
      <c r="F1336">
        <v>8.8000000000000005E-3</v>
      </c>
      <c r="G1336">
        <v>1</v>
      </c>
      <c r="H1336" t="s">
        <v>9067</v>
      </c>
    </row>
    <row r="1337" spans="1:8" x14ac:dyDescent="0.25">
      <c r="A1337" t="s">
        <v>1071</v>
      </c>
      <c r="B1337" t="s">
        <v>3742</v>
      </c>
      <c r="C1337" t="s">
        <v>3743</v>
      </c>
      <c r="D1337" t="s">
        <v>97</v>
      </c>
      <c r="E1337">
        <v>-0.1</v>
      </c>
      <c r="F1337">
        <v>8.8000000000000005E-3</v>
      </c>
      <c r="G1337">
        <v>1</v>
      </c>
      <c r="H1337" t="s">
        <v>9067</v>
      </c>
    </row>
    <row r="1338" spans="1:8" x14ac:dyDescent="0.25">
      <c r="A1338" t="s">
        <v>1071</v>
      </c>
      <c r="B1338" t="s">
        <v>3744</v>
      </c>
      <c r="C1338" t="s">
        <v>3745</v>
      </c>
      <c r="D1338" t="s">
        <v>225</v>
      </c>
      <c r="E1338">
        <v>-0.1</v>
      </c>
      <c r="F1338">
        <v>8.8000000000000005E-3</v>
      </c>
      <c r="G1338">
        <v>1</v>
      </c>
      <c r="H1338" t="s">
        <v>9067</v>
      </c>
    </row>
    <row r="1339" spans="1:8" x14ac:dyDescent="0.25">
      <c r="A1339" t="s">
        <v>1071</v>
      </c>
      <c r="B1339" t="s">
        <v>3746</v>
      </c>
      <c r="C1339" t="s">
        <v>3747</v>
      </c>
      <c r="D1339" t="s">
        <v>461</v>
      </c>
      <c r="E1339">
        <v>-0.1</v>
      </c>
      <c r="F1339">
        <v>8.8999999999999999E-3</v>
      </c>
      <c r="G1339">
        <v>1</v>
      </c>
      <c r="H1339" t="s">
        <v>9067</v>
      </c>
    </row>
    <row r="1340" spans="1:8" x14ac:dyDescent="0.25">
      <c r="A1340" t="s">
        <v>1071</v>
      </c>
      <c r="B1340" t="s">
        <v>3748</v>
      </c>
      <c r="C1340" t="s">
        <v>3749</v>
      </c>
      <c r="D1340" t="s">
        <v>431</v>
      </c>
      <c r="E1340">
        <v>-0.1</v>
      </c>
      <c r="F1340">
        <v>8.8999999999999999E-3</v>
      </c>
      <c r="G1340">
        <v>1</v>
      </c>
      <c r="H1340" t="s">
        <v>9067</v>
      </c>
    </row>
    <row r="1341" spans="1:8" x14ac:dyDescent="0.25">
      <c r="A1341" t="s">
        <v>1071</v>
      </c>
      <c r="B1341" t="s">
        <v>3750</v>
      </c>
      <c r="C1341" t="s">
        <v>3751</v>
      </c>
      <c r="D1341" t="s">
        <v>227</v>
      </c>
      <c r="E1341">
        <v>-0.1</v>
      </c>
      <c r="F1341">
        <v>8.8999999999999999E-3</v>
      </c>
      <c r="G1341">
        <v>1</v>
      </c>
      <c r="H1341" t="s">
        <v>9067</v>
      </c>
    </row>
    <row r="1342" spans="1:8" x14ac:dyDescent="0.25">
      <c r="A1342" t="s">
        <v>1071</v>
      </c>
      <c r="B1342" t="s">
        <v>3752</v>
      </c>
      <c r="C1342" t="s">
        <v>3753</v>
      </c>
      <c r="D1342" t="s">
        <v>158</v>
      </c>
      <c r="E1342">
        <v>-0.1</v>
      </c>
      <c r="F1342">
        <v>8.8999999999999999E-3</v>
      </c>
      <c r="G1342">
        <v>1</v>
      </c>
      <c r="H1342" t="s">
        <v>9067</v>
      </c>
    </row>
    <row r="1343" spans="1:8" x14ac:dyDescent="0.25">
      <c r="A1343" t="s">
        <v>1071</v>
      </c>
      <c r="B1343" t="s">
        <v>3754</v>
      </c>
      <c r="C1343" t="s">
        <v>3755</v>
      </c>
      <c r="D1343" t="s">
        <v>157</v>
      </c>
      <c r="E1343">
        <v>-0.1</v>
      </c>
      <c r="F1343">
        <v>8.8999999999999999E-3</v>
      </c>
      <c r="G1343">
        <v>1</v>
      </c>
      <c r="H1343" t="s">
        <v>9067</v>
      </c>
    </row>
    <row r="1344" spans="1:8" x14ac:dyDescent="0.25">
      <c r="A1344" t="s">
        <v>1071</v>
      </c>
      <c r="B1344" t="s">
        <v>3756</v>
      </c>
      <c r="C1344" t="s">
        <v>3757</v>
      </c>
      <c r="D1344" t="s">
        <v>416</v>
      </c>
      <c r="E1344">
        <v>-0.1</v>
      </c>
      <c r="F1344">
        <v>8.8999999999999999E-3</v>
      </c>
      <c r="G1344">
        <v>1</v>
      </c>
      <c r="H1344" t="s">
        <v>9067</v>
      </c>
    </row>
    <row r="1345" spans="1:8" x14ac:dyDescent="0.25">
      <c r="A1345" t="s">
        <v>1071</v>
      </c>
      <c r="B1345" t="s">
        <v>3758</v>
      </c>
      <c r="C1345" t="s">
        <v>3759</v>
      </c>
      <c r="D1345" t="s">
        <v>218</v>
      </c>
      <c r="E1345">
        <v>-0.1</v>
      </c>
      <c r="F1345">
        <v>8.9999999999999993E-3</v>
      </c>
      <c r="G1345">
        <v>1</v>
      </c>
      <c r="H1345" t="s">
        <v>9067</v>
      </c>
    </row>
    <row r="1346" spans="1:8" x14ac:dyDescent="0.25">
      <c r="A1346" t="s">
        <v>1071</v>
      </c>
      <c r="B1346" t="s">
        <v>3760</v>
      </c>
      <c r="C1346" t="s">
        <v>3761</v>
      </c>
      <c r="D1346" t="s">
        <v>462</v>
      </c>
      <c r="E1346">
        <v>-0.1</v>
      </c>
      <c r="F1346">
        <v>8.9999999999999993E-3</v>
      </c>
      <c r="G1346">
        <v>1</v>
      </c>
      <c r="H1346" t="s">
        <v>9067</v>
      </c>
    </row>
    <row r="1347" spans="1:8" x14ac:dyDescent="0.25">
      <c r="A1347" t="s">
        <v>1071</v>
      </c>
      <c r="B1347" t="s">
        <v>3762</v>
      </c>
      <c r="C1347" t="s">
        <v>3763</v>
      </c>
      <c r="D1347" t="s">
        <v>463</v>
      </c>
      <c r="E1347">
        <v>-0.2</v>
      </c>
      <c r="F1347">
        <v>8.9999999999999993E-3</v>
      </c>
      <c r="G1347">
        <v>1</v>
      </c>
      <c r="H1347" t="s">
        <v>9067</v>
      </c>
    </row>
    <row r="1348" spans="1:8" x14ac:dyDescent="0.25">
      <c r="A1348" t="s">
        <v>1071</v>
      </c>
      <c r="B1348" t="s">
        <v>3764</v>
      </c>
      <c r="C1348" t="s">
        <v>3765</v>
      </c>
      <c r="D1348" t="s">
        <v>458</v>
      </c>
      <c r="E1348">
        <v>-0.2</v>
      </c>
      <c r="F1348">
        <v>8.9999999999999993E-3</v>
      </c>
      <c r="G1348">
        <v>1</v>
      </c>
      <c r="H1348" t="s">
        <v>9067</v>
      </c>
    </row>
    <row r="1349" spans="1:8" x14ac:dyDescent="0.25">
      <c r="A1349" t="s">
        <v>1203</v>
      </c>
      <c r="B1349" t="s">
        <v>3766</v>
      </c>
      <c r="C1349" t="s">
        <v>3767</v>
      </c>
      <c r="D1349" t="s">
        <v>158</v>
      </c>
      <c r="E1349">
        <v>-0.2</v>
      </c>
      <c r="F1349">
        <v>9.1000000000000004E-3</v>
      </c>
      <c r="G1349">
        <v>1</v>
      </c>
      <c r="H1349" t="s">
        <v>9067</v>
      </c>
    </row>
    <row r="1350" spans="1:8" x14ac:dyDescent="0.25">
      <c r="A1350" t="s">
        <v>1071</v>
      </c>
      <c r="B1350" t="s">
        <v>3768</v>
      </c>
      <c r="C1350" t="s">
        <v>3769</v>
      </c>
      <c r="D1350" t="s">
        <v>438</v>
      </c>
      <c r="E1350">
        <v>-0.2</v>
      </c>
      <c r="F1350">
        <v>9.1000000000000004E-3</v>
      </c>
      <c r="G1350">
        <v>1</v>
      </c>
      <c r="H1350" t="s">
        <v>9067</v>
      </c>
    </row>
    <row r="1351" spans="1:8" x14ac:dyDescent="0.25">
      <c r="A1351" t="s">
        <v>1071</v>
      </c>
      <c r="B1351" t="s">
        <v>3770</v>
      </c>
      <c r="C1351" t="s">
        <v>3771</v>
      </c>
      <c r="D1351" t="s">
        <v>464</v>
      </c>
      <c r="E1351">
        <v>-0.2</v>
      </c>
      <c r="F1351">
        <v>9.1000000000000004E-3</v>
      </c>
      <c r="G1351">
        <v>1</v>
      </c>
      <c r="H1351" t="s">
        <v>9067</v>
      </c>
    </row>
    <row r="1352" spans="1:8" x14ac:dyDescent="0.25">
      <c r="A1352" t="s">
        <v>1071</v>
      </c>
      <c r="B1352" t="s">
        <v>3772</v>
      </c>
      <c r="C1352" t="s">
        <v>3773</v>
      </c>
      <c r="D1352" t="s">
        <v>329</v>
      </c>
      <c r="E1352">
        <v>-0.2</v>
      </c>
      <c r="F1352">
        <v>9.1000000000000004E-3</v>
      </c>
      <c r="G1352">
        <v>1</v>
      </c>
      <c r="H1352" t="s">
        <v>9067</v>
      </c>
    </row>
    <row r="1353" spans="1:8" x14ac:dyDescent="0.25">
      <c r="A1353" t="s">
        <v>1071</v>
      </c>
      <c r="B1353" t="s">
        <v>3774</v>
      </c>
      <c r="C1353" t="s">
        <v>3775</v>
      </c>
      <c r="D1353" t="s">
        <v>465</v>
      </c>
      <c r="E1353">
        <v>-0.2</v>
      </c>
      <c r="F1353">
        <v>9.1000000000000004E-3</v>
      </c>
      <c r="G1353">
        <v>1</v>
      </c>
      <c r="H1353" t="s">
        <v>9067</v>
      </c>
    </row>
    <row r="1354" spans="1:8" x14ac:dyDescent="0.25">
      <c r="A1354" t="s">
        <v>1071</v>
      </c>
      <c r="B1354" t="s">
        <v>3776</v>
      </c>
      <c r="C1354" t="s">
        <v>3777</v>
      </c>
      <c r="D1354" t="s">
        <v>241</v>
      </c>
      <c r="E1354">
        <v>-0.2</v>
      </c>
      <c r="F1354">
        <v>9.1000000000000004E-3</v>
      </c>
      <c r="G1354">
        <v>1</v>
      </c>
      <c r="H1354" t="s">
        <v>9067</v>
      </c>
    </row>
    <row r="1355" spans="1:8" x14ac:dyDescent="0.25">
      <c r="A1355" t="s">
        <v>1071</v>
      </c>
      <c r="B1355" t="s">
        <v>3778</v>
      </c>
      <c r="C1355" t="s">
        <v>3779</v>
      </c>
      <c r="D1355" t="s">
        <v>241</v>
      </c>
      <c r="E1355">
        <v>-0.2</v>
      </c>
      <c r="F1355">
        <v>9.1000000000000004E-3</v>
      </c>
      <c r="G1355">
        <v>1</v>
      </c>
      <c r="H1355" t="s">
        <v>9067</v>
      </c>
    </row>
    <row r="1356" spans="1:8" x14ac:dyDescent="0.25">
      <c r="A1356" t="s">
        <v>1071</v>
      </c>
      <c r="B1356" t="s">
        <v>3780</v>
      </c>
      <c r="C1356" t="s">
        <v>3781</v>
      </c>
      <c r="D1356" t="s">
        <v>312</v>
      </c>
      <c r="E1356">
        <v>-0.2</v>
      </c>
      <c r="F1356">
        <v>9.1000000000000004E-3</v>
      </c>
      <c r="G1356">
        <v>1</v>
      </c>
      <c r="H1356" t="s">
        <v>9067</v>
      </c>
    </row>
    <row r="1357" spans="1:8" x14ac:dyDescent="0.25">
      <c r="A1357" t="s">
        <v>1071</v>
      </c>
      <c r="B1357" t="s">
        <v>3782</v>
      </c>
      <c r="C1357" t="s">
        <v>3783</v>
      </c>
      <c r="D1357" t="s">
        <v>33</v>
      </c>
      <c r="E1357">
        <v>-0.2</v>
      </c>
      <c r="F1357">
        <v>9.1999999999999998E-3</v>
      </c>
      <c r="G1357">
        <v>1</v>
      </c>
      <c r="H1357" t="s">
        <v>9067</v>
      </c>
    </row>
    <row r="1358" spans="1:8" x14ac:dyDescent="0.25">
      <c r="A1358" t="s">
        <v>1071</v>
      </c>
      <c r="B1358" t="s">
        <v>3784</v>
      </c>
      <c r="C1358" t="s">
        <v>3785</v>
      </c>
      <c r="D1358" t="s">
        <v>263</v>
      </c>
      <c r="E1358">
        <v>-0.2</v>
      </c>
      <c r="F1358">
        <v>9.1999999999999998E-3</v>
      </c>
      <c r="G1358">
        <v>1</v>
      </c>
      <c r="H1358" t="s">
        <v>9067</v>
      </c>
    </row>
    <row r="1359" spans="1:8" x14ac:dyDescent="0.25">
      <c r="A1359" t="s">
        <v>1071</v>
      </c>
      <c r="B1359" t="s">
        <v>3786</v>
      </c>
      <c r="C1359" t="s">
        <v>3787</v>
      </c>
      <c r="D1359" t="s">
        <v>263</v>
      </c>
      <c r="E1359">
        <v>-0.2</v>
      </c>
      <c r="F1359">
        <v>9.1999999999999998E-3</v>
      </c>
      <c r="G1359">
        <v>1</v>
      </c>
      <c r="H1359" t="s">
        <v>9067</v>
      </c>
    </row>
    <row r="1360" spans="1:8" x14ac:dyDescent="0.25">
      <c r="A1360" t="s">
        <v>1071</v>
      </c>
      <c r="B1360" t="s">
        <v>3788</v>
      </c>
      <c r="C1360" t="s">
        <v>3789</v>
      </c>
      <c r="D1360" t="s">
        <v>283</v>
      </c>
      <c r="E1360">
        <v>-0.2</v>
      </c>
      <c r="F1360">
        <v>9.1999999999999998E-3</v>
      </c>
      <c r="G1360">
        <v>1</v>
      </c>
      <c r="H1360" t="s">
        <v>9067</v>
      </c>
    </row>
    <row r="1361" spans="1:8" x14ac:dyDescent="0.25">
      <c r="A1361" t="s">
        <v>1071</v>
      </c>
      <c r="B1361" t="s">
        <v>3790</v>
      </c>
      <c r="C1361" t="s">
        <v>3791</v>
      </c>
      <c r="D1361" t="s">
        <v>466</v>
      </c>
      <c r="E1361">
        <v>-0.2</v>
      </c>
      <c r="F1361">
        <v>9.1999999999999998E-3</v>
      </c>
      <c r="G1361">
        <v>1</v>
      </c>
      <c r="H1361" t="s">
        <v>9067</v>
      </c>
    </row>
    <row r="1362" spans="1:8" x14ac:dyDescent="0.25">
      <c r="A1362" t="s">
        <v>1071</v>
      </c>
      <c r="B1362" t="s">
        <v>3792</v>
      </c>
      <c r="C1362" t="s">
        <v>3793</v>
      </c>
      <c r="D1362" t="s">
        <v>467</v>
      </c>
      <c r="E1362">
        <v>-0.3</v>
      </c>
      <c r="F1362">
        <v>9.1999999999999998E-3</v>
      </c>
      <c r="G1362">
        <v>1</v>
      </c>
      <c r="H1362" t="s">
        <v>9067</v>
      </c>
    </row>
    <row r="1363" spans="1:8" x14ac:dyDescent="0.25">
      <c r="A1363" t="s">
        <v>1071</v>
      </c>
      <c r="B1363" t="s">
        <v>3794</v>
      </c>
      <c r="C1363" t="s">
        <v>3795</v>
      </c>
      <c r="D1363" t="s">
        <v>72</v>
      </c>
      <c r="E1363">
        <v>-0.3</v>
      </c>
      <c r="F1363">
        <v>9.1999999999999998E-3</v>
      </c>
      <c r="G1363">
        <v>1</v>
      </c>
      <c r="H1363" t="s">
        <v>9067</v>
      </c>
    </row>
    <row r="1364" spans="1:8" x14ac:dyDescent="0.25">
      <c r="A1364" t="s">
        <v>1071</v>
      </c>
      <c r="B1364" t="s">
        <v>3796</v>
      </c>
      <c r="C1364" t="s">
        <v>3797</v>
      </c>
      <c r="D1364" t="s">
        <v>468</v>
      </c>
      <c r="E1364">
        <v>-0.3</v>
      </c>
      <c r="F1364">
        <v>9.1999999999999998E-3</v>
      </c>
      <c r="G1364">
        <v>1</v>
      </c>
      <c r="H1364" t="s">
        <v>9067</v>
      </c>
    </row>
    <row r="1365" spans="1:8" x14ac:dyDescent="0.25">
      <c r="A1365" t="s">
        <v>1071</v>
      </c>
      <c r="B1365" t="s">
        <v>3798</v>
      </c>
      <c r="C1365" t="s">
        <v>3799</v>
      </c>
      <c r="D1365" t="s">
        <v>469</v>
      </c>
      <c r="E1365">
        <v>-0.3</v>
      </c>
      <c r="F1365">
        <v>9.1999999999999998E-3</v>
      </c>
      <c r="G1365">
        <v>1</v>
      </c>
      <c r="H1365" t="s">
        <v>9067</v>
      </c>
    </row>
    <row r="1366" spans="1:8" x14ac:dyDescent="0.25">
      <c r="A1366" t="s">
        <v>1071</v>
      </c>
      <c r="B1366" t="s">
        <v>3800</v>
      </c>
      <c r="C1366" t="s">
        <v>3801</v>
      </c>
      <c r="D1366" t="s">
        <v>114</v>
      </c>
      <c r="E1366">
        <v>-0.3</v>
      </c>
      <c r="F1366">
        <v>9.2999999999999992E-3</v>
      </c>
      <c r="G1366">
        <v>1</v>
      </c>
      <c r="H1366" t="s">
        <v>9067</v>
      </c>
    </row>
    <row r="1367" spans="1:8" x14ac:dyDescent="0.25">
      <c r="A1367" t="s">
        <v>1071</v>
      </c>
      <c r="B1367" t="s">
        <v>3802</v>
      </c>
      <c r="C1367" t="s">
        <v>3803</v>
      </c>
      <c r="D1367" t="s">
        <v>470</v>
      </c>
      <c r="E1367">
        <v>-0.3</v>
      </c>
      <c r="F1367">
        <v>9.2999999999999992E-3</v>
      </c>
      <c r="G1367">
        <v>1</v>
      </c>
      <c r="H1367" t="s">
        <v>9067</v>
      </c>
    </row>
    <row r="1368" spans="1:8" x14ac:dyDescent="0.25">
      <c r="A1368" t="s">
        <v>1071</v>
      </c>
      <c r="B1368" t="s">
        <v>3804</v>
      </c>
      <c r="C1368" t="s">
        <v>3805</v>
      </c>
      <c r="D1368" t="s">
        <v>471</v>
      </c>
      <c r="E1368">
        <v>-0.3</v>
      </c>
      <c r="F1368">
        <v>9.2999999999999992E-3</v>
      </c>
      <c r="G1368">
        <v>1</v>
      </c>
      <c r="H1368" t="s">
        <v>9067</v>
      </c>
    </row>
    <row r="1369" spans="1:8" x14ac:dyDescent="0.25">
      <c r="A1369" t="s">
        <v>1071</v>
      </c>
      <c r="B1369" t="s">
        <v>3806</v>
      </c>
      <c r="C1369" t="s">
        <v>3807</v>
      </c>
      <c r="D1369" t="s">
        <v>472</v>
      </c>
      <c r="E1369">
        <v>-0.3</v>
      </c>
      <c r="F1369">
        <v>9.2999999999999992E-3</v>
      </c>
      <c r="G1369">
        <v>1</v>
      </c>
      <c r="H1369" t="s">
        <v>9067</v>
      </c>
    </row>
    <row r="1370" spans="1:8" x14ac:dyDescent="0.25">
      <c r="A1370" t="s">
        <v>1071</v>
      </c>
      <c r="B1370" t="s">
        <v>3808</v>
      </c>
      <c r="C1370" t="s">
        <v>3809</v>
      </c>
      <c r="D1370" t="s">
        <v>135</v>
      </c>
      <c r="E1370">
        <v>-0.3</v>
      </c>
      <c r="F1370">
        <v>9.2999999999999992E-3</v>
      </c>
      <c r="G1370">
        <v>1</v>
      </c>
      <c r="H1370" t="s">
        <v>9067</v>
      </c>
    </row>
    <row r="1371" spans="1:8" x14ac:dyDescent="0.25">
      <c r="A1371" t="s">
        <v>1071</v>
      </c>
      <c r="B1371" t="s">
        <v>3810</v>
      </c>
      <c r="C1371" t="s">
        <v>3811</v>
      </c>
      <c r="D1371" t="s">
        <v>97</v>
      </c>
      <c r="E1371">
        <v>-0.3</v>
      </c>
      <c r="F1371">
        <v>9.4000000000000004E-3</v>
      </c>
      <c r="G1371">
        <v>1</v>
      </c>
      <c r="H1371" t="s">
        <v>9067</v>
      </c>
    </row>
    <row r="1372" spans="1:8" x14ac:dyDescent="0.25">
      <c r="A1372" t="s">
        <v>1071</v>
      </c>
      <c r="B1372" t="s">
        <v>3812</v>
      </c>
      <c r="C1372" t="s">
        <v>3813</v>
      </c>
      <c r="D1372" t="s">
        <v>135</v>
      </c>
      <c r="E1372">
        <v>-0.3</v>
      </c>
      <c r="F1372">
        <v>9.4000000000000004E-3</v>
      </c>
      <c r="G1372">
        <v>1</v>
      </c>
      <c r="H1372" t="s">
        <v>9067</v>
      </c>
    </row>
    <row r="1373" spans="1:8" x14ac:dyDescent="0.25">
      <c r="A1373" t="s">
        <v>1071</v>
      </c>
      <c r="B1373" t="s">
        <v>3814</v>
      </c>
      <c r="C1373" t="s">
        <v>3815</v>
      </c>
      <c r="D1373" t="s">
        <v>283</v>
      </c>
      <c r="E1373">
        <v>-0.3</v>
      </c>
      <c r="F1373">
        <v>9.4000000000000004E-3</v>
      </c>
      <c r="G1373">
        <v>1</v>
      </c>
      <c r="H1373" t="s">
        <v>9067</v>
      </c>
    </row>
    <row r="1374" spans="1:8" x14ac:dyDescent="0.25">
      <c r="A1374" t="s">
        <v>1071</v>
      </c>
      <c r="B1374" t="s">
        <v>3816</v>
      </c>
      <c r="C1374" t="s">
        <v>3817</v>
      </c>
      <c r="D1374" t="s">
        <v>473</v>
      </c>
      <c r="E1374">
        <v>-0.3</v>
      </c>
      <c r="F1374">
        <v>9.4000000000000004E-3</v>
      </c>
      <c r="G1374">
        <v>1</v>
      </c>
      <c r="H1374" t="s">
        <v>9067</v>
      </c>
    </row>
    <row r="1375" spans="1:8" x14ac:dyDescent="0.25">
      <c r="A1375" t="s">
        <v>1071</v>
      </c>
      <c r="B1375" t="s">
        <v>3818</v>
      </c>
      <c r="C1375" t="s">
        <v>3819</v>
      </c>
      <c r="D1375" t="s">
        <v>193</v>
      </c>
      <c r="E1375">
        <v>-0.3</v>
      </c>
      <c r="F1375">
        <v>9.4000000000000004E-3</v>
      </c>
      <c r="G1375">
        <v>1</v>
      </c>
      <c r="H1375" t="s">
        <v>9067</v>
      </c>
    </row>
    <row r="1376" spans="1:8" x14ac:dyDescent="0.25">
      <c r="A1376" t="s">
        <v>1071</v>
      </c>
      <c r="B1376" t="s">
        <v>3820</v>
      </c>
      <c r="C1376" t="s">
        <v>3821</v>
      </c>
      <c r="D1376" t="s">
        <v>229</v>
      </c>
      <c r="E1376">
        <v>-0.3</v>
      </c>
      <c r="F1376">
        <v>9.4000000000000004E-3</v>
      </c>
      <c r="G1376">
        <v>1</v>
      </c>
      <c r="H1376" t="s">
        <v>9067</v>
      </c>
    </row>
    <row r="1377" spans="1:8" x14ac:dyDescent="0.25">
      <c r="A1377" t="s">
        <v>1071</v>
      </c>
      <c r="B1377" t="s">
        <v>3822</v>
      </c>
      <c r="C1377" t="s">
        <v>3823</v>
      </c>
      <c r="D1377" t="s">
        <v>193</v>
      </c>
      <c r="E1377">
        <v>-0.4</v>
      </c>
      <c r="F1377">
        <v>9.4000000000000004E-3</v>
      </c>
      <c r="G1377">
        <v>1</v>
      </c>
      <c r="H1377" t="s">
        <v>9067</v>
      </c>
    </row>
    <row r="1378" spans="1:8" x14ac:dyDescent="0.25">
      <c r="A1378" t="s">
        <v>1071</v>
      </c>
      <c r="B1378" t="s">
        <v>3824</v>
      </c>
      <c r="C1378" t="s">
        <v>3825</v>
      </c>
      <c r="D1378" t="s">
        <v>448</v>
      </c>
      <c r="E1378">
        <v>-0.4</v>
      </c>
      <c r="F1378">
        <v>9.4000000000000004E-3</v>
      </c>
      <c r="G1378">
        <v>1</v>
      </c>
      <c r="H1378" t="s">
        <v>9067</v>
      </c>
    </row>
    <row r="1379" spans="1:8" x14ac:dyDescent="0.25">
      <c r="A1379" t="s">
        <v>1071</v>
      </c>
      <c r="B1379" t="s">
        <v>3826</v>
      </c>
      <c r="C1379" t="s">
        <v>3827</v>
      </c>
      <c r="D1379" t="s">
        <v>474</v>
      </c>
      <c r="E1379">
        <v>-0.4</v>
      </c>
      <c r="F1379">
        <v>9.4999999999999998E-3</v>
      </c>
      <c r="G1379">
        <v>1</v>
      </c>
      <c r="H1379" t="s">
        <v>9067</v>
      </c>
    </row>
    <row r="1380" spans="1:8" x14ac:dyDescent="0.25">
      <c r="A1380" t="s">
        <v>1071</v>
      </c>
      <c r="B1380" t="s">
        <v>3828</v>
      </c>
      <c r="C1380" t="s">
        <v>3829</v>
      </c>
      <c r="D1380" t="s">
        <v>142</v>
      </c>
      <c r="E1380">
        <v>-0.4</v>
      </c>
      <c r="F1380">
        <v>9.4999999999999998E-3</v>
      </c>
      <c r="G1380">
        <v>1</v>
      </c>
      <c r="H1380" t="s">
        <v>9067</v>
      </c>
    </row>
    <row r="1381" spans="1:8" x14ac:dyDescent="0.25">
      <c r="A1381" t="s">
        <v>1071</v>
      </c>
      <c r="B1381" t="s">
        <v>3830</v>
      </c>
      <c r="C1381" t="s">
        <v>3831</v>
      </c>
      <c r="D1381" t="s">
        <v>159</v>
      </c>
      <c r="E1381">
        <v>-0.4</v>
      </c>
      <c r="F1381">
        <v>9.4999999999999998E-3</v>
      </c>
      <c r="G1381">
        <v>1</v>
      </c>
      <c r="H1381" t="s">
        <v>9067</v>
      </c>
    </row>
    <row r="1382" spans="1:8" x14ac:dyDescent="0.25">
      <c r="A1382" t="s">
        <v>1071</v>
      </c>
      <c r="B1382" t="s">
        <v>3832</v>
      </c>
      <c r="C1382" t="s">
        <v>3833</v>
      </c>
      <c r="D1382" t="s">
        <v>381</v>
      </c>
      <c r="E1382">
        <v>-0.4</v>
      </c>
      <c r="F1382">
        <v>9.4999999999999998E-3</v>
      </c>
      <c r="G1382">
        <v>1</v>
      </c>
      <c r="H1382" t="s">
        <v>9067</v>
      </c>
    </row>
    <row r="1383" spans="1:8" x14ac:dyDescent="0.25">
      <c r="A1383" t="s">
        <v>1071</v>
      </c>
      <c r="B1383" t="s">
        <v>3834</v>
      </c>
      <c r="C1383" t="s">
        <v>3835</v>
      </c>
      <c r="D1383" t="s">
        <v>475</v>
      </c>
      <c r="E1383">
        <v>-0.4</v>
      </c>
      <c r="F1383">
        <v>9.4999999999999998E-3</v>
      </c>
      <c r="G1383">
        <v>1</v>
      </c>
      <c r="H1383" t="s">
        <v>9067</v>
      </c>
    </row>
    <row r="1384" spans="1:8" x14ac:dyDescent="0.25">
      <c r="A1384" t="s">
        <v>1071</v>
      </c>
      <c r="B1384" t="s">
        <v>3836</v>
      </c>
      <c r="C1384" t="s">
        <v>3837</v>
      </c>
      <c r="D1384" t="s">
        <v>372</v>
      </c>
      <c r="E1384">
        <v>-0.4</v>
      </c>
      <c r="F1384">
        <v>9.5999999999999992E-3</v>
      </c>
      <c r="G1384">
        <v>1</v>
      </c>
      <c r="H1384" t="s">
        <v>9067</v>
      </c>
    </row>
    <row r="1385" spans="1:8" x14ac:dyDescent="0.25">
      <c r="A1385" t="s">
        <v>1071</v>
      </c>
      <c r="B1385" t="s">
        <v>3838</v>
      </c>
      <c r="C1385" t="s">
        <v>3839</v>
      </c>
      <c r="D1385" t="s">
        <v>389</v>
      </c>
      <c r="E1385">
        <v>-0.4</v>
      </c>
      <c r="F1385">
        <v>9.5999999999999992E-3</v>
      </c>
      <c r="G1385">
        <v>1</v>
      </c>
      <c r="H1385" t="s">
        <v>9067</v>
      </c>
    </row>
    <row r="1386" spans="1:8" x14ac:dyDescent="0.25">
      <c r="A1386" t="s">
        <v>1071</v>
      </c>
      <c r="B1386" t="s">
        <v>3840</v>
      </c>
      <c r="C1386" t="s">
        <v>3841</v>
      </c>
      <c r="D1386" t="s">
        <v>476</v>
      </c>
      <c r="E1386">
        <v>-0.4</v>
      </c>
      <c r="F1386">
        <v>9.5999999999999992E-3</v>
      </c>
      <c r="G1386">
        <v>1</v>
      </c>
      <c r="H1386" t="s">
        <v>9067</v>
      </c>
    </row>
    <row r="1387" spans="1:8" x14ac:dyDescent="0.25">
      <c r="A1387" t="s">
        <v>1071</v>
      </c>
      <c r="B1387" t="s">
        <v>3842</v>
      </c>
      <c r="C1387" t="s">
        <v>3843</v>
      </c>
      <c r="D1387" t="s">
        <v>5</v>
      </c>
      <c r="E1387">
        <v>-0.4</v>
      </c>
      <c r="F1387">
        <v>9.5999999999999992E-3</v>
      </c>
      <c r="G1387">
        <v>1</v>
      </c>
      <c r="H1387" t="s">
        <v>9067</v>
      </c>
    </row>
    <row r="1388" spans="1:8" x14ac:dyDescent="0.25">
      <c r="A1388" t="s">
        <v>1071</v>
      </c>
      <c r="B1388" t="s">
        <v>3844</v>
      </c>
      <c r="C1388" t="s">
        <v>3845</v>
      </c>
      <c r="D1388" t="s">
        <v>477</v>
      </c>
      <c r="E1388">
        <v>-0.4</v>
      </c>
      <c r="F1388">
        <v>9.5999999999999992E-3</v>
      </c>
      <c r="G1388">
        <v>1</v>
      </c>
      <c r="H1388" t="s">
        <v>9067</v>
      </c>
    </row>
    <row r="1389" spans="1:8" x14ac:dyDescent="0.25">
      <c r="A1389" t="s">
        <v>1071</v>
      </c>
      <c r="B1389" t="s">
        <v>3846</v>
      </c>
      <c r="C1389" t="s">
        <v>3847</v>
      </c>
      <c r="D1389" t="s">
        <v>478</v>
      </c>
      <c r="E1389">
        <v>-0.4</v>
      </c>
      <c r="F1389">
        <v>9.5999999999999992E-3</v>
      </c>
      <c r="G1389">
        <v>1</v>
      </c>
      <c r="H1389" t="s">
        <v>9067</v>
      </c>
    </row>
    <row r="1390" spans="1:8" x14ac:dyDescent="0.25">
      <c r="A1390" t="s">
        <v>1071</v>
      </c>
      <c r="B1390" t="s">
        <v>3848</v>
      </c>
      <c r="C1390" t="s">
        <v>3849</v>
      </c>
      <c r="D1390" t="s">
        <v>174</v>
      </c>
      <c r="E1390">
        <v>-0.5</v>
      </c>
      <c r="F1390">
        <v>9.7000000000000003E-3</v>
      </c>
      <c r="G1390">
        <v>1</v>
      </c>
      <c r="H1390" t="s">
        <v>9067</v>
      </c>
    </row>
    <row r="1391" spans="1:8" x14ac:dyDescent="0.25">
      <c r="A1391" t="s">
        <v>1071</v>
      </c>
      <c r="B1391" t="s">
        <v>3850</v>
      </c>
      <c r="C1391" t="s">
        <v>3851</v>
      </c>
      <c r="D1391" t="s">
        <v>479</v>
      </c>
      <c r="E1391">
        <v>-0.5</v>
      </c>
      <c r="F1391">
        <v>9.7000000000000003E-3</v>
      </c>
      <c r="G1391">
        <v>1</v>
      </c>
      <c r="H1391" t="s">
        <v>9067</v>
      </c>
    </row>
    <row r="1392" spans="1:8" x14ac:dyDescent="0.25">
      <c r="A1392" t="s">
        <v>1071</v>
      </c>
      <c r="B1392" t="s">
        <v>3852</v>
      </c>
      <c r="C1392" t="s">
        <v>3853</v>
      </c>
      <c r="D1392" t="s">
        <v>480</v>
      </c>
      <c r="E1392">
        <v>-0.5</v>
      </c>
      <c r="F1392">
        <v>9.7000000000000003E-3</v>
      </c>
      <c r="G1392">
        <v>1</v>
      </c>
      <c r="H1392" t="s">
        <v>9067</v>
      </c>
    </row>
    <row r="1393" spans="1:8" x14ac:dyDescent="0.25">
      <c r="A1393" t="s">
        <v>1071</v>
      </c>
      <c r="B1393" t="s">
        <v>3854</v>
      </c>
      <c r="C1393" t="s">
        <v>3855</v>
      </c>
      <c r="D1393" t="s">
        <v>273</v>
      </c>
      <c r="E1393">
        <v>-0.5</v>
      </c>
      <c r="F1393">
        <v>9.7999999999999997E-3</v>
      </c>
      <c r="G1393">
        <v>1</v>
      </c>
      <c r="H1393" t="s">
        <v>9067</v>
      </c>
    </row>
    <row r="1394" spans="1:8" x14ac:dyDescent="0.25">
      <c r="A1394" t="s">
        <v>1071</v>
      </c>
      <c r="B1394" t="s">
        <v>3856</v>
      </c>
      <c r="C1394" t="s">
        <v>3857</v>
      </c>
      <c r="D1394" t="s">
        <v>282</v>
      </c>
      <c r="E1394">
        <v>-0.5</v>
      </c>
      <c r="F1394">
        <v>9.7999999999999997E-3</v>
      </c>
      <c r="G1394">
        <v>1</v>
      </c>
      <c r="H1394" t="s">
        <v>9067</v>
      </c>
    </row>
    <row r="1395" spans="1:8" x14ac:dyDescent="0.25">
      <c r="A1395" t="s">
        <v>1071</v>
      </c>
      <c r="B1395" t="s">
        <v>3858</v>
      </c>
      <c r="C1395" t="s">
        <v>3859</v>
      </c>
      <c r="D1395" t="s">
        <v>363</v>
      </c>
      <c r="E1395">
        <v>-0.5</v>
      </c>
      <c r="F1395">
        <v>9.7999999999999997E-3</v>
      </c>
      <c r="G1395">
        <v>1</v>
      </c>
      <c r="H1395" t="s">
        <v>9067</v>
      </c>
    </row>
    <row r="1396" spans="1:8" x14ac:dyDescent="0.25">
      <c r="A1396" t="s">
        <v>1071</v>
      </c>
      <c r="B1396" t="s">
        <v>3860</v>
      </c>
      <c r="C1396" t="s">
        <v>3861</v>
      </c>
      <c r="D1396" t="s">
        <v>135</v>
      </c>
      <c r="E1396">
        <v>-0.5</v>
      </c>
      <c r="F1396">
        <v>9.7999999999999997E-3</v>
      </c>
      <c r="G1396">
        <v>1</v>
      </c>
      <c r="H1396" t="s">
        <v>9067</v>
      </c>
    </row>
    <row r="1397" spans="1:8" x14ac:dyDescent="0.25">
      <c r="A1397" t="s">
        <v>1071</v>
      </c>
      <c r="B1397" t="s">
        <v>3862</v>
      </c>
      <c r="C1397" t="s">
        <v>3863</v>
      </c>
      <c r="D1397" t="s">
        <v>283</v>
      </c>
      <c r="E1397">
        <v>-0.5</v>
      </c>
      <c r="F1397">
        <v>9.7999999999999997E-3</v>
      </c>
      <c r="G1397">
        <v>1</v>
      </c>
      <c r="H1397" t="s">
        <v>9067</v>
      </c>
    </row>
    <row r="1398" spans="1:8" x14ac:dyDescent="0.25">
      <c r="A1398" t="s">
        <v>1071</v>
      </c>
      <c r="B1398" t="s">
        <v>3864</v>
      </c>
      <c r="C1398" t="s">
        <v>3865</v>
      </c>
      <c r="D1398" t="s">
        <v>38</v>
      </c>
      <c r="E1398">
        <v>-0.5</v>
      </c>
      <c r="F1398">
        <v>9.7999999999999997E-3</v>
      </c>
      <c r="G1398">
        <v>1</v>
      </c>
      <c r="H1398" t="s">
        <v>9067</v>
      </c>
    </row>
    <row r="1399" spans="1:8" x14ac:dyDescent="0.25">
      <c r="A1399" t="s">
        <v>1071</v>
      </c>
      <c r="B1399" t="s">
        <v>3866</v>
      </c>
      <c r="C1399" t="s">
        <v>3867</v>
      </c>
      <c r="D1399" t="s">
        <v>216</v>
      </c>
      <c r="E1399">
        <v>-0.5</v>
      </c>
      <c r="F1399">
        <v>9.7999999999999997E-3</v>
      </c>
      <c r="G1399">
        <v>1</v>
      </c>
      <c r="H1399" t="s">
        <v>9067</v>
      </c>
    </row>
    <row r="1400" spans="1:8" x14ac:dyDescent="0.25">
      <c r="A1400" t="s">
        <v>1071</v>
      </c>
      <c r="B1400" t="s">
        <v>3868</v>
      </c>
      <c r="C1400" t="s">
        <v>3869</v>
      </c>
      <c r="D1400" t="s">
        <v>158</v>
      </c>
      <c r="E1400">
        <v>-0.5</v>
      </c>
      <c r="F1400">
        <v>9.7999999999999997E-3</v>
      </c>
      <c r="G1400">
        <v>1</v>
      </c>
      <c r="H1400" t="s">
        <v>9067</v>
      </c>
    </row>
    <row r="1401" spans="1:8" x14ac:dyDescent="0.25">
      <c r="A1401" t="s">
        <v>1071</v>
      </c>
      <c r="B1401" t="s">
        <v>3870</v>
      </c>
      <c r="C1401" t="s">
        <v>3871</v>
      </c>
      <c r="D1401" t="s">
        <v>259</v>
      </c>
      <c r="E1401">
        <v>-0.6</v>
      </c>
      <c r="F1401">
        <v>9.9000000000000008E-3</v>
      </c>
      <c r="G1401">
        <v>1</v>
      </c>
      <c r="H1401" t="s">
        <v>9067</v>
      </c>
    </row>
    <row r="1402" spans="1:8" x14ac:dyDescent="0.25">
      <c r="A1402" t="s">
        <v>1071</v>
      </c>
      <c r="B1402" t="s">
        <v>3872</v>
      </c>
      <c r="C1402" t="s">
        <v>3873</v>
      </c>
      <c r="D1402" t="s">
        <v>456</v>
      </c>
      <c r="E1402">
        <v>-0.6</v>
      </c>
      <c r="F1402">
        <v>9.9000000000000008E-3</v>
      </c>
      <c r="G1402">
        <v>1</v>
      </c>
      <c r="H1402" t="s">
        <v>9067</v>
      </c>
    </row>
    <row r="1403" spans="1:8" x14ac:dyDescent="0.25">
      <c r="A1403" t="s">
        <v>1071</v>
      </c>
      <c r="B1403" t="s">
        <v>3874</v>
      </c>
      <c r="C1403" t="s">
        <v>3875</v>
      </c>
      <c r="D1403" t="s">
        <v>135</v>
      </c>
      <c r="E1403">
        <v>-0.6</v>
      </c>
      <c r="F1403">
        <v>9.9000000000000008E-3</v>
      </c>
      <c r="G1403">
        <v>1</v>
      </c>
      <c r="H1403" t="s">
        <v>9067</v>
      </c>
    </row>
    <row r="1404" spans="1:8" x14ac:dyDescent="0.25">
      <c r="A1404" t="s">
        <v>1071</v>
      </c>
      <c r="B1404" t="s">
        <v>3876</v>
      </c>
      <c r="C1404" t="s">
        <v>3877</v>
      </c>
      <c r="D1404" t="s">
        <v>481</v>
      </c>
      <c r="E1404">
        <v>-0.6</v>
      </c>
      <c r="F1404">
        <v>0.01</v>
      </c>
      <c r="G1404">
        <v>1</v>
      </c>
      <c r="H1404" t="s">
        <v>9067</v>
      </c>
    </row>
    <row r="1405" spans="1:8" x14ac:dyDescent="0.25">
      <c r="A1405" t="s">
        <v>1071</v>
      </c>
      <c r="B1405" t="s">
        <v>3878</v>
      </c>
      <c r="C1405" t="s">
        <v>3879</v>
      </c>
      <c r="D1405" t="s">
        <v>456</v>
      </c>
      <c r="E1405">
        <v>-0.6</v>
      </c>
      <c r="F1405">
        <v>0.01</v>
      </c>
      <c r="G1405">
        <v>1</v>
      </c>
      <c r="H1405" t="s">
        <v>9067</v>
      </c>
    </row>
    <row r="1406" spans="1:8" x14ac:dyDescent="0.25">
      <c r="A1406" t="s">
        <v>1071</v>
      </c>
      <c r="B1406" t="s">
        <v>3880</v>
      </c>
      <c r="C1406" t="s">
        <v>3881</v>
      </c>
      <c r="D1406" t="s">
        <v>306</v>
      </c>
      <c r="E1406">
        <v>-0.6</v>
      </c>
      <c r="F1406">
        <v>0.01</v>
      </c>
      <c r="G1406">
        <v>1</v>
      </c>
      <c r="H1406" t="s">
        <v>9067</v>
      </c>
    </row>
    <row r="1407" spans="1:8" x14ac:dyDescent="0.25">
      <c r="A1407" t="s">
        <v>1071</v>
      </c>
      <c r="B1407" t="s">
        <v>3882</v>
      </c>
      <c r="C1407" t="s">
        <v>3883</v>
      </c>
      <c r="D1407" t="s">
        <v>97</v>
      </c>
      <c r="E1407">
        <v>-0.6</v>
      </c>
      <c r="F1407">
        <v>0.01</v>
      </c>
      <c r="G1407">
        <v>1</v>
      </c>
      <c r="H1407" t="s">
        <v>9067</v>
      </c>
    </row>
    <row r="1408" spans="1:8" x14ac:dyDescent="0.25">
      <c r="A1408" t="s">
        <v>1071</v>
      </c>
      <c r="B1408" t="s">
        <v>3884</v>
      </c>
      <c r="C1408" t="s">
        <v>3885</v>
      </c>
      <c r="D1408" t="s">
        <v>482</v>
      </c>
      <c r="E1408">
        <v>-0.7</v>
      </c>
      <c r="F1408">
        <v>0.01</v>
      </c>
      <c r="G1408">
        <v>1</v>
      </c>
      <c r="H1408" t="s">
        <v>9067</v>
      </c>
    </row>
    <row r="1409" spans="1:8" x14ac:dyDescent="0.25">
      <c r="A1409" t="s">
        <v>1071</v>
      </c>
      <c r="B1409" t="s">
        <v>3886</v>
      </c>
      <c r="C1409" t="s">
        <v>3887</v>
      </c>
      <c r="D1409" t="s">
        <v>175</v>
      </c>
      <c r="E1409">
        <v>-0.7</v>
      </c>
      <c r="F1409">
        <v>0.01</v>
      </c>
      <c r="G1409">
        <v>1</v>
      </c>
      <c r="H1409" t="s">
        <v>9067</v>
      </c>
    </row>
    <row r="1410" spans="1:8" x14ac:dyDescent="0.25">
      <c r="A1410" t="s">
        <v>1071</v>
      </c>
      <c r="B1410" t="s">
        <v>3888</v>
      </c>
      <c r="C1410" t="s">
        <v>3889</v>
      </c>
      <c r="D1410" t="s">
        <v>159</v>
      </c>
      <c r="E1410">
        <v>-0.7</v>
      </c>
      <c r="F1410">
        <v>0.01</v>
      </c>
      <c r="G1410">
        <v>1</v>
      </c>
      <c r="H1410" t="s">
        <v>9067</v>
      </c>
    </row>
    <row r="1411" spans="1:8" x14ac:dyDescent="0.25">
      <c r="A1411" t="s">
        <v>1071</v>
      </c>
      <c r="B1411" t="s">
        <v>3890</v>
      </c>
      <c r="C1411" t="s">
        <v>3891</v>
      </c>
      <c r="D1411" t="s">
        <v>255</v>
      </c>
      <c r="E1411">
        <v>-0.7</v>
      </c>
      <c r="F1411">
        <v>0.01</v>
      </c>
      <c r="G1411">
        <v>1</v>
      </c>
      <c r="H1411" t="s">
        <v>9067</v>
      </c>
    </row>
    <row r="1412" spans="1:8" x14ac:dyDescent="0.25">
      <c r="A1412" t="s">
        <v>1071</v>
      </c>
      <c r="B1412" t="s">
        <v>3892</v>
      </c>
      <c r="C1412" t="s">
        <v>3893</v>
      </c>
      <c r="D1412" t="s">
        <v>193</v>
      </c>
      <c r="E1412">
        <v>-0.7</v>
      </c>
      <c r="F1412">
        <v>0.01</v>
      </c>
      <c r="G1412">
        <v>1</v>
      </c>
      <c r="H1412" t="s">
        <v>9067</v>
      </c>
    </row>
    <row r="1413" spans="1:8" x14ac:dyDescent="0.25">
      <c r="A1413" t="s">
        <v>1071</v>
      </c>
      <c r="B1413" t="s">
        <v>3894</v>
      </c>
      <c r="C1413" t="s">
        <v>3895</v>
      </c>
      <c r="D1413" t="s">
        <v>315</v>
      </c>
      <c r="E1413">
        <v>-0.7</v>
      </c>
      <c r="F1413">
        <v>0.01</v>
      </c>
      <c r="G1413">
        <v>1</v>
      </c>
      <c r="H1413" t="s">
        <v>9067</v>
      </c>
    </row>
    <row r="1414" spans="1:8" x14ac:dyDescent="0.25">
      <c r="A1414" t="s">
        <v>1071</v>
      </c>
      <c r="B1414" t="s">
        <v>3896</v>
      </c>
      <c r="C1414" t="s">
        <v>3897</v>
      </c>
      <c r="D1414" t="s">
        <v>283</v>
      </c>
      <c r="E1414">
        <v>-0.7</v>
      </c>
      <c r="F1414">
        <v>0.01</v>
      </c>
      <c r="G1414">
        <v>1</v>
      </c>
      <c r="H1414" t="s">
        <v>9067</v>
      </c>
    </row>
    <row r="1415" spans="1:8" x14ac:dyDescent="0.25">
      <c r="A1415" t="s">
        <v>1071</v>
      </c>
      <c r="B1415" t="s">
        <v>3898</v>
      </c>
      <c r="C1415" t="s">
        <v>3899</v>
      </c>
      <c r="D1415" t="s">
        <v>421</v>
      </c>
      <c r="E1415">
        <v>-0.7</v>
      </c>
      <c r="F1415">
        <v>0.01</v>
      </c>
      <c r="G1415">
        <v>1</v>
      </c>
      <c r="H1415" t="s">
        <v>9067</v>
      </c>
    </row>
    <row r="1416" spans="1:8" x14ac:dyDescent="0.25">
      <c r="A1416" t="s">
        <v>1071</v>
      </c>
      <c r="B1416" t="s">
        <v>3900</v>
      </c>
      <c r="C1416" t="s">
        <v>3901</v>
      </c>
      <c r="D1416" t="s">
        <v>411</v>
      </c>
      <c r="E1416">
        <v>-0.7</v>
      </c>
      <c r="F1416">
        <v>0.01</v>
      </c>
      <c r="G1416">
        <v>1</v>
      </c>
      <c r="H1416" t="s">
        <v>9067</v>
      </c>
    </row>
    <row r="1417" spans="1:8" x14ac:dyDescent="0.25">
      <c r="A1417" t="s">
        <v>1071</v>
      </c>
      <c r="B1417" t="s">
        <v>3902</v>
      </c>
      <c r="C1417" t="s">
        <v>3903</v>
      </c>
      <c r="D1417" t="s">
        <v>426</v>
      </c>
      <c r="E1417">
        <v>-0.7</v>
      </c>
      <c r="F1417">
        <v>0.01</v>
      </c>
      <c r="G1417">
        <v>1</v>
      </c>
      <c r="H1417" t="s">
        <v>9067</v>
      </c>
    </row>
    <row r="1418" spans="1:8" x14ac:dyDescent="0.25">
      <c r="A1418" t="s">
        <v>1071</v>
      </c>
      <c r="B1418" t="s">
        <v>3904</v>
      </c>
      <c r="C1418" t="s">
        <v>3905</v>
      </c>
      <c r="D1418" t="s">
        <v>483</v>
      </c>
      <c r="E1418">
        <v>-0.7</v>
      </c>
      <c r="F1418">
        <v>0.01</v>
      </c>
      <c r="G1418">
        <v>1</v>
      </c>
      <c r="H1418" t="s">
        <v>9067</v>
      </c>
    </row>
    <row r="1419" spans="1:8" x14ac:dyDescent="0.25">
      <c r="A1419" t="s">
        <v>1071</v>
      </c>
      <c r="B1419" t="s">
        <v>3906</v>
      </c>
      <c r="C1419" t="s">
        <v>3907</v>
      </c>
      <c r="D1419" t="s">
        <v>484</v>
      </c>
      <c r="E1419">
        <v>-0.7</v>
      </c>
      <c r="F1419">
        <v>0.01</v>
      </c>
      <c r="G1419">
        <v>1</v>
      </c>
      <c r="H1419" t="s">
        <v>9067</v>
      </c>
    </row>
    <row r="1420" spans="1:8" x14ac:dyDescent="0.25">
      <c r="A1420" t="s">
        <v>1071</v>
      </c>
      <c r="B1420" t="s">
        <v>3908</v>
      </c>
      <c r="C1420" t="s">
        <v>3909</v>
      </c>
      <c r="D1420" t="s">
        <v>485</v>
      </c>
      <c r="E1420">
        <v>-0.7</v>
      </c>
      <c r="F1420">
        <v>0.01</v>
      </c>
      <c r="G1420">
        <v>1</v>
      </c>
      <c r="H1420" t="s">
        <v>9067</v>
      </c>
    </row>
    <row r="1421" spans="1:8" x14ac:dyDescent="0.25">
      <c r="A1421" t="s">
        <v>1071</v>
      </c>
      <c r="B1421" t="s">
        <v>3910</v>
      </c>
      <c r="C1421" t="s">
        <v>3911</v>
      </c>
      <c r="D1421" t="s">
        <v>178</v>
      </c>
      <c r="E1421">
        <v>-0.7</v>
      </c>
      <c r="F1421">
        <v>0.01</v>
      </c>
      <c r="G1421">
        <v>1</v>
      </c>
      <c r="H1421" t="s">
        <v>9067</v>
      </c>
    </row>
    <row r="1422" spans="1:8" x14ac:dyDescent="0.25">
      <c r="A1422" t="s">
        <v>1071</v>
      </c>
      <c r="B1422" t="s">
        <v>3912</v>
      </c>
      <c r="C1422" t="s">
        <v>3913</v>
      </c>
      <c r="D1422" t="s">
        <v>193</v>
      </c>
      <c r="E1422">
        <v>-0.8</v>
      </c>
      <c r="F1422">
        <v>0.01</v>
      </c>
      <c r="G1422">
        <v>1</v>
      </c>
      <c r="H1422" t="s">
        <v>9067</v>
      </c>
    </row>
    <row r="1423" spans="1:8" x14ac:dyDescent="0.25">
      <c r="A1423" t="s">
        <v>1071</v>
      </c>
      <c r="B1423" t="s">
        <v>3914</v>
      </c>
      <c r="C1423" t="s">
        <v>3915</v>
      </c>
      <c r="D1423" t="s">
        <v>263</v>
      </c>
      <c r="E1423">
        <v>-0.8</v>
      </c>
      <c r="F1423">
        <v>0.01</v>
      </c>
      <c r="G1423">
        <v>1</v>
      </c>
      <c r="H1423" t="s">
        <v>9067</v>
      </c>
    </row>
    <row r="1424" spans="1:8" x14ac:dyDescent="0.25">
      <c r="A1424" t="s">
        <v>1071</v>
      </c>
      <c r="B1424" t="s">
        <v>3916</v>
      </c>
      <c r="C1424" t="s">
        <v>3917</v>
      </c>
      <c r="D1424" t="s">
        <v>486</v>
      </c>
      <c r="E1424">
        <v>-0.8</v>
      </c>
      <c r="F1424">
        <v>0.01</v>
      </c>
      <c r="G1424">
        <v>1</v>
      </c>
      <c r="H1424" t="s">
        <v>9067</v>
      </c>
    </row>
    <row r="1425" spans="1:8" x14ac:dyDescent="0.25">
      <c r="A1425" t="s">
        <v>1071</v>
      </c>
      <c r="B1425" t="s">
        <v>3918</v>
      </c>
      <c r="C1425" t="s">
        <v>3919</v>
      </c>
      <c r="D1425" t="s">
        <v>227</v>
      </c>
      <c r="E1425">
        <v>-0.8</v>
      </c>
      <c r="F1425">
        <v>0.01</v>
      </c>
      <c r="G1425">
        <v>1</v>
      </c>
      <c r="H1425" t="s">
        <v>9067</v>
      </c>
    </row>
    <row r="1426" spans="1:8" x14ac:dyDescent="0.25">
      <c r="A1426" t="s">
        <v>1071</v>
      </c>
      <c r="B1426" t="s">
        <v>3920</v>
      </c>
      <c r="C1426" t="s">
        <v>3921</v>
      </c>
      <c r="D1426" t="s">
        <v>135</v>
      </c>
      <c r="E1426">
        <v>-0.8</v>
      </c>
      <c r="F1426">
        <v>0.01</v>
      </c>
      <c r="G1426">
        <v>1</v>
      </c>
      <c r="H1426" t="s">
        <v>9067</v>
      </c>
    </row>
    <row r="1427" spans="1:8" x14ac:dyDescent="0.25">
      <c r="A1427" t="s">
        <v>1071</v>
      </c>
      <c r="B1427" t="s">
        <v>3922</v>
      </c>
      <c r="C1427" t="s">
        <v>3923</v>
      </c>
      <c r="D1427" t="s">
        <v>6</v>
      </c>
      <c r="E1427">
        <v>-0.8</v>
      </c>
      <c r="F1427">
        <v>0.01</v>
      </c>
      <c r="G1427">
        <v>1</v>
      </c>
      <c r="H1427" t="s">
        <v>9067</v>
      </c>
    </row>
    <row r="1428" spans="1:8" x14ac:dyDescent="0.25">
      <c r="A1428" t="s">
        <v>1071</v>
      </c>
      <c r="B1428" t="s">
        <v>3924</v>
      </c>
      <c r="C1428" t="s">
        <v>3925</v>
      </c>
      <c r="D1428" t="s">
        <v>157</v>
      </c>
      <c r="E1428">
        <v>-0.8</v>
      </c>
      <c r="F1428">
        <v>0.01</v>
      </c>
      <c r="G1428">
        <v>1</v>
      </c>
      <c r="H1428" t="s">
        <v>9067</v>
      </c>
    </row>
    <row r="1429" spans="1:8" x14ac:dyDescent="0.25">
      <c r="A1429" t="s">
        <v>1071</v>
      </c>
      <c r="B1429" t="s">
        <v>3926</v>
      </c>
      <c r="C1429" t="s">
        <v>3927</v>
      </c>
      <c r="D1429" t="s">
        <v>487</v>
      </c>
      <c r="E1429">
        <v>-0.8</v>
      </c>
      <c r="F1429">
        <v>0.01</v>
      </c>
      <c r="G1429">
        <v>1</v>
      </c>
      <c r="H1429" t="s">
        <v>9067</v>
      </c>
    </row>
    <row r="1430" spans="1:8" x14ac:dyDescent="0.25">
      <c r="A1430" t="s">
        <v>1071</v>
      </c>
      <c r="B1430" t="s">
        <v>3928</v>
      </c>
      <c r="C1430" t="s">
        <v>3929</v>
      </c>
      <c r="D1430" t="s">
        <v>488</v>
      </c>
      <c r="E1430">
        <v>-0.8</v>
      </c>
      <c r="F1430">
        <v>1.0999999999999999E-2</v>
      </c>
      <c r="G1430">
        <v>1</v>
      </c>
      <c r="H1430" t="s">
        <v>9067</v>
      </c>
    </row>
    <row r="1431" spans="1:8" x14ac:dyDescent="0.25">
      <c r="A1431" t="s">
        <v>1071</v>
      </c>
      <c r="B1431" t="s">
        <v>3930</v>
      </c>
      <c r="C1431" t="s">
        <v>3931</v>
      </c>
      <c r="D1431" t="s">
        <v>97</v>
      </c>
      <c r="E1431">
        <v>-0.8</v>
      </c>
      <c r="F1431">
        <v>1.0999999999999999E-2</v>
      </c>
      <c r="G1431">
        <v>1</v>
      </c>
      <c r="H1431" t="s">
        <v>9067</v>
      </c>
    </row>
    <row r="1432" spans="1:8" x14ac:dyDescent="0.25">
      <c r="A1432" t="s">
        <v>1071</v>
      </c>
      <c r="B1432" t="s">
        <v>3932</v>
      </c>
      <c r="C1432" t="s">
        <v>3933</v>
      </c>
      <c r="D1432" t="s">
        <v>129</v>
      </c>
      <c r="E1432">
        <v>-0.8</v>
      </c>
      <c r="F1432">
        <v>1.0999999999999999E-2</v>
      </c>
      <c r="G1432">
        <v>1</v>
      </c>
      <c r="H1432" t="s">
        <v>9067</v>
      </c>
    </row>
    <row r="1433" spans="1:8" x14ac:dyDescent="0.25">
      <c r="A1433" t="s">
        <v>1071</v>
      </c>
      <c r="B1433" t="s">
        <v>3934</v>
      </c>
      <c r="C1433" t="s">
        <v>3935</v>
      </c>
      <c r="D1433" t="s">
        <v>174</v>
      </c>
      <c r="E1433">
        <v>-0.8</v>
      </c>
      <c r="F1433">
        <v>1.0999999999999999E-2</v>
      </c>
      <c r="G1433">
        <v>1</v>
      </c>
      <c r="H1433" t="s">
        <v>9067</v>
      </c>
    </row>
    <row r="1434" spans="1:8" x14ac:dyDescent="0.25">
      <c r="A1434" t="s">
        <v>1071</v>
      </c>
      <c r="B1434" t="s">
        <v>3936</v>
      </c>
      <c r="C1434" t="s">
        <v>3937</v>
      </c>
      <c r="D1434" t="s">
        <v>489</v>
      </c>
      <c r="E1434">
        <v>-0.8</v>
      </c>
      <c r="F1434">
        <v>1.0999999999999999E-2</v>
      </c>
      <c r="G1434">
        <v>1</v>
      </c>
      <c r="H1434" t="s">
        <v>9067</v>
      </c>
    </row>
    <row r="1435" spans="1:8" x14ac:dyDescent="0.25">
      <c r="A1435" t="s">
        <v>1071</v>
      </c>
      <c r="B1435" t="s">
        <v>3938</v>
      </c>
      <c r="C1435" t="s">
        <v>3939</v>
      </c>
      <c r="D1435" t="s">
        <v>447</v>
      </c>
      <c r="E1435">
        <v>-0.9</v>
      </c>
      <c r="F1435">
        <v>1.0999999999999999E-2</v>
      </c>
      <c r="G1435">
        <v>1</v>
      </c>
      <c r="H1435" t="s">
        <v>9067</v>
      </c>
    </row>
    <row r="1436" spans="1:8" x14ac:dyDescent="0.25">
      <c r="A1436" t="s">
        <v>1071</v>
      </c>
      <c r="B1436" t="s">
        <v>3940</v>
      </c>
      <c r="C1436" t="s">
        <v>3941</v>
      </c>
      <c r="D1436" t="s">
        <v>431</v>
      </c>
      <c r="E1436">
        <v>-0.9</v>
      </c>
      <c r="F1436">
        <v>1.0999999999999999E-2</v>
      </c>
      <c r="G1436">
        <v>1</v>
      </c>
      <c r="H1436" t="s">
        <v>9067</v>
      </c>
    </row>
    <row r="1437" spans="1:8" x14ac:dyDescent="0.25">
      <c r="A1437" t="s">
        <v>1203</v>
      </c>
      <c r="B1437" t="s">
        <v>3942</v>
      </c>
      <c r="C1437" t="s">
        <v>3943</v>
      </c>
      <c r="D1437" t="s">
        <v>393</v>
      </c>
      <c r="E1437">
        <v>-0.9</v>
      </c>
      <c r="F1437">
        <v>1.0999999999999999E-2</v>
      </c>
      <c r="G1437">
        <v>1</v>
      </c>
      <c r="H1437" t="s">
        <v>9067</v>
      </c>
    </row>
    <row r="1438" spans="1:8" x14ac:dyDescent="0.25">
      <c r="A1438" t="s">
        <v>1071</v>
      </c>
      <c r="B1438" t="s">
        <v>3944</v>
      </c>
      <c r="C1438" t="s">
        <v>3945</v>
      </c>
      <c r="D1438" t="s">
        <v>490</v>
      </c>
      <c r="E1438">
        <v>-0.9</v>
      </c>
      <c r="F1438">
        <v>1.0999999999999999E-2</v>
      </c>
      <c r="G1438">
        <v>1</v>
      </c>
      <c r="H1438" t="s">
        <v>9067</v>
      </c>
    </row>
    <row r="1439" spans="1:8" x14ac:dyDescent="0.25">
      <c r="A1439" t="s">
        <v>1071</v>
      </c>
      <c r="B1439" t="s">
        <v>3946</v>
      </c>
      <c r="C1439" t="s">
        <v>3947</v>
      </c>
      <c r="D1439" t="s">
        <v>266</v>
      </c>
      <c r="E1439">
        <v>-0.9</v>
      </c>
      <c r="F1439">
        <v>1.0999999999999999E-2</v>
      </c>
      <c r="G1439">
        <v>1</v>
      </c>
      <c r="H1439" t="s">
        <v>9067</v>
      </c>
    </row>
    <row r="1440" spans="1:8" x14ac:dyDescent="0.25">
      <c r="A1440" t="s">
        <v>1071</v>
      </c>
      <c r="B1440" t="s">
        <v>3948</v>
      </c>
      <c r="C1440" t="s">
        <v>3949</v>
      </c>
      <c r="D1440" t="s">
        <v>259</v>
      </c>
      <c r="E1440">
        <v>-0.9</v>
      </c>
      <c r="F1440">
        <v>1.0999999999999999E-2</v>
      </c>
      <c r="G1440">
        <v>1</v>
      </c>
      <c r="H1440" t="s">
        <v>9067</v>
      </c>
    </row>
    <row r="1441" spans="1:8" x14ac:dyDescent="0.25">
      <c r="A1441" t="s">
        <v>1071</v>
      </c>
      <c r="B1441" t="s">
        <v>3950</v>
      </c>
      <c r="C1441" t="s">
        <v>3951</v>
      </c>
      <c r="D1441" t="s">
        <v>313</v>
      </c>
      <c r="E1441">
        <v>-0.9</v>
      </c>
      <c r="F1441">
        <v>1.0999999999999999E-2</v>
      </c>
      <c r="G1441">
        <v>1</v>
      </c>
      <c r="H1441" t="s">
        <v>9067</v>
      </c>
    </row>
    <row r="1442" spans="1:8" x14ac:dyDescent="0.25">
      <c r="A1442" t="s">
        <v>1071</v>
      </c>
      <c r="B1442" t="s">
        <v>3952</v>
      </c>
      <c r="C1442" t="s">
        <v>3953</v>
      </c>
      <c r="D1442" t="s">
        <v>182</v>
      </c>
      <c r="E1442">
        <v>-0.9</v>
      </c>
      <c r="F1442">
        <v>1.0999999999999999E-2</v>
      </c>
      <c r="G1442">
        <v>1</v>
      </c>
      <c r="H1442" t="s">
        <v>9067</v>
      </c>
    </row>
    <row r="1443" spans="1:8" x14ac:dyDescent="0.25">
      <c r="A1443" t="s">
        <v>1071</v>
      </c>
      <c r="B1443" t="s">
        <v>3954</v>
      </c>
      <c r="C1443" t="s">
        <v>3955</v>
      </c>
      <c r="D1443" t="s">
        <v>266</v>
      </c>
      <c r="E1443">
        <v>-1</v>
      </c>
      <c r="F1443">
        <v>1.0999999999999999E-2</v>
      </c>
      <c r="G1443">
        <v>1</v>
      </c>
      <c r="H1443" t="s">
        <v>9067</v>
      </c>
    </row>
    <row r="1444" spans="1:8" x14ac:dyDescent="0.25">
      <c r="A1444" t="s">
        <v>1071</v>
      </c>
      <c r="B1444" t="s">
        <v>3956</v>
      </c>
      <c r="C1444" t="s">
        <v>3957</v>
      </c>
      <c r="D1444" t="s">
        <v>182</v>
      </c>
      <c r="E1444">
        <v>-1</v>
      </c>
      <c r="F1444">
        <v>1.0999999999999999E-2</v>
      </c>
      <c r="G1444">
        <v>1</v>
      </c>
      <c r="H1444" t="s">
        <v>9067</v>
      </c>
    </row>
    <row r="1445" spans="1:8" x14ac:dyDescent="0.25">
      <c r="A1445" t="s">
        <v>1071</v>
      </c>
      <c r="B1445" t="s">
        <v>3958</v>
      </c>
      <c r="C1445" t="s">
        <v>3959</v>
      </c>
      <c r="D1445" t="s">
        <v>491</v>
      </c>
      <c r="E1445">
        <v>-1</v>
      </c>
      <c r="F1445">
        <v>1.0999999999999999E-2</v>
      </c>
      <c r="G1445">
        <v>1</v>
      </c>
      <c r="H1445" t="s">
        <v>9067</v>
      </c>
    </row>
    <row r="1446" spans="1:8" x14ac:dyDescent="0.25">
      <c r="A1446" t="s">
        <v>1071</v>
      </c>
      <c r="B1446" t="s">
        <v>3960</v>
      </c>
      <c r="C1446" t="s">
        <v>3961</v>
      </c>
      <c r="D1446" t="s">
        <v>492</v>
      </c>
      <c r="E1446">
        <v>-1</v>
      </c>
      <c r="F1446">
        <v>1.0999999999999999E-2</v>
      </c>
      <c r="G1446">
        <v>1</v>
      </c>
      <c r="H1446" t="s">
        <v>9067</v>
      </c>
    </row>
    <row r="1447" spans="1:8" x14ac:dyDescent="0.25">
      <c r="A1447" t="s">
        <v>1071</v>
      </c>
      <c r="B1447" t="s">
        <v>3962</v>
      </c>
      <c r="C1447" t="s">
        <v>3963</v>
      </c>
      <c r="D1447" t="s">
        <v>493</v>
      </c>
      <c r="E1447">
        <v>-1</v>
      </c>
      <c r="F1447">
        <v>1.0999999999999999E-2</v>
      </c>
      <c r="G1447">
        <v>1</v>
      </c>
      <c r="H1447" t="s">
        <v>9067</v>
      </c>
    </row>
    <row r="1448" spans="1:8" x14ac:dyDescent="0.25">
      <c r="A1448" t="s">
        <v>1071</v>
      </c>
      <c r="B1448" t="s">
        <v>3964</v>
      </c>
      <c r="C1448" t="s">
        <v>3965</v>
      </c>
      <c r="D1448" t="s">
        <v>195</v>
      </c>
      <c r="E1448">
        <v>-1</v>
      </c>
      <c r="F1448">
        <v>1.0999999999999999E-2</v>
      </c>
      <c r="G1448">
        <v>1</v>
      </c>
      <c r="H1448" t="s">
        <v>9067</v>
      </c>
    </row>
    <row r="1449" spans="1:8" x14ac:dyDescent="0.25">
      <c r="A1449" t="s">
        <v>1071</v>
      </c>
      <c r="B1449" t="s">
        <v>3966</v>
      </c>
      <c r="C1449" t="s">
        <v>3967</v>
      </c>
      <c r="D1449" t="s">
        <v>151</v>
      </c>
      <c r="E1449">
        <v>-1</v>
      </c>
      <c r="F1449">
        <v>1.0999999999999999E-2</v>
      </c>
      <c r="G1449">
        <v>1</v>
      </c>
      <c r="H1449" t="s">
        <v>9067</v>
      </c>
    </row>
    <row r="1450" spans="1:8" x14ac:dyDescent="0.25">
      <c r="A1450" t="s">
        <v>1071</v>
      </c>
      <c r="B1450" t="s">
        <v>3968</v>
      </c>
      <c r="C1450" t="s">
        <v>3969</v>
      </c>
      <c r="D1450" t="s">
        <v>158</v>
      </c>
      <c r="E1450">
        <v>-1</v>
      </c>
      <c r="F1450">
        <v>1.0999999999999999E-2</v>
      </c>
      <c r="G1450">
        <v>1</v>
      </c>
      <c r="H1450" t="s">
        <v>9067</v>
      </c>
    </row>
    <row r="1451" spans="1:8" x14ac:dyDescent="0.25">
      <c r="A1451" t="s">
        <v>1071</v>
      </c>
      <c r="B1451" t="s">
        <v>3970</v>
      </c>
      <c r="C1451" t="s">
        <v>3971</v>
      </c>
      <c r="D1451" t="s">
        <v>494</v>
      </c>
      <c r="E1451">
        <v>-1</v>
      </c>
      <c r="F1451">
        <v>1.0999999999999999E-2</v>
      </c>
      <c r="G1451">
        <v>1</v>
      </c>
      <c r="H1451" t="s">
        <v>9067</v>
      </c>
    </row>
    <row r="1452" spans="1:8" x14ac:dyDescent="0.25">
      <c r="A1452" t="s">
        <v>1071</v>
      </c>
      <c r="B1452" t="s">
        <v>3972</v>
      </c>
      <c r="C1452" t="s">
        <v>3973</v>
      </c>
      <c r="D1452" t="s">
        <v>159</v>
      </c>
      <c r="E1452">
        <v>-1.1000000000000001</v>
      </c>
      <c r="F1452">
        <v>1.0999999999999999E-2</v>
      </c>
      <c r="G1452">
        <v>1</v>
      </c>
      <c r="H1452" t="s">
        <v>9067</v>
      </c>
    </row>
    <row r="1453" spans="1:8" x14ac:dyDescent="0.25">
      <c r="A1453" t="s">
        <v>1071</v>
      </c>
      <c r="B1453" t="s">
        <v>3974</v>
      </c>
      <c r="C1453" t="s">
        <v>3975</v>
      </c>
      <c r="D1453" t="s">
        <v>495</v>
      </c>
      <c r="E1453">
        <v>-1.1000000000000001</v>
      </c>
      <c r="F1453">
        <v>1.0999999999999999E-2</v>
      </c>
      <c r="G1453">
        <v>1</v>
      </c>
      <c r="H1453" t="s">
        <v>9067</v>
      </c>
    </row>
    <row r="1454" spans="1:8" x14ac:dyDescent="0.25">
      <c r="A1454" t="s">
        <v>1071</v>
      </c>
      <c r="B1454" t="s">
        <v>3976</v>
      </c>
      <c r="C1454" t="s">
        <v>3977</v>
      </c>
      <c r="D1454" t="s">
        <v>193</v>
      </c>
      <c r="E1454">
        <v>-1.1000000000000001</v>
      </c>
      <c r="F1454">
        <v>1.0999999999999999E-2</v>
      </c>
      <c r="G1454">
        <v>1</v>
      </c>
      <c r="H1454" t="s">
        <v>9067</v>
      </c>
    </row>
    <row r="1455" spans="1:8" x14ac:dyDescent="0.25">
      <c r="A1455" t="s">
        <v>1071</v>
      </c>
      <c r="B1455" t="s">
        <v>3978</v>
      </c>
      <c r="C1455" t="s">
        <v>3979</v>
      </c>
      <c r="D1455" t="s">
        <v>269</v>
      </c>
      <c r="E1455">
        <v>-1.1000000000000001</v>
      </c>
      <c r="F1455">
        <v>1.0999999999999999E-2</v>
      </c>
      <c r="G1455">
        <v>1</v>
      </c>
      <c r="H1455" t="s">
        <v>9067</v>
      </c>
    </row>
    <row r="1456" spans="1:8" x14ac:dyDescent="0.25">
      <c r="A1456" t="s">
        <v>1071</v>
      </c>
      <c r="B1456" t="s">
        <v>3980</v>
      </c>
      <c r="C1456" t="s">
        <v>3981</v>
      </c>
      <c r="D1456" t="s">
        <v>405</v>
      </c>
      <c r="E1456">
        <v>-1.1000000000000001</v>
      </c>
      <c r="F1456">
        <v>1.0999999999999999E-2</v>
      </c>
      <c r="G1456">
        <v>1</v>
      </c>
      <c r="H1456" t="s">
        <v>9067</v>
      </c>
    </row>
    <row r="1457" spans="1:8" x14ac:dyDescent="0.25">
      <c r="A1457" t="s">
        <v>1071</v>
      </c>
      <c r="B1457" t="s">
        <v>3982</v>
      </c>
      <c r="C1457" t="s">
        <v>3983</v>
      </c>
      <c r="D1457" t="s">
        <v>496</v>
      </c>
      <c r="E1457">
        <v>-1.1000000000000001</v>
      </c>
      <c r="F1457">
        <v>1.0999999999999999E-2</v>
      </c>
      <c r="G1457">
        <v>1</v>
      </c>
      <c r="H1457" t="s">
        <v>9067</v>
      </c>
    </row>
    <row r="1458" spans="1:8" x14ac:dyDescent="0.25">
      <c r="A1458" t="s">
        <v>1071</v>
      </c>
      <c r="B1458" t="s">
        <v>3984</v>
      </c>
      <c r="C1458" t="s">
        <v>3985</v>
      </c>
      <c r="D1458" t="s">
        <v>97</v>
      </c>
      <c r="E1458">
        <v>-1.1000000000000001</v>
      </c>
      <c r="F1458">
        <v>1.0999999999999999E-2</v>
      </c>
      <c r="G1458">
        <v>1</v>
      </c>
      <c r="H1458" t="s">
        <v>9067</v>
      </c>
    </row>
    <row r="1459" spans="1:8" x14ac:dyDescent="0.25">
      <c r="A1459" t="s">
        <v>1071</v>
      </c>
      <c r="B1459" t="s">
        <v>3986</v>
      </c>
      <c r="C1459" t="s">
        <v>3987</v>
      </c>
      <c r="D1459" t="s">
        <v>283</v>
      </c>
      <c r="E1459">
        <v>-1.1000000000000001</v>
      </c>
      <c r="F1459">
        <v>1.0999999999999999E-2</v>
      </c>
      <c r="G1459">
        <v>1</v>
      </c>
      <c r="H1459" t="s">
        <v>9067</v>
      </c>
    </row>
    <row r="1460" spans="1:8" x14ac:dyDescent="0.25">
      <c r="A1460" t="s">
        <v>1071</v>
      </c>
      <c r="B1460" t="s">
        <v>3988</v>
      </c>
      <c r="C1460" t="s">
        <v>3989</v>
      </c>
      <c r="D1460" t="s">
        <v>158</v>
      </c>
      <c r="E1460">
        <v>-1.1000000000000001</v>
      </c>
      <c r="F1460">
        <v>1.0999999999999999E-2</v>
      </c>
      <c r="G1460">
        <v>1</v>
      </c>
      <c r="H1460" t="s">
        <v>9067</v>
      </c>
    </row>
    <row r="1461" spans="1:8" x14ac:dyDescent="0.25">
      <c r="A1461" t="s">
        <v>1071</v>
      </c>
      <c r="B1461" t="s">
        <v>3990</v>
      </c>
      <c r="C1461" t="s">
        <v>3991</v>
      </c>
      <c r="D1461" t="s">
        <v>497</v>
      </c>
      <c r="E1461">
        <v>-1.1000000000000001</v>
      </c>
      <c r="F1461">
        <v>1.0999999999999999E-2</v>
      </c>
      <c r="G1461">
        <v>1</v>
      </c>
      <c r="H1461" t="s">
        <v>9067</v>
      </c>
    </row>
    <row r="1462" spans="1:8" x14ac:dyDescent="0.25">
      <c r="A1462" t="s">
        <v>1071</v>
      </c>
      <c r="B1462" t="s">
        <v>3992</v>
      </c>
      <c r="C1462" t="s">
        <v>3993</v>
      </c>
      <c r="D1462" t="s">
        <v>306</v>
      </c>
      <c r="E1462">
        <v>-1.1000000000000001</v>
      </c>
      <c r="F1462">
        <v>1.0999999999999999E-2</v>
      </c>
      <c r="G1462">
        <v>1</v>
      </c>
      <c r="H1462" t="s">
        <v>9067</v>
      </c>
    </row>
    <row r="1463" spans="1:8" x14ac:dyDescent="0.25">
      <c r="A1463" t="s">
        <v>1071</v>
      </c>
      <c r="B1463" t="s">
        <v>3994</v>
      </c>
      <c r="C1463" t="s">
        <v>3995</v>
      </c>
      <c r="D1463" t="s">
        <v>6</v>
      </c>
      <c r="E1463">
        <v>-1.1000000000000001</v>
      </c>
      <c r="F1463">
        <v>1.0999999999999999E-2</v>
      </c>
      <c r="G1463">
        <v>1</v>
      </c>
      <c r="H1463" t="s">
        <v>9067</v>
      </c>
    </row>
    <row r="1464" spans="1:8" x14ac:dyDescent="0.25">
      <c r="A1464" t="s">
        <v>1071</v>
      </c>
      <c r="B1464" t="s">
        <v>3996</v>
      </c>
      <c r="C1464" t="s">
        <v>3997</v>
      </c>
      <c r="D1464" t="s">
        <v>316</v>
      </c>
      <c r="E1464">
        <v>-1.2</v>
      </c>
      <c r="F1464">
        <v>1.2E-2</v>
      </c>
      <c r="G1464">
        <v>1</v>
      </c>
      <c r="H1464" t="s">
        <v>9067</v>
      </c>
    </row>
    <row r="1465" spans="1:8" x14ac:dyDescent="0.25">
      <c r="A1465" t="s">
        <v>1071</v>
      </c>
      <c r="B1465" t="s">
        <v>3998</v>
      </c>
      <c r="C1465" t="s">
        <v>3999</v>
      </c>
      <c r="D1465" t="s">
        <v>302</v>
      </c>
      <c r="E1465">
        <v>-1.2</v>
      </c>
      <c r="F1465">
        <v>1.2E-2</v>
      </c>
      <c r="G1465">
        <v>1</v>
      </c>
      <c r="H1465" t="s">
        <v>9067</v>
      </c>
    </row>
    <row r="1466" spans="1:8" x14ac:dyDescent="0.25">
      <c r="A1466" t="s">
        <v>1071</v>
      </c>
      <c r="B1466" t="s">
        <v>4000</v>
      </c>
      <c r="C1466" t="s">
        <v>4001</v>
      </c>
      <c r="D1466" t="s">
        <v>498</v>
      </c>
      <c r="E1466">
        <v>-1.2</v>
      </c>
      <c r="F1466">
        <v>1.2E-2</v>
      </c>
      <c r="G1466">
        <v>1</v>
      </c>
      <c r="H1466" t="s">
        <v>9067</v>
      </c>
    </row>
    <row r="1467" spans="1:8" x14ac:dyDescent="0.25">
      <c r="A1467" t="s">
        <v>1071</v>
      </c>
      <c r="B1467" t="s">
        <v>4002</v>
      </c>
      <c r="C1467" t="s">
        <v>4003</v>
      </c>
      <c r="D1467" t="s">
        <v>499</v>
      </c>
      <c r="E1467">
        <v>-1.3</v>
      </c>
      <c r="F1467">
        <v>1.2E-2</v>
      </c>
      <c r="G1467">
        <v>1</v>
      </c>
      <c r="H1467" t="s">
        <v>9067</v>
      </c>
    </row>
    <row r="1468" spans="1:8" x14ac:dyDescent="0.25">
      <c r="A1468" t="s">
        <v>1071</v>
      </c>
      <c r="B1468" t="s">
        <v>4004</v>
      </c>
      <c r="C1468" t="s">
        <v>4005</v>
      </c>
      <c r="D1468" t="s">
        <v>500</v>
      </c>
      <c r="E1468">
        <v>-1.3</v>
      </c>
      <c r="F1468">
        <v>1.2E-2</v>
      </c>
      <c r="G1468">
        <v>1</v>
      </c>
      <c r="H1468" t="s">
        <v>9067</v>
      </c>
    </row>
    <row r="1469" spans="1:8" x14ac:dyDescent="0.25">
      <c r="A1469" t="s">
        <v>1071</v>
      </c>
      <c r="B1469" t="s">
        <v>4006</v>
      </c>
      <c r="C1469" t="s">
        <v>4007</v>
      </c>
      <c r="D1469" t="s">
        <v>83</v>
      </c>
      <c r="E1469">
        <v>-1.3</v>
      </c>
      <c r="F1469">
        <v>1.2E-2</v>
      </c>
      <c r="G1469">
        <v>1</v>
      </c>
      <c r="H1469" t="s">
        <v>9067</v>
      </c>
    </row>
    <row r="1470" spans="1:8" x14ac:dyDescent="0.25">
      <c r="A1470" t="s">
        <v>1071</v>
      </c>
      <c r="B1470" t="s">
        <v>4008</v>
      </c>
      <c r="C1470" t="s">
        <v>4009</v>
      </c>
      <c r="D1470" t="s">
        <v>182</v>
      </c>
      <c r="E1470">
        <v>-1.3</v>
      </c>
      <c r="F1470">
        <v>1.2E-2</v>
      </c>
      <c r="G1470">
        <v>1</v>
      </c>
      <c r="H1470" t="s">
        <v>9067</v>
      </c>
    </row>
    <row r="1471" spans="1:8" x14ac:dyDescent="0.25">
      <c r="A1471" t="s">
        <v>1071</v>
      </c>
      <c r="B1471" t="s">
        <v>4010</v>
      </c>
      <c r="C1471" t="s">
        <v>4011</v>
      </c>
      <c r="D1471" t="s">
        <v>501</v>
      </c>
      <c r="E1471">
        <v>-1.3</v>
      </c>
      <c r="F1471">
        <v>1.2E-2</v>
      </c>
      <c r="G1471">
        <v>1</v>
      </c>
      <c r="H1471" t="s">
        <v>9067</v>
      </c>
    </row>
    <row r="1472" spans="1:8" x14ac:dyDescent="0.25">
      <c r="A1472" t="s">
        <v>1071</v>
      </c>
      <c r="B1472" t="s">
        <v>4012</v>
      </c>
      <c r="C1472" t="s">
        <v>4013</v>
      </c>
      <c r="D1472" t="s">
        <v>482</v>
      </c>
      <c r="E1472">
        <v>-1.3</v>
      </c>
      <c r="F1472">
        <v>1.2E-2</v>
      </c>
      <c r="G1472">
        <v>1</v>
      </c>
      <c r="H1472" t="s">
        <v>9067</v>
      </c>
    </row>
    <row r="1473" spans="1:8" x14ac:dyDescent="0.25">
      <c r="A1473" t="s">
        <v>1071</v>
      </c>
      <c r="B1473" t="s">
        <v>4014</v>
      </c>
      <c r="C1473" t="s">
        <v>4015</v>
      </c>
      <c r="D1473" t="s">
        <v>456</v>
      </c>
      <c r="E1473">
        <v>-1.3</v>
      </c>
      <c r="F1473">
        <v>1.2E-2</v>
      </c>
      <c r="G1473">
        <v>1</v>
      </c>
      <c r="H1473" t="s">
        <v>9067</v>
      </c>
    </row>
    <row r="1474" spans="1:8" x14ac:dyDescent="0.25">
      <c r="A1474" t="s">
        <v>1071</v>
      </c>
      <c r="B1474" t="s">
        <v>4016</v>
      </c>
      <c r="C1474" t="s">
        <v>4017</v>
      </c>
      <c r="D1474" t="s">
        <v>502</v>
      </c>
      <c r="E1474">
        <v>-1.3</v>
      </c>
      <c r="F1474">
        <v>1.2E-2</v>
      </c>
      <c r="G1474">
        <v>1</v>
      </c>
      <c r="H1474" t="s">
        <v>9067</v>
      </c>
    </row>
    <row r="1475" spans="1:8" x14ac:dyDescent="0.25">
      <c r="A1475" t="s">
        <v>1071</v>
      </c>
      <c r="B1475" t="s">
        <v>4018</v>
      </c>
      <c r="C1475" t="s">
        <v>4019</v>
      </c>
      <c r="D1475" t="s">
        <v>361</v>
      </c>
      <c r="E1475">
        <v>-1.3</v>
      </c>
      <c r="F1475">
        <v>1.2E-2</v>
      </c>
      <c r="G1475">
        <v>1</v>
      </c>
      <c r="H1475" t="s">
        <v>9067</v>
      </c>
    </row>
    <row r="1476" spans="1:8" x14ac:dyDescent="0.25">
      <c r="A1476" t="s">
        <v>1071</v>
      </c>
      <c r="B1476" t="s">
        <v>4020</v>
      </c>
      <c r="C1476" t="s">
        <v>4021</v>
      </c>
      <c r="D1476" t="s">
        <v>302</v>
      </c>
      <c r="E1476">
        <v>-1.3</v>
      </c>
      <c r="F1476">
        <v>1.2E-2</v>
      </c>
      <c r="G1476">
        <v>1</v>
      </c>
      <c r="H1476" t="s">
        <v>9067</v>
      </c>
    </row>
    <row r="1477" spans="1:8" x14ac:dyDescent="0.25">
      <c r="A1477" t="s">
        <v>1071</v>
      </c>
      <c r="B1477" t="s">
        <v>4022</v>
      </c>
      <c r="C1477" t="s">
        <v>4023</v>
      </c>
      <c r="D1477" t="s">
        <v>503</v>
      </c>
      <c r="E1477">
        <v>-1.3</v>
      </c>
      <c r="F1477">
        <v>1.2E-2</v>
      </c>
      <c r="G1477">
        <v>1</v>
      </c>
      <c r="H1477" t="s">
        <v>9067</v>
      </c>
    </row>
    <row r="1478" spans="1:8" x14ac:dyDescent="0.25">
      <c r="A1478" t="s">
        <v>1071</v>
      </c>
      <c r="B1478" t="s">
        <v>4024</v>
      </c>
      <c r="C1478" t="s">
        <v>4025</v>
      </c>
      <c r="D1478" t="s">
        <v>504</v>
      </c>
      <c r="E1478">
        <v>-1.4</v>
      </c>
      <c r="F1478">
        <v>1.2E-2</v>
      </c>
      <c r="G1478">
        <v>1</v>
      </c>
      <c r="H1478" t="s">
        <v>9067</v>
      </c>
    </row>
    <row r="1479" spans="1:8" x14ac:dyDescent="0.25">
      <c r="A1479" t="s">
        <v>1071</v>
      </c>
      <c r="B1479" t="s">
        <v>4026</v>
      </c>
      <c r="C1479" t="s">
        <v>4027</v>
      </c>
      <c r="D1479" t="s">
        <v>114</v>
      </c>
      <c r="E1479">
        <v>-1.4</v>
      </c>
      <c r="F1479">
        <v>1.2E-2</v>
      </c>
      <c r="G1479">
        <v>1</v>
      </c>
      <c r="H1479" t="s">
        <v>9067</v>
      </c>
    </row>
    <row r="1480" spans="1:8" x14ac:dyDescent="0.25">
      <c r="A1480" t="s">
        <v>1071</v>
      </c>
      <c r="B1480" t="s">
        <v>4028</v>
      </c>
      <c r="C1480" t="s">
        <v>4029</v>
      </c>
      <c r="D1480" t="s">
        <v>158</v>
      </c>
      <c r="E1480">
        <v>-1.4</v>
      </c>
      <c r="F1480">
        <v>1.2E-2</v>
      </c>
      <c r="G1480">
        <v>1</v>
      </c>
      <c r="H1480" t="s">
        <v>9067</v>
      </c>
    </row>
    <row r="1481" spans="1:8" x14ac:dyDescent="0.25">
      <c r="A1481" t="s">
        <v>1071</v>
      </c>
      <c r="B1481" t="s">
        <v>4030</v>
      </c>
      <c r="C1481" t="s">
        <v>4031</v>
      </c>
      <c r="D1481" t="s">
        <v>157</v>
      </c>
      <c r="E1481">
        <v>-1.4</v>
      </c>
      <c r="F1481">
        <v>1.2E-2</v>
      </c>
      <c r="G1481">
        <v>1</v>
      </c>
      <c r="H1481" t="s">
        <v>9067</v>
      </c>
    </row>
    <row r="1482" spans="1:8" x14ac:dyDescent="0.25">
      <c r="A1482" t="s">
        <v>1071</v>
      </c>
      <c r="B1482" t="s">
        <v>4032</v>
      </c>
      <c r="C1482" t="s">
        <v>4033</v>
      </c>
      <c r="D1482" t="s">
        <v>505</v>
      </c>
      <c r="E1482">
        <v>-1.4</v>
      </c>
      <c r="F1482">
        <v>1.2E-2</v>
      </c>
      <c r="G1482">
        <v>1</v>
      </c>
      <c r="H1482" t="s">
        <v>9067</v>
      </c>
    </row>
    <row r="1483" spans="1:8" x14ac:dyDescent="0.25">
      <c r="A1483" t="s">
        <v>1071</v>
      </c>
      <c r="B1483" t="s">
        <v>4034</v>
      </c>
      <c r="C1483" t="s">
        <v>4035</v>
      </c>
      <c r="D1483" t="s">
        <v>506</v>
      </c>
      <c r="E1483">
        <v>-1.4</v>
      </c>
      <c r="F1483">
        <v>1.2E-2</v>
      </c>
      <c r="G1483">
        <v>1</v>
      </c>
      <c r="H1483" t="s">
        <v>9067</v>
      </c>
    </row>
    <row r="1484" spans="1:8" x14ac:dyDescent="0.25">
      <c r="A1484" t="s">
        <v>1071</v>
      </c>
      <c r="B1484" t="s">
        <v>4036</v>
      </c>
      <c r="C1484" t="s">
        <v>4037</v>
      </c>
      <c r="D1484" t="s">
        <v>507</v>
      </c>
      <c r="E1484">
        <v>-1.4</v>
      </c>
      <c r="F1484">
        <v>1.2E-2</v>
      </c>
      <c r="G1484">
        <v>1</v>
      </c>
      <c r="H1484" t="s">
        <v>9067</v>
      </c>
    </row>
    <row r="1485" spans="1:8" x14ac:dyDescent="0.25">
      <c r="A1485" t="s">
        <v>1071</v>
      </c>
      <c r="B1485" t="s">
        <v>4038</v>
      </c>
      <c r="C1485" t="s">
        <v>4039</v>
      </c>
      <c r="D1485" t="s">
        <v>417</v>
      </c>
      <c r="E1485">
        <v>-1.4</v>
      </c>
      <c r="F1485">
        <v>1.2E-2</v>
      </c>
      <c r="G1485">
        <v>1</v>
      </c>
      <c r="H1485" t="s">
        <v>9067</v>
      </c>
    </row>
    <row r="1486" spans="1:8" x14ac:dyDescent="0.25">
      <c r="A1486" t="s">
        <v>1071</v>
      </c>
      <c r="B1486" t="s">
        <v>4040</v>
      </c>
      <c r="C1486" t="s">
        <v>4041</v>
      </c>
      <c r="D1486" t="s">
        <v>508</v>
      </c>
      <c r="E1486">
        <v>-1.4</v>
      </c>
      <c r="F1486">
        <v>1.2E-2</v>
      </c>
      <c r="G1486">
        <v>1</v>
      </c>
      <c r="H1486" t="s">
        <v>9067</v>
      </c>
    </row>
    <row r="1487" spans="1:8" x14ac:dyDescent="0.25">
      <c r="A1487" t="s">
        <v>1071</v>
      </c>
      <c r="B1487" t="s">
        <v>4042</v>
      </c>
      <c r="C1487" t="s">
        <v>4043</v>
      </c>
      <c r="D1487" t="s">
        <v>83</v>
      </c>
      <c r="E1487">
        <v>-1.4</v>
      </c>
      <c r="F1487">
        <v>1.2E-2</v>
      </c>
      <c r="G1487">
        <v>1</v>
      </c>
      <c r="H1487" t="s">
        <v>9067</v>
      </c>
    </row>
    <row r="1488" spans="1:8" x14ac:dyDescent="0.25">
      <c r="A1488" t="s">
        <v>1071</v>
      </c>
      <c r="B1488" t="s">
        <v>4044</v>
      </c>
      <c r="C1488" t="s">
        <v>4045</v>
      </c>
      <c r="D1488" t="s">
        <v>381</v>
      </c>
      <c r="E1488">
        <v>-1.5</v>
      </c>
      <c r="F1488">
        <v>1.2E-2</v>
      </c>
      <c r="G1488">
        <v>1</v>
      </c>
      <c r="H1488" t="s">
        <v>9067</v>
      </c>
    </row>
    <row r="1489" spans="1:8" x14ac:dyDescent="0.25">
      <c r="A1489" t="s">
        <v>1071</v>
      </c>
      <c r="B1489" t="s">
        <v>4046</v>
      </c>
      <c r="C1489" t="s">
        <v>4047</v>
      </c>
      <c r="D1489" t="s">
        <v>509</v>
      </c>
      <c r="E1489">
        <v>-1.5</v>
      </c>
      <c r="F1489">
        <v>1.2E-2</v>
      </c>
      <c r="G1489">
        <v>1</v>
      </c>
      <c r="H1489" t="s">
        <v>9067</v>
      </c>
    </row>
    <row r="1490" spans="1:8" x14ac:dyDescent="0.25">
      <c r="A1490" t="s">
        <v>1071</v>
      </c>
      <c r="B1490" t="s">
        <v>4048</v>
      </c>
      <c r="C1490" t="s">
        <v>4049</v>
      </c>
      <c r="D1490" t="s">
        <v>510</v>
      </c>
      <c r="E1490">
        <v>-1.5</v>
      </c>
      <c r="F1490">
        <v>1.2E-2</v>
      </c>
      <c r="G1490">
        <v>1</v>
      </c>
      <c r="H1490" t="s">
        <v>9067</v>
      </c>
    </row>
    <row r="1491" spans="1:8" x14ac:dyDescent="0.25">
      <c r="A1491" t="s">
        <v>1071</v>
      </c>
      <c r="B1491" t="s">
        <v>4050</v>
      </c>
      <c r="C1491" t="s">
        <v>4051</v>
      </c>
      <c r="D1491" t="s">
        <v>329</v>
      </c>
      <c r="E1491">
        <v>-1.5</v>
      </c>
      <c r="F1491">
        <v>1.2E-2</v>
      </c>
      <c r="G1491">
        <v>1</v>
      </c>
      <c r="H1491" t="s">
        <v>9067</v>
      </c>
    </row>
    <row r="1492" spans="1:8" x14ac:dyDescent="0.25">
      <c r="A1492" t="s">
        <v>1071</v>
      </c>
      <c r="B1492" t="s">
        <v>4052</v>
      </c>
      <c r="C1492" t="s">
        <v>4053</v>
      </c>
      <c r="D1492" t="s">
        <v>227</v>
      </c>
      <c r="E1492">
        <v>-1.5</v>
      </c>
      <c r="F1492">
        <v>1.2E-2</v>
      </c>
      <c r="G1492">
        <v>1</v>
      </c>
      <c r="H1492" t="s">
        <v>9067</v>
      </c>
    </row>
    <row r="1493" spans="1:8" x14ac:dyDescent="0.25">
      <c r="A1493" t="s">
        <v>1071</v>
      </c>
      <c r="B1493" t="s">
        <v>4054</v>
      </c>
      <c r="C1493" t="s">
        <v>4055</v>
      </c>
      <c r="D1493" t="s">
        <v>283</v>
      </c>
      <c r="E1493">
        <v>-1.5</v>
      </c>
      <c r="F1493">
        <v>1.2E-2</v>
      </c>
      <c r="G1493">
        <v>1</v>
      </c>
      <c r="H1493" t="s">
        <v>9067</v>
      </c>
    </row>
    <row r="1494" spans="1:8" x14ac:dyDescent="0.25">
      <c r="A1494" t="s">
        <v>1071</v>
      </c>
      <c r="B1494" t="s">
        <v>4056</v>
      </c>
      <c r="C1494" t="s">
        <v>4057</v>
      </c>
      <c r="D1494" t="s">
        <v>511</v>
      </c>
      <c r="E1494">
        <v>-1.5</v>
      </c>
      <c r="F1494">
        <v>1.2E-2</v>
      </c>
      <c r="G1494">
        <v>1</v>
      </c>
      <c r="H1494" t="s">
        <v>9067</v>
      </c>
    </row>
    <row r="1495" spans="1:8" x14ac:dyDescent="0.25">
      <c r="A1495" t="s">
        <v>1071</v>
      </c>
      <c r="B1495" t="s">
        <v>4058</v>
      </c>
      <c r="C1495" t="s">
        <v>4059</v>
      </c>
      <c r="D1495" t="s">
        <v>128</v>
      </c>
      <c r="E1495">
        <v>-1.5</v>
      </c>
      <c r="F1495">
        <v>1.2E-2</v>
      </c>
      <c r="G1495">
        <v>1</v>
      </c>
      <c r="H1495" t="s">
        <v>9067</v>
      </c>
    </row>
    <row r="1496" spans="1:8" x14ac:dyDescent="0.25">
      <c r="A1496" t="s">
        <v>1071</v>
      </c>
      <c r="B1496" t="s">
        <v>4060</v>
      </c>
      <c r="C1496" t="s">
        <v>4061</v>
      </c>
      <c r="D1496" t="s">
        <v>512</v>
      </c>
      <c r="E1496">
        <v>-1.5</v>
      </c>
      <c r="F1496">
        <v>1.2E-2</v>
      </c>
      <c r="G1496">
        <v>1</v>
      </c>
      <c r="H1496" t="s">
        <v>9067</v>
      </c>
    </row>
    <row r="1497" spans="1:8" x14ac:dyDescent="0.25">
      <c r="A1497" t="s">
        <v>1071</v>
      </c>
      <c r="B1497" t="s">
        <v>4062</v>
      </c>
      <c r="C1497" t="s">
        <v>4063</v>
      </c>
      <c r="D1497" t="s">
        <v>8</v>
      </c>
      <c r="E1497">
        <v>-1.5</v>
      </c>
      <c r="F1497">
        <v>1.2E-2</v>
      </c>
      <c r="G1497">
        <v>1</v>
      </c>
      <c r="H1497" t="s">
        <v>9067</v>
      </c>
    </row>
    <row r="1498" spans="1:8" x14ac:dyDescent="0.25">
      <c r="A1498" t="s">
        <v>1071</v>
      </c>
      <c r="B1498" t="s">
        <v>4064</v>
      </c>
      <c r="C1498" t="s">
        <v>4065</v>
      </c>
      <c r="D1498" t="s">
        <v>157</v>
      </c>
      <c r="E1498">
        <v>-1.5</v>
      </c>
      <c r="F1498">
        <v>1.2E-2</v>
      </c>
      <c r="G1498">
        <v>1</v>
      </c>
      <c r="H1498" t="s">
        <v>9067</v>
      </c>
    </row>
    <row r="1499" spans="1:8" x14ac:dyDescent="0.25">
      <c r="A1499" t="s">
        <v>1071</v>
      </c>
      <c r="B1499" t="s">
        <v>4066</v>
      </c>
      <c r="C1499" t="s">
        <v>4067</v>
      </c>
      <c r="D1499" t="s">
        <v>479</v>
      </c>
      <c r="E1499">
        <v>-1.5</v>
      </c>
      <c r="F1499">
        <v>1.2E-2</v>
      </c>
      <c r="G1499">
        <v>1</v>
      </c>
      <c r="H1499" t="s">
        <v>9067</v>
      </c>
    </row>
    <row r="1500" spans="1:8" x14ac:dyDescent="0.25">
      <c r="A1500" t="s">
        <v>1071</v>
      </c>
      <c r="B1500" t="s">
        <v>4068</v>
      </c>
      <c r="C1500" t="s">
        <v>4069</v>
      </c>
      <c r="D1500" t="s">
        <v>513</v>
      </c>
      <c r="E1500">
        <v>-1.5</v>
      </c>
      <c r="F1500">
        <v>1.2E-2</v>
      </c>
      <c r="G1500">
        <v>1</v>
      </c>
      <c r="H1500" t="s">
        <v>9067</v>
      </c>
    </row>
    <row r="1501" spans="1:8" x14ac:dyDescent="0.25">
      <c r="A1501" t="s">
        <v>1071</v>
      </c>
      <c r="B1501" t="s">
        <v>4070</v>
      </c>
      <c r="C1501" t="s">
        <v>4071</v>
      </c>
      <c r="D1501" t="s">
        <v>244</v>
      </c>
      <c r="E1501">
        <v>-1.5</v>
      </c>
      <c r="F1501">
        <v>1.2E-2</v>
      </c>
      <c r="G1501">
        <v>1</v>
      </c>
      <c r="H1501" t="s">
        <v>9067</v>
      </c>
    </row>
    <row r="1502" spans="1:8" x14ac:dyDescent="0.25">
      <c r="A1502" t="s">
        <v>1071</v>
      </c>
      <c r="B1502" t="s">
        <v>4072</v>
      </c>
      <c r="C1502" t="s">
        <v>4073</v>
      </c>
      <c r="D1502" t="s">
        <v>514</v>
      </c>
      <c r="E1502">
        <v>-1.5</v>
      </c>
      <c r="F1502">
        <v>1.2E-2</v>
      </c>
      <c r="G1502">
        <v>1</v>
      </c>
      <c r="H1502" t="s">
        <v>9067</v>
      </c>
    </row>
    <row r="1503" spans="1:8" x14ac:dyDescent="0.25">
      <c r="A1503" t="s">
        <v>1071</v>
      </c>
      <c r="B1503" t="s">
        <v>4074</v>
      </c>
      <c r="C1503" t="s">
        <v>4075</v>
      </c>
      <c r="D1503" t="s">
        <v>411</v>
      </c>
      <c r="E1503">
        <v>-1.5</v>
      </c>
      <c r="F1503">
        <v>1.2E-2</v>
      </c>
      <c r="G1503">
        <v>1</v>
      </c>
      <c r="H1503" t="s">
        <v>9067</v>
      </c>
    </row>
    <row r="1504" spans="1:8" x14ac:dyDescent="0.25">
      <c r="A1504" t="s">
        <v>1071</v>
      </c>
      <c r="B1504" t="s">
        <v>4076</v>
      </c>
      <c r="C1504" t="s">
        <v>4077</v>
      </c>
      <c r="D1504" t="s">
        <v>515</v>
      </c>
      <c r="E1504">
        <v>-1.5</v>
      </c>
      <c r="F1504">
        <v>1.2E-2</v>
      </c>
      <c r="G1504">
        <v>1</v>
      </c>
      <c r="H1504" t="s">
        <v>9067</v>
      </c>
    </row>
    <row r="1505" spans="1:8" x14ac:dyDescent="0.25">
      <c r="A1505" t="s">
        <v>1071</v>
      </c>
      <c r="B1505" t="s">
        <v>4078</v>
      </c>
      <c r="C1505" t="s">
        <v>4079</v>
      </c>
      <c r="D1505" t="s">
        <v>330</v>
      </c>
      <c r="E1505">
        <v>-1.5</v>
      </c>
      <c r="F1505">
        <v>1.2E-2</v>
      </c>
      <c r="G1505">
        <v>1</v>
      </c>
      <c r="H1505" t="s">
        <v>9067</v>
      </c>
    </row>
    <row r="1506" spans="1:8" x14ac:dyDescent="0.25">
      <c r="A1506" t="s">
        <v>1071</v>
      </c>
      <c r="B1506" t="s">
        <v>4080</v>
      </c>
      <c r="C1506" t="s">
        <v>4081</v>
      </c>
      <c r="D1506" t="s">
        <v>509</v>
      </c>
      <c r="E1506">
        <v>-1.5</v>
      </c>
      <c r="F1506">
        <v>1.2E-2</v>
      </c>
      <c r="G1506">
        <v>1</v>
      </c>
      <c r="H1506" t="s">
        <v>9067</v>
      </c>
    </row>
    <row r="1507" spans="1:8" x14ac:dyDescent="0.25">
      <c r="A1507" t="s">
        <v>1071</v>
      </c>
      <c r="B1507" t="s">
        <v>4082</v>
      </c>
      <c r="C1507" t="s">
        <v>4083</v>
      </c>
      <c r="D1507" t="s">
        <v>163</v>
      </c>
      <c r="E1507">
        <v>-1.5</v>
      </c>
      <c r="F1507">
        <v>1.2E-2</v>
      </c>
      <c r="G1507">
        <v>1</v>
      </c>
      <c r="H1507" t="s">
        <v>9067</v>
      </c>
    </row>
    <row r="1508" spans="1:8" x14ac:dyDescent="0.25">
      <c r="A1508" t="s">
        <v>1071</v>
      </c>
      <c r="B1508" t="s">
        <v>4084</v>
      </c>
      <c r="C1508" t="s">
        <v>4085</v>
      </c>
      <c r="D1508" t="s">
        <v>208</v>
      </c>
      <c r="E1508">
        <v>-1.5</v>
      </c>
      <c r="F1508">
        <v>1.2E-2</v>
      </c>
      <c r="G1508">
        <v>1</v>
      </c>
      <c r="H1508" t="s">
        <v>9067</v>
      </c>
    </row>
    <row r="1509" spans="1:8" x14ac:dyDescent="0.25">
      <c r="A1509" t="s">
        <v>1071</v>
      </c>
      <c r="B1509" t="s">
        <v>4086</v>
      </c>
      <c r="C1509" t="s">
        <v>4087</v>
      </c>
      <c r="D1509" t="s">
        <v>516</v>
      </c>
      <c r="E1509">
        <v>-1.5</v>
      </c>
      <c r="F1509">
        <v>1.2E-2</v>
      </c>
      <c r="G1509">
        <v>1</v>
      </c>
      <c r="H1509" t="s">
        <v>9067</v>
      </c>
    </row>
    <row r="1510" spans="1:8" x14ac:dyDescent="0.25">
      <c r="A1510" t="s">
        <v>1071</v>
      </c>
      <c r="B1510" t="s">
        <v>4088</v>
      </c>
      <c r="C1510" t="s">
        <v>4089</v>
      </c>
      <c r="D1510" t="s">
        <v>517</v>
      </c>
      <c r="E1510">
        <v>-1.6</v>
      </c>
      <c r="F1510">
        <v>1.2E-2</v>
      </c>
      <c r="G1510">
        <v>1</v>
      </c>
      <c r="H1510" t="s">
        <v>9067</v>
      </c>
    </row>
    <row r="1511" spans="1:8" x14ac:dyDescent="0.25">
      <c r="A1511" t="s">
        <v>1071</v>
      </c>
      <c r="B1511" t="s">
        <v>4090</v>
      </c>
      <c r="C1511" t="s">
        <v>4091</v>
      </c>
      <c r="D1511" t="s">
        <v>317</v>
      </c>
      <c r="E1511">
        <v>-1.6</v>
      </c>
      <c r="F1511">
        <v>1.2E-2</v>
      </c>
      <c r="G1511">
        <v>1</v>
      </c>
      <c r="H1511" t="s">
        <v>9067</v>
      </c>
    </row>
    <row r="1512" spans="1:8" x14ac:dyDescent="0.25">
      <c r="A1512" t="s">
        <v>1071</v>
      </c>
      <c r="B1512" t="s">
        <v>4092</v>
      </c>
      <c r="C1512" t="s">
        <v>4093</v>
      </c>
      <c r="D1512" t="s">
        <v>518</v>
      </c>
      <c r="E1512">
        <v>-1.6</v>
      </c>
      <c r="F1512">
        <v>1.2E-2</v>
      </c>
      <c r="G1512">
        <v>1</v>
      </c>
      <c r="H1512" t="s">
        <v>9067</v>
      </c>
    </row>
    <row r="1513" spans="1:8" x14ac:dyDescent="0.25">
      <c r="A1513" t="s">
        <v>1071</v>
      </c>
      <c r="B1513" t="s">
        <v>4094</v>
      </c>
      <c r="C1513" t="s">
        <v>4095</v>
      </c>
      <c r="D1513" t="s">
        <v>519</v>
      </c>
      <c r="E1513">
        <v>-1.6</v>
      </c>
      <c r="F1513">
        <v>1.2999999999999999E-2</v>
      </c>
      <c r="G1513">
        <v>1</v>
      </c>
      <c r="H1513" t="s">
        <v>9067</v>
      </c>
    </row>
    <row r="1514" spans="1:8" x14ac:dyDescent="0.25">
      <c r="A1514" t="s">
        <v>1071</v>
      </c>
      <c r="B1514" t="s">
        <v>4096</v>
      </c>
      <c r="C1514" t="s">
        <v>4097</v>
      </c>
      <c r="D1514" t="s">
        <v>294</v>
      </c>
      <c r="E1514">
        <v>-1.6</v>
      </c>
      <c r="F1514">
        <v>1.2999999999999999E-2</v>
      </c>
      <c r="G1514">
        <v>1</v>
      </c>
      <c r="H1514" t="s">
        <v>9067</v>
      </c>
    </row>
    <row r="1515" spans="1:8" x14ac:dyDescent="0.25">
      <c r="A1515" t="s">
        <v>1071</v>
      </c>
      <c r="B1515" t="s">
        <v>4098</v>
      </c>
      <c r="C1515" t="s">
        <v>4099</v>
      </c>
      <c r="D1515" t="s">
        <v>509</v>
      </c>
      <c r="E1515">
        <v>-1.6</v>
      </c>
      <c r="F1515">
        <v>1.2999999999999999E-2</v>
      </c>
      <c r="G1515">
        <v>1</v>
      </c>
      <c r="H1515" t="s">
        <v>9067</v>
      </c>
    </row>
    <row r="1516" spans="1:8" x14ac:dyDescent="0.25">
      <c r="A1516" t="s">
        <v>1071</v>
      </c>
      <c r="B1516" t="s">
        <v>4100</v>
      </c>
      <c r="C1516" t="s">
        <v>4101</v>
      </c>
      <c r="D1516" t="s">
        <v>159</v>
      </c>
      <c r="E1516">
        <v>-1.6</v>
      </c>
      <c r="F1516">
        <v>1.2999999999999999E-2</v>
      </c>
      <c r="G1516">
        <v>1</v>
      </c>
      <c r="H1516" t="s">
        <v>9067</v>
      </c>
    </row>
    <row r="1517" spans="1:8" x14ac:dyDescent="0.25">
      <c r="A1517" t="s">
        <v>1071</v>
      </c>
      <c r="B1517" t="s">
        <v>4102</v>
      </c>
      <c r="C1517" t="s">
        <v>4103</v>
      </c>
      <c r="D1517" t="s">
        <v>520</v>
      </c>
      <c r="E1517">
        <v>-1.6</v>
      </c>
      <c r="F1517">
        <v>1.2999999999999999E-2</v>
      </c>
      <c r="G1517">
        <v>1</v>
      </c>
      <c r="H1517" t="s">
        <v>9067</v>
      </c>
    </row>
    <row r="1518" spans="1:8" x14ac:dyDescent="0.25">
      <c r="A1518" t="s">
        <v>1071</v>
      </c>
      <c r="B1518" t="s">
        <v>4104</v>
      </c>
      <c r="C1518" t="s">
        <v>4105</v>
      </c>
      <c r="D1518" t="s">
        <v>446</v>
      </c>
      <c r="E1518">
        <v>-1.6</v>
      </c>
      <c r="F1518">
        <v>1.2999999999999999E-2</v>
      </c>
      <c r="G1518">
        <v>1</v>
      </c>
      <c r="H1518" t="s">
        <v>9067</v>
      </c>
    </row>
    <row r="1519" spans="1:8" x14ac:dyDescent="0.25">
      <c r="A1519" t="s">
        <v>1071</v>
      </c>
      <c r="B1519" t="s">
        <v>4106</v>
      </c>
      <c r="C1519" t="s">
        <v>4107</v>
      </c>
      <c r="D1519" t="s">
        <v>269</v>
      </c>
      <c r="E1519">
        <v>-1.7</v>
      </c>
      <c r="F1519">
        <v>1.2999999999999999E-2</v>
      </c>
      <c r="G1519">
        <v>1</v>
      </c>
      <c r="H1519" t="s">
        <v>9067</v>
      </c>
    </row>
    <row r="1520" spans="1:8" x14ac:dyDescent="0.25">
      <c r="A1520" t="s">
        <v>1071</v>
      </c>
      <c r="B1520" t="s">
        <v>4108</v>
      </c>
      <c r="C1520" t="s">
        <v>4109</v>
      </c>
      <c r="D1520" t="s">
        <v>521</v>
      </c>
      <c r="E1520">
        <v>-1.7</v>
      </c>
      <c r="F1520">
        <v>1.2999999999999999E-2</v>
      </c>
      <c r="G1520">
        <v>1</v>
      </c>
      <c r="H1520" t="s">
        <v>9067</v>
      </c>
    </row>
    <row r="1521" spans="1:8" x14ac:dyDescent="0.25">
      <c r="A1521" t="s">
        <v>1071</v>
      </c>
      <c r="B1521" t="s">
        <v>4110</v>
      </c>
      <c r="C1521" t="s">
        <v>4111</v>
      </c>
      <c r="D1521" t="s">
        <v>193</v>
      </c>
      <c r="E1521">
        <v>-1.7</v>
      </c>
      <c r="F1521">
        <v>1.2999999999999999E-2</v>
      </c>
      <c r="G1521">
        <v>1</v>
      </c>
      <c r="H1521" t="s">
        <v>9067</v>
      </c>
    </row>
    <row r="1522" spans="1:8" x14ac:dyDescent="0.25">
      <c r="A1522" t="s">
        <v>1071</v>
      </c>
      <c r="B1522" t="s">
        <v>4112</v>
      </c>
      <c r="C1522" t="s">
        <v>4113</v>
      </c>
      <c r="D1522" t="s">
        <v>522</v>
      </c>
      <c r="E1522">
        <v>-1.7</v>
      </c>
      <c r="F1522">
        <v>1.2999999999999999E-2</v>
      </c>
      <c r="G1522">
        <v>1</v>
      </c>
      <c r="H1522" t="s">
        <v>9067</v>
      </c>
    </row>
    <row r="1523" spans="1:8" x14ac:dyDescent="0.25">
      <c r="A1523" t="s">
        <v>1071</v>
      </c>
      <c r="B1523" t="s">
        <v>4114</v>
      </c>
      <c r="C1523" t="s">
        <v>4115</v>
      </c>
      <c r="D1523" t="s">
        <v>158</v>
      </c>
      <c r="E1523">
        <v>-1.7</v>
      </c>
      <c r="F1523">
        <v>1.2999999999999999E-2</v>
      </c>
      <c r="G1523">
        <v>1</v>
      </c>
      <c r="H1523" t="s">
        <v>9067</v>
      </c>
    </row>
    <row r="1524" spans="1:8" x14ac:dyDescent="0.25">
      <c r="A1524" t="s">
        <v>1071</v>
      </c>
      <c r="B1524" t="s">
        <v>4116</v>
      </c>
      <c r="C1524" t="s">
        <v>4117</v>
      </c>
      <c r="D1524" t="s">
        <v>523</v>
      </c>
      <c r="E1524">
        <v>-1.7</v>
      </c>
      <c r="F1524">
        <v>1.2999999999999999E-2</v>
      </c>
      <c r="G1524">
        <v>1</v>
      </c>
      <c r="H1524" t="s">
        <v>9067</v>
      </c>
    </row>
    <row r="1525" spans="1:8" x14ac:dyDescent="0.25">
      <c r="A1525" t="s">
        <v>1071</v>
      </c>
      <c r="B1525" t="s">
        <v>4118</v>
      </c>
      <c r="C1525" t="s">
        <v>4119</v>
      </c>
      <c r="D1525" t="s">
        <v>231</v>
      </c>
      <c r="E1525">
        <v>-1.7</v>
      </c>
      <c r="F1525">
        <v>1.2999999999999999E-2</v>
      </c>
      <c r="G1525">
        <v>1</v>
      </c>
      <c r="H1525" t="s">
        <v>9067</v>
      </c>
    </row>
    <row r="1526" spans="1:8" x14ac:dyDescent="0.25">
      <c r="A1526" t="s">
        <v>1071</v>
      </c>
      <c r="B1526" t="s">
        <v>4120</v>
      </c>
      <c r="C1526" t="s">
        <v>4121</v>
      </c>
      <c r="D1526" t="s">
        <v>135</v>
      </c>
      <c r="E1526">
        <v>-1.8</v>
      </c>
      <c r="F1526">
        <v>1.2999999999999999E-2</v>
      </c>
      <c r="G1526">
        <v>1</v>
      </c>
      <c r="H1526" t="s">
        <v>9067</v>
      </c>
    </row>
    <row r="1527" spans="1:8" x14ac:dyDescent="0.25">
      <c r="A1527" t="s">
        <v>1071</v>
      </c>
      <c r="B1527" t="s">
        <v>4122</v>
      </c>
      <c r="C1527" t="s">
        <v>4123</v>
      </c>
      <c r="D1527" t="s">
        <v>524</v>
      </c>
      <c r="E1527">
        <v>-1.8</v>
      </c>
      <c r="F1527">
        <v>1.2999999999999999E-2</v>
      </c>
      <c r="G1527">
        <v>1</v>
      </c>
      <c r="H1527" t="s">
        <v>9067</v>
      </c>
    </row>
    <row r="1528" spans="1:8" x14ac:dyDescent="0.25">
      <c r="A1528" t="s">
        <v>1071</v>
      </c>
      <c r="B1528" t="s">
        <v>4124</v>
      </c>
      <c r="C1528" t="s">
        <v>4125</v>
      </c>
      <c r="D1528" t="s">
        <v>135</v>
      </c>
      <c r="E1528">
        <v>-1.8</v>
      </c>
      <c r="F1528">
        <v>1.2999999999999999E-2</v>
      </c>
      <c r="G1528">
        <v>1</v>
      </c>
      <c r="H1528" t="s">
        <v>9067</v>
      </c>
    </row>
    <row r="1529" spans="1:8" x14ac:dyDescent="0.25">
      <c r="A1529" t="s">
        <v>1071</v>
      </c>
      <c r="B1529" t="s">
        <v>4126</v>
      </c>
      <c r="C1529" t="s">
        <v>4127</v>
      </c>
      <c r="D1529" t="s">
        <v>312</v>
      </c>
      <c r="E1529">
        <v>-1.8</v>
      </c>
      <c r="F1529">
        <v>1.2999999999999999E-2</v>
      </c>
      <c r="G1529">
        <v>1</v>
      </c>
      <c r="H1529" t="s">
        <v>9067</v>
      </c>
    </row>
    <row r="1530" spans="1:8" x14ac:dyDescent="0.25">
      <c r="A1530" t="s">
        <v>1203</v>
      </c>
      <c r="B1530" t="s">
        <v>4128</v>
      </c>
      <c r="C1530" t="s">
        <v>4129</v>
      </c>
      <c r="D1530" t="s">
        <v>182</v>
      </c>
      <c r="E1530">
        <v>-1.8</v>
      </c>
      <c r="F1530">
        <v>1.2999999999999999E-2</v>
      </c>
      <c r="G1530">
        <v>1</v>
      </c>
      <c r="H1530" t="s">
        <v>9067</v>
      </c>
    </row>
    <row r="1531" spans="1:8" x14ac:dyDescent="0.25">
      <c r="A1531" t="s">
        <v>1071</v>
      </c>
      <c r="B1531" t="s">
        <v>4130</v>
      </c>
      <c r="C1531" t="s">
        <v>4131</v>
      </c>
      <c r="D1531" t="s">
        <v>158</v>
      </c>
      <c r="E1531">
        <v>-1.8</v>
      </c>
      <c r="F1531">
        <v>1.2999999999999999E-2</v>
      </c>
      <c r="G1531">
        <v>1</v>
      </c>
      <c r="H1531" t="s">
        <v>9067</v>
      </c>
    </row>
    <row r="1532" spans="1:8" x14ac:dyDescent="0.25">
      <c r="A1532" t="s">
        <v>1071</v>
      </c>
      <c r="B1532" t="s">
        <v>4132</v>
      </c>
      <c r="C1532" t="s">
        <v>4133</v>
      </c>
      <c r="D1532" t="s">
        <v>97</v>
      </c>
      <c r="E1532">
        <v>-1.8</v>
      </c>
      <c r="F1532">
        <v>1.2999999999999999E-2</v>
      </c>
      <c r="G1532">
        <v>1</v>
      </c>
      <c r="H1532" t="s">
        <v>9067</v>
      </c>
    </row>
    <row r="1533" spans="1:8" x14ac:dyDescent="0.25">
      <c r="A1533" t="s">
        <v>1071</v>
      </c>
      <c r="B1533" t="s">
        <v>4134</v>
      </c>
      <c r="C1533" t="s">
        <v>4135</v>
      </c>
      <c r="D1533" t="s">
        <v>135</v>
      </c>
      <c r="E1533">
        <v>-1.8</v>
      </c>
      <c r="F1533">
        <v>1.2999999999999999E-2</v>
      </c>
      <c r="G1533">
        <v>1</v>
      </c>
      <c r="H1533" t="s">
        <v>9067</v>
      </c>
    </row>
    <row r="1534" spans="1:8" x14ac:dyDescent="0.25">
      <c r="A1534" t="s">
        <v>1071</v>
      </c>
      <c r="B1534" t="s">
        <v>4136</v>
      </c>
      <c r="C1534" t="s">
        <v>4137</v>
      </c>
      <c r="D1534" t="s">
        <v>411</v>
      </c>
      <c r="E1534">
        <v>-1.8</v>
      </c>
      <c r="F1534">
        <v>1.2999999999999999E-2</v>
      </c>
      <c r="G1534">
        <v>1</v>
      </c>
      <c r="H1534" t="s">
        <v>9067</v>
      </c>
    </row>
    <row r="1535" spans="1:8" x14ac:dyDescent="0.25">
      <c r="A1535" t="s">
        <v>1071</v>
      </c>
      <c r="B1535" t="s">
        <v>4138</v>
      </c>
      <c r="C1535" t="s">
        <v>4139</v>
      </c>
      <c r="D1535" t="s">
        <v>182</v>
      </c>
      <c r="E1535">
        <v>-1.8</v>
      </c>
      <c r="F1535">
        <v>1.2999999999999999E-2</v>
      </c>
      <c r="G1535">
        <v>1</v>
      </c>
      <c r="H1535" t="s">
        <v>9067</v>
      </c>
    </row>
    <row r="1536" spans="1:8" x14ac:dyDescent="0.25">
      <c r="A1536" t="s">
        <v>1071</v>
      </c>
      <c r="B1536" t="s">
        <v>4140</v>
      </c>
      <c r="C1536" t="s">
        <v>4141</v>
      </c>
      <c r="D1536" t="s">
        <v>525</v>
      </c>
      <c r="E1536">
        <v>-1.8</v>
      </c>
      <c r="F1536">
        <v>1.2999999999999999E-2</v>
      </c>
      <c r="G1536">
        <v>1</v>
      </c>
      <c r="H1536" t="s">
        <v>9067</v>
      </c>
    </row>
    <row r="1537" spans="1:8" x14ac:dyDescent="0.25">
      <c r="A1537" t="s">
        <v>1203</v>
      </c>
      <c r="B1537" t="s">
        <v>4142</v>
      </c>
      <c r="C1537" t="s">
        <v>4143</v>
      </c>
      <c r="D1537" t="s">
        <v>157</v>
      </c>
      <c r="E1537">
        <v>-1.8</v>
      </c>
      <c r="F1537">
        <v>1.2999999999999999E-2</v>
      </c>
      <c r="G1537">
        <v>1</v>
      </c>
      <c r="H1537" t="s">
        <v>9067</v>
      </c>
    </row>
    <row r="1538" spans="1:8" x14ac:dyDescent="0.25">
      <c r="A1538" t="s">
        <v>1071</v>
      </c>
      <c r="B1538" t="s">
        <v>4144</v>
      </c>
      <c r="C1538" t="s">
        <v>4145</v>
      </c>
      <c r="D1538" t="s">
        <v>5</v>
      </c>
      <c r="E1538">
        <v>-1.9</v>
      </c>
      <c r="F1538">
        <v>1.2999999999999999E-2</v>
      </c>
      <c r="G1538">
        <v>1</v>
      </c>
      <c r="H1538" t="s">
        <v>9067</v>
      </c>
    </row>
    <row r="1539" spans="1:8" x14ac:dyDescent="0.25">
      <c r="A1539" t="s">
        <v>1071</v>
      </c>
      <c r="B1539" t="s">
        <v>4146</v>
      </c>
      <c r="C1539" t="s">
        <v>4147</v>
      </c>
      <c r="D1539" t="s">
        <v>6</v>
      </c>
      <c r="E1539">
        <v>-1.9</v>
      </c>
      <c r="F1539">
        <v>1.2999999999999999E-2</v>
      </c>
      <c r="G1539">
        <v>1</v>
      </c>
      <c r="H1539" t="s">
        <v>9067</v>
      </c>
    </row>
    <row r="1540" spans="1:8" x14ac:dyDescent="0.25">
      <c r="A1540" t="s">
        <v>1071</v>
      </c>
      <c r="B1540" t="s">
        <v>4148</v>
      </c>
      <c r="C1540" t="s">
        <v>4149</v>
      </c>
      <c r="D1540" t="s">
        <v>526</v>
      </c>
      <c r="E1540">
        <v>-1.9</v>
      </c>
      <c r="F1540">
        <v>1.2999999999999999E-2</v>
      </c>
      <c r="G1540">
        <v>1</v>
      </c>
      <c r="H1540" t="s">
        <v>9067</v>
      </c>
    </row>
    <row r="1541" spans="1:8" x14ac:dyDescent="0.25">
      <c r="A1541" t="s">
        <v>1071</v>
      </c>
      <c r="B1541" t="s">
        <v>4150</v>
      </c>
      <c r="C1541" t="s">
        <v>4151</v>
      </c>
      <c r="D1541" t="s">
        <v>135</v>
      </c>
      <c r="E1541">
        <v>-1.9</v>
      </c>
      <c r="F1541">
        <v>1.2999999999999999E-2</v>
      </c>
      <c r="G1541">
        <v>1</v>
      </c>
      <c r="H1541" t="s">
        <v>9067</v>
      </c>
    </row>
    <row r="1542" spans="1:8" x14ac:dyDescent="0.25">
      <c r="A1542" t="s">
        <v>1071</v>
      </c>
      <c r="B1542" t="s">
        <v>4152</v>
      </c>
      <c r="C1542" t="s">
        <v>4153</v>
      </c>
      <c r="D1542" t="s">
        <v>527</v>
      </c>
      <c r="E1542">
        <v>-1.9</v>
      </c>
      <c r="F1542">
        <v>1.2999999999999999E-2</v>
      </c>
      <c r="G1542">
        <v>1</v>
      </c>
      <c r="H1542" t="s">
        <v>9067</v>
      </c>
    </row>
    <row r="1543" spans="1:8" x14ac:dyDescent="0.25">
      <c r="A1543" t="s">
        <v>1071</v>
      </c>
      <c r="B1543" t="s">
        <v>4154</v>
      </c>
      <c r="C1543" t="s">
        <v>4155</v>
      </c>
      <c r="D1543" t="s">
        <v>528</v>
      </c>
      <c r="E1543">
        <v>-1.9</v>
      </c>
      <c r="F1543">
        <v>1.2999999999999999E-2</v>
      </c>
      <c r="G1543">
        <v>1</v>
      </c>
      <c r="H1543" t="s">
        <v>9067</v>
      </c>
    </row>
    <row r="1544" spans="1:8" x14ac:dyDescent="0.25">
      <c r="A1544" t="s">
        <v>1071</v>
      </c>
      <c r="B1544" t="s">
        <v>4156</v>
      </c>
      <c r="C1544" t="s">
        <v>4157</v>
      </c>
      <c r="D1544" t="s">
        <v>283</v>
      </c>
      <c r="E1544">
        <v>-1.9</v>
      </c>
      <c r="F1544">
        <v>1.2999999999999999E-2</v>
      </c>
      <c r="G1544">
        <v>1</v>
      </c>
      <c r="H1544" t="s">
        <v>9067</v>
      </c>
    </row>
    <row r="1545" spans="1:8" x14ac:dyDescent="0.25">
      <c r="A1545" t="s">
        <v>1071</v>
      </c>
      <c r="B1545" t="s">
        <v>4158</v>
      </c>
      <c r="C1545" t="s">
        <v>4159</v>
      </c>
      <c r="D1545" t="s">
        <v>159</v>
      </c>
      <c r="E1545">
        <v>-1.9</v>
      </c>
      <c r="F1545">
        <v>1.2999999999999999E-2</v>
      </c>
      <c r="G1545">
        <v>1</v>
      </c>
      <c r="H1545" t="s">
        <v>9067</v>
      </c>
    </row>
    <row r="1546" spans="1:8" x14ac:dyDescent="0.25">
      <c r="A1546" t="s">
        <v>1071</v>
      </c>
      <c r="B1546" t="s">
        <v>4160</v>
      </c>
      <c r="C1546" t="s">
        <v>4161</v>
      </c>
      <c r="D1546" t="s">
        <v>529</v>
      </c>
      <c r="E1546">
        <v>-1.9</v>
      </c>
      <c r="F1546">
        <v>1.2999999999999999E-2</v>
      </c>
      <c r="G1546">
        <v>1</v>
      </c>
      <c r="H1546" t="s">
        <v>9067</v>
      </c>
    </row>
    <row r="1547" spans="1:8" x14ac:dyDescent="0.25">
      <c r="A1547" t="s">
        <v>1071</v>
      </c>
      <c r="B1547" t="s">
        <v>4162</v>
      </c>
      <c r="C1547" t="s">
        <v>4163</v>
      </c>
      <c r="D1547" t="s">
        <v>530</v>
      </c>
      <c r="E1547">
        <v>-1.9</v>
      </c>
      <c r="F1547">
        <v>1.2999999999999999E-2</v>
      </c>
      <c r="G1547">
        <v>1</v>
      </c>
      <c r="H1547" t="s">
        <v>9067</v>
      </c>
    </row>
    <row r="1548" spans="1:8" x14ac:dyDescent="0.25">
      <c r="A1548" t="s">
        <v>1071</v>
      </c>
      <c r="B1548" t="s">
        <v>4164</v>
      </c>
      <c r="C1548" t="s">
        <v>4165</v>
      </c>
      <c r="D1548" t="s">
        <v>361</v>
      </c>
      <c r="E1548">
        <v>-1.9</v>
      </c>
      <c r="F1548">
        <v>1.2999999999999999E-2</v>
      </c>
      <c r="G1548">
        <v>1</v>
      </c>
      <c r="H1548" t="s">
        <v>9067</v>
      </c>
    </row>
    <row r="1549" spans="1:8" x14ac:dyDescent="0.25">
      <c r="A1549" t="s">
        <v>1071</v>
      </c>
      <c r="B1549" t="s">
        <v>4166</v>
      </c>
      <c r="C1549" t="s">
        <v>4167</v>
      </c>
      <c r="D1549" t="s">
        <v>329</v>
      </c>
      <c r="E1549">
        <v>-1.9</v>
      </c>
      <c r="F1549">
        <v>1.4E-2</v>
      </c>
      <c r="G1549">
        <v>1</v>
      </c>
      <c r="H1549" t="s">
        <v>9067</v>
      </c>
    </row>
    <row r="1550" spans="1:8" x14ac:dyDescent="0.25">
      <c r="A1550" t="s">
        <v>1071</v>
      </c>
      <c r="B1550" t="s">
        <v>4168</v>
      </c>
      <c r="C1550" t="s">
        <v>4169</v>
      </c>
      <c r="D1550" t="s">
        <v>445</v>
      </c>
      <c r="E1550">
        <v>-1.9</v>
      </c>
      <c r="F1550">
        <v>1.4E-2</v>
      </c>
      <c r="G1550">
        <v>1</v>
      </c>
      <c r="H1550" t="s">
        <v>9067</v>
      </c>
    </row>
    <row r="1551" spans="1:8" x14ac:dyDescent="0.25">
      <c r="A1551" t="s">
        <v>1071</v>
      </c>
      <c r="B1551" t="s">
        <v>4170</v>
      </c>
      <c r="C1551" t="s">
        <v>4171</v>
      </c>
      <c r="D1551" t="s">
        <v>531</v>
      </c>
      <c r="E1551">
        <v>-1.9</v>
      </c>
      <c r="F1551">
        <v>1.4E-2</v>
      </c>
      <c r="G1551">
        <v>1</v>
      </c>
      <c r="H1551" t="s">
        <v>9067</v>
      </c>
    </row>
    <row r="1552" spans="1:8" x14ac:dyDescent="0.25">
      <c r="A1552" t="s">
        <v>1071</v>
      </c>
      <c r="B1552" t="s">
        <v>4172</v>
      </c>
      <c r="C1552" t="s">
        <v>4173</v>
      </c>
      <c r="D1552" t="s">
        <v>227</v>
      </c>
      <c r="E1552">
        <v>-2</v>
      </c>
      <c r="F1552">
        <v>1.4E-2</v>
      </c>
      <c r="G1552">
        <v>1</v>
      </c>
      <c r="H1552" t="s">
        <v>9067</v>
      </c>
    </row>
    <row r="1553" spans="1:8" x14ac:dyDescent="0.25">
      <c r="A1553" t="s">
        <v>1071</v>
      </c>
      <c r="B1553" t="s">
        <v>4174</v>
      </c>
      <c r="C1553" t="s">
        <v>4175</v>
      </c>
      <c r="D1553" t="s">
        <v>135</v>
      </c>
      <c r="E1553">
        <v>-2</v>
      </c>
      <c r="F1553">
        <v>1.4E-2</v>
      </c>
      <c r="G1553">
        <v>1</v>
      </c>
      <c r="H1553" t="s">
        <v>9067</v>
      </c>
    </row>
    <row r="1554" spans="1:8" x14ac:dyDescent="0.25">
      <c r="A1554" t="s">
        <v>1071</v>
      </c>
      <c r="B1554" t="s">
        <v>4176</v>
      </c>
      <c r="C1554" t="s">
        <v>4177</v>
      </c>
      <c r="D1554" t="s">
        <v>521</v>
      </c>
      <c r="E1554">
        <v>-2</v>
      </c>
      <c r="F1554">
        <v>1.4E-2</v>
      </c>
      <c r="G1554">
        <v>1</v>
      </c>
      <c r="H1554" t="s">
        <v>9067</v>
      </c>
    </row>
    <row r="1555" spans="1:8" x14ac:dyDescent="0.25">
      <c r="A1555" t="s">
        <v>1071</v>
      </c>
      <c r="B1555" t="s">
        <v>4178</v>
      </c>
      <c r="C1555" t="s">
        <v>4179</v>
      </c>
      <c r="D1555" t="s">
        <v>411</v>
      </c>
      <c r="E1555">
        <v>-2</v>
      </c>
      <c r="F1555">
        <v>1.4E-2</v>
      </c>
      <c r="G1555">
        <v>1</v>
      </c>
      <c r="H1555" t="s">
        <v>9067</v>
      </c>
    </row>
    <row r="1556" spans="1:8" x14ac:dyDescent="0.25">
      <c r="A1556" t="s">
        <v>1071</v>
      </c>
      <c r="B1556" t="s">
        <v>4180</v>
      </c>
      <c r="C1556" t="s">
        <v>4181</v>
      </c>
      <c r="D1556" t="s">
        <v>361</v>
      </c>
      <c r="E1556">
        <v>-2</v>
      </c>
      <c r="F1556">
        <v>1.4E-2</v>
      </c>
      <c r="G1556">
        <v>1</v>
      </c>
      <c r="H1556" t="s">
        <v>9067</v>
      </c>
    </row>
    <row r="1557" spans="1:8" x14ac:dyDescent="0.25">
      <c r="A1557" t="s">
        <v>1071</v>
      </c>
      <c r="B1557" t="s">
        <v>4182</v>
      </c>
      <c r="C1557" t="s">
        <v>4183</v>
      </c>
      <c r="D1557" t="s">
        <v>532</v>
      </c>
      <c r="E1557">
        <v>-2</v>
      </c>
      <c r="F1557">
        <v>1.4E-2</v>
      </c>
      <c r="G1557">
        <v>1</v>
      </c>
      <c r="H1557" t="s">
        <v>9067</v>
      </c>
    </row>
    <row r="1558" spans="1:8" x14ac:dyDescent="0.25">
      <c r="A1558" t="s">
        <v>1071</v>
      </c>
      <c r="B1558" t="s">
        <v>4184</v>
      </c>
      <c r="C1558" t="s">
        <v>4185</v>
      </c>
      <c r="D1558" t="s">
        <v>533</v>
      </c>
      <c r="E1558">
        <v>-2</v>
      </c>
      <c r="F1558">
        <v>1.4E-2</v>
      </c>
      <c r="G1558">
        <v>1</v>
      </c>
      <c r="H1558" t="s">
        <v>9067</v>
      </c>
    </row>
    <row r="1559" spans="1:8" x14ac:dyDescent="0.25">
      <c r="A1559" t="s">
        <v>1071</v>
      </c>
      <c r="B1559" t="s">
        <v>4186</v>
      </c>
      <c r="C1559" t="s">
        <v>4187</v>
      </c>
      <c r="D1559" t="s">
        <v>423</v>
      </c>
      <c r="E1559">
        <v>-2</v>
      </c>
      <c r="F1559">
        <v>1.4E-2</v>
      </c>
      <c r="G1559">
        <v>1</v>
      </c>
      <c r="H1559" t="s">
        <v>9067</v>
      </c>
    </row>
    <row r="1560" spans="1:8" x14ac:dyDescent="0.25">
      <c r="A1560" t="s">
        <v>1071</v>
      </c>
      <c r="B1560" t="s">
        <v>4188</v>
      </c>
      <c r="C1560" t="s">
        <v>4189</v>
      </c>
      <c r="D1560" t="s">
        <v>534</v>
      </c>
      <c r="E1560">
        <v>-2</v>
      </c>
      <c r="F1560">
        <v>1.4E-2</v>
      </c>
      <c r="G1560">
        <v>1</v>
      </c>
      <c r="H1560" t="s">
        <v>9067</v>
      </c>
    </row>
    <row r="1561" spans="1:8" x14ac:dyDescent="0.25">
      <c r="A1561" t="s">
        <v>1071</v>
      </c>
      <c r="B1561" t="s">
        <v>4190</v>
      </c>
      <c r="C1561" t="s">
        <v>4191</v>
      </c>
      <c r="D1561" t="s">
        <v>254</v>
      </c>
      <c r="E1561">
        <v>-2.1</v>
      </c>
      <c r="F1561">
        <v>1.4E-2</v>
      </c>
      <c r="G1561">
        <v>1</v>
      </c>
      <c r="H1561" t="s">
        <v>9067</v>
      </c>
    </row>
    <row r="1562" spans="1:8" x14ac:dyDescent="0.25">
      <c r="A1562" t="s">
        <v>1071</v>
      </c>
      <c r="B1562" t="s">
        <v>4192</v>
      </c>
      <c r="C1562" t="s">
        <v>4193</v>
      </c>
      <c r="D1562" t="s">
        <v>329</v>
      </c>
      <c r="E1562">
        <v>-2.1</v>
      </c>
      <c r="F1562">
        <v>1.4E-2</v>
      </c>
      <c r="G1562">
        <v>1</v>
      </c>
      <c r="H1562" t="s">
        <v>9067</v>
      </c>
    </row>
    <row r="1563" spans="1:8" x14ac:dyDescent="0.25">
      <c r="A1563" t="s">
        <v>1071</v>
      </c>
      <c r="B1563" t="s">
        <v>4194</v>
      </c>
      <c r="C1563" t="s">
        <v>4195</v>
      </c>
      <c r="D1563" t="s">
        <v>535</v>
      </c>
      <c r="E1563">
        <v>-2.1</v>
      </c>
      <c r="F1563">
        <v>1.4E-2</v>
      </c>
      <c r="G1563">
        <v>1</v>
      </c>
      <c r="H1563" t="s">
        <v>9067</v>
      </c>
    </row>
    <row r="1564" spans="1:8" x14ac:dyDescent="0.25">
      <c r="A1564" t="s">
        <v>1071</v>
      </c>
      <c r="B1564" t="s">
        <v>4196</v>
      </c>
      <c r="C1564" t="s">
        <v>4197</v>
      </c>
      <c r="D1564" t="s">
        <v>514</v>
      </c>
      <c r="E1564">
        <v>-2.1</v>
      </c>
      <c r="F1564">
        <v>1.4E-2</v>
      </c>
      <c r="G1564">
        <v>1</v>
      </c>
      <c r="H1564" t="s">
        <v>9067</v>
      </c>
    </row>
    <row r="1565" spans="1:8" x14ac:dyDescent="0.25">
      <c r="A1565" t="s">
        <v>1071</v>
      </c>
      <c r="B1565" t="s">
        <v>4198</v>
      </c>
      <c r="C1565" t="s">
        <v>4199</v>
      </c>
      <c r="D1565" t="s">
        <v>536</v>
      </c>
      <c r="E1565">
        <v>-2.1</v>
      </c>
      <c r="F1565">
        <v>1.4E-2</v>
      </c>
      <c r="G1565">
        <v>1</v>
      </c>
      <c r="H1565" t="s">
        <v>9067</v>
      </c>
    </row>
    <row r="1566" spans="1:8" x14ac:dyDescent="0.25">
      <c r="A1566" t="s">
        <v>1071</v>
      </c>
      <c r="B1566" t="s">
        <v>4200</v>
      </c>
      <c r="C1566" t="s">
        <v>4201</v>
      </c>
      <c r="D1566" t="s">
        <v>135</v>
      </c>
      <c r="E1566">
        <v>-2.1</v>
      </c>
      <c r="F1566">
        <v>1.4E-2</v>
      </c>
      <c r="G1566">
        <v>1</v>
      </c>
      <c r="H1566" t="s">
        <v>9067</v>
      </c>
    </row>
    <row r="1567" spans="1:8" x14ac:dyDescent="0.25">
      <c r="A1567" t="s">
        <v>1071</v>
      </c>
      <c r="B1567" t="s">
        <v>4202</v>
      </c>
      <c r="C1567" t="s">
        <v>4203</v>
      </c>
      <c r="D1567" t="s">
        <v>426</v>
      </c>
      <c r="E1567">
        <v>-2.1</v>
      </c>
      <c r="F1567">
        <v>1.4E-2</v>
      </c>
      <c r="G1567">
        <v>1</v>
      </c>
      <c r="H1567" t="s">
        <v>9067</v>
      </c>
    </row>
    <row r="1568" spans="1:8" x14ac:dyDescent="0.25">
      <c r="A1568" t="s">
        <v>1071</v>
      </c>
      <c r="B1568" t="s">
        <v>4204</v>
      </c>
      <c r="C1568" t="s">
        <v>4205</v>
      </c>
      <c r="D1568" t="s">
        <v>158</v>
      </c>
      <c r="E1568">
        <v>-2.1</v>
      </c>
      <c r="F1568">
        <v>1.4E-2</v>
      </c>
      <c r="G1568">
        <v>1</v>
      </c>
      <c r="H1568" t="s">
        <v>9067</v>
      </c>
    </row>
    <row r="1569" spans="1:8" x14ac:dyDescent="0.25">
      <c r="A1569" t="s">
        <v>1071</v>
      </c>
      <c r="B1569" t="s">
        <v>4206</v>
      </c>
      <c r="C1569" t="s">
        <v>4207</v>
      </c>
      <c r="D1569" t="s">
        <v>158</v>
      </c>
      <c r="E1569">
        <v>-2.1</v>
      </c>
      <c r="F1569">
        <v>1.4E-2</v>
      </c>
      <c r="G1569">
        <v>1</v>
      </c>
      <c r="H1569" t="s">
        <v>9067</v>
      </c>
    </row>
    <row r="1570" spans="1:8" x14ac:dyDescent="0.25">
      <c r="A1570" t="s">
        <v>1071</v>
      </c>
      <c r="B1570" t="s">
        <v>4208</v>
      </c>
      <c r="C1570" t="s">
        <v>4209</v>
      </c>
      <c r="D1570" t="s">
        <v>259</v>
      </c>
      <c r="E1570">
        <v>-2.1</v>
      </c>
      <c r="F1570">
        <v>1.4E-2</v>
      </c>
      <c r="G1570">
        <v>1</v>
      </c>
      <c r="H1570" t="s">
        <v>9067</v>
      </c>
    </row>
    <row r="1571" spans="1:8" x14ac:dyDescent="0.25">
      <c r="A1571" t="s">
        <v>1071</v>
      </c>
      <c r="B1571" t="s">
        <v>4210</v>
      </c>
      <c r="C1571" t="s">
        <v>4211</v>
      </c>
      <c r="D1571" t="s">
        <v>330</v>
      </c>
      <c r="E1571">
        <v>-2.1</v>
      </c>
      <c r="F1571">
        <v>1.4E-2</v>
      </c>
      <c r="G1571">
        <v>1</v>
      </c>
      <c r="H1571" t="s">
        <v>9067</v>
      </c>
    </row>
    <row r="1572" spans="1:8" x14ac:dyDescent="0.25">
      <c r="A1572" t="s">
        <v>1071</v>
      </c>
      <c r="B1572" t="s">
        <v>4212</v>
      </c>
      <c r="C1572" t="s">
        <v>4213</v>
      </c>
      <c r="D1572" t="s">
        <v>537</v>
      </c>
      <c r="E1572">
        <v>-2.2000000000000002</v>
      </c>
      <c r="F1572">
        <v>1.4E-2</v>
      </c>
      <c r="G1572">
        <v>1</v>
      </c>
      <c r="H1572" t="s">
        <v>9067</v>
      </c>
    </row>
    <row r="1573" spans="1:8" x14ac:dyDescent="0.25">
      <c r="A1573" t="s">
        <v>1071</v>
      </c>
      <c r="B1573" t="s">
        <v>4214</v>
      </c>
      <c r="C1573" t="s">
        <v>4215</v>
      </c>
      <c r="D1573" t="s">
        <v>158</v>
      </c>
      <c r="E1573">
        <v>-2.2000000000000002</v>
      </c>
      <c r="F1573">
        <v>1.4E-2</v>
      </c>
      <c r="G1573">
        <v>1</v>
      </c>
      <c r="H1573" t="s">
        <v>9067</v>
      </c>
    </row>
    <row r="1574" spans="1:8" x14ac:dyDescent="0.25">
      <c r="A1574" t="s">
        <v>1071</v>
      </c>
      <c r="B1574" t="s">
        <v>4216</v>
      </c>
      <c r="C1574" t="s">
        <v>4217</v>
      </c>
      <c r="D1574" t="s">
        <v>244</v>
      </c>
      <c r="E1574">
        <v>-2.2000000000000002</v>
      </c>
      <c r="F1574">
        <v>1.4E-2</v>
      </c>
      <c r="G1574">
        <v>1</v>
      </c>
      <c r="H1574" t="s">
        <v>9067</v>
      </c>
    </row>
    <row r="1575" spans="1:8" x14ac:dyDescent="0.25">
      <c r="A1575" t="s">
        <v>1071</v>
      </c>
      <c r="B1575" t="s">
        <v>4218</v>
      </c>
      <c r="C1575" t="s">
        <v>4219</v>
      </c>
      <c r="D1575" t="s">
        <v>28</v>
      </c>
      <c r="E1575">
        <v>-2.2000000000000002</v>
      </c>
      <c r="F1575">
        <v>1.4E-2</v>
      </c>
      <c r="G1575">
        <v>1</v>
      </c>
      <c r="H1575" t="s">
        <v>9067</v>
      </c>
    </row>
    <row r="1576" spans="1:8" x14ac:dyDescent="0.25">
      <c r="A1576" t="s">
        <v>1071</v>
      </c>
      <c r="B1576" t="s">
        <v>4220</v>
      </c>
      <c r="C1576" t="s">
        <v>4221</v>
      </c>
      <c r="D1576" t="s">
        <v>538</v>
      </c>
      <c r="E1576">
        <v>-2.2000000000000002</v>
      </c>
      <c r="F1576">
        <v>1.4E-2</v>
      </c>
      <c r="G1576">
        <v>1</v>
      </c>
      <c r="H1576" t="s">
        <v>9067</v>
      </c>
    </row>
    <row r="1577" spans="1:8" x14ac:dyDescent="0.25">
      <c r="A1577" t="s">
        <v>1071</v>
      </c>
      <c r="B1577" t="s">
        <v>4222</v>
      </c>
      <c r="C1577" t="s">
        <v>4223</v>
      </c>
      <c r="D1577" t="s">
        <v>311</v>
      </c>
      <c r="E1577">
        <v>-2.2000000000000002</v>
      </c>
      <c r="F1577">
        <v>1.4999999999999999E-2</v>
      </c>
      <c r="G1577">
        <v>1</v>
      </c>
      <c r="H1577" t="s">
        <v>9067</v>
      </c>
    </row>
    <row r="1578" spans="1:8" x14ac:dyDescent="0.25">
      <c r="A1578" t="s">
        <v>1071</v>
      </c>
      <c r="B1578" t="s">
        <v>4224</v>
      </c>
      <c r="C1578" t="s">
        <v>4225</v>
      </c>
      <c r="D1578" t="s">
        <v>182</v>
      </c>
      <c r="E1578">
        <v>-2.2000000000000002</v>
      </c>
      <c r="F1578">
        <v>1.4999999999999999E-2</v>
      </c>
      <c r="G1578">
        <v>1</v>
      </c>
      <c r="H1578" t="s">
        <v>9067</v>
      </c>
    </row>
    <row r="1579" spans="1:8" x14ac:dyDescent="0.25">
      <c r="A1579" t="s">
        <v>1071</v>
      </c>
      <c r="B1579" t="s">
        <v>4226</v>
      </c>
      <c r="C1579" t="s">
        <v>4227</v>
      </c>
      <c r="D1579" t="s">
        <v>151</v>
      </c>
      <c r="E1579">
        <v>-2.2000000000000002</v>
      </c>
      <c r="F1579">
        <v>1.4999999999999999E-2</v>
      </c>
      <c r="G1579">
        <v>1</v>
      </c>
      <c r="H1579" t="s">
        <v>9067</v>
      </c>
    </row>
    <row r="1580" spans="1:8" x14ac:dyDescent="0.25">
      <c r="A1580" t="s">
        <v>1071</v>
      </c>
      <c r="B1580" t="s">
        <v>4228</v>
      </c>
      <c r="C1580" t="s">
        <v>4229</v>
      </c>
      <c r="D1580" t="s">
        <v>287</v>
      </c>
      <c r="E1580">
        <v>-2.2000000000000002</v>
      </c>
      <c r="F1580">
        <v>1.4999999999999999E-2</v>
      </c>
      <c r="G1580">
        <v>1</v>
      </c>
      <c r="H1580" t="s">
        <v>9067</v>
      </c>
    </row>
    <row r="1581" spans="1:8" x14ac:dyDescent="0.25">
      <c r="A1581" t="s">
        <v>1071</v>
      </c>
      <c r="B1581" t="s">
        <v>4230</v>
      </c>
      <c r="C1581" t="s">
        <v>4231</v>
      </c>
      <c r="D1581" t="s">
        <v>539</v>
      </c>
      <c r="E1581">
        <v>-2.2000000000000002</v>
      </c>
      <c r="F1581">
        <v>1.4999999999999999E-2</v>
      </c>
      <c r="G1581">
        <v>1</v>
      </c>
      <c r="H1581" t="s">
        <v>9067</v>
      </c>
    </row>
    <row r="1582" spans="1:8" x14ac:dyDescent="0.25">
      <c r="A1582" t="s">
        <v>1071</v>
      </c>
      <c r="B1582" t="s">
        <v>4232</v>
      </c>
      <c r="C1582" t="s">
        <v>4233</v>
      </c>
      <c r="D1582" t="s">
        <v>540</v>
      </c>
      <c r="E1582">
        <v>-2.2999999999999998</v>
      </c>
      <c r="F1582">
        <v>1.4999999999999999E-2</v>
      </c>
      <c r="G1582">
        <v>1</v>
      </c>
      <c r="H1582" t="s">
        <v>9067</v>
      </c>
    </row>
    <row r="1583" spans="1:8" x14ac:dyDescent="0.25">
      <c r="A1583" t="s">
        <v>1071</v>
      </c>
      <c r="B1583" t="s">
        <v>4234</v>
      </c>
      <c r="C1583" t="s">
        <v>4235</v>
      </c>
      <c r="D1583" t="s">
        <v>510</v>
      </c>
      <c r="E1583">
        <v>-2.2999999999999998</v>
      </c>
      <c r="F1583">
        <v>1.4999999999999999E-2</v>
      </c>
      <c r="G1583">
        <v>1</v>
      </c>
      <c r="H1583" t="s">
        <v>9067</v>
      </c>
    </row>
    <row r="1584" spans="1:8" x14ac:dyDescent="0.25">
      <c r="A1584" t="s">
        <v>1071</v>
      </c>
      <c r="B1584" t="s">
        <v>4236</v>
      </c>
      <c r="C1584" t="s">
        <v>4237</v>
      </c>
      <c r="D1584" t="s">
        <v>283</v>
      </c>
      <c r="E1584">
        <v>-2.2999999999999998</v>
      </c>
      <c r="F1584">
        <v>1.4999999999999999E-2</v>
      </c>
      <c r="G1584">
        <v>1</v>
      </c>
      <c r="H1584" t="s">
        <v>9067</v>
      </c>
    </row>
    <row r="1585" spans="1:8" x14ac:dyDescent="0.25">
      <c r="A1585" t="s">
        <v>1071</v>
      </c>
      <c r="B1585" t="s">
        <v>4238</v>
      </c>
      <c r="C1585" t="s">
        <v>4239</v>
      </c>
      <c r="D1585" t="s">
        <v>142</v>
      </c>
      <c r="E1585">
        <v>-2.2999999999999998</v>
      </c>
      <c r="F1585">
        <v>1.4999999999999999E-2</v>
      </c>
      <c r="G1585">
        <v>1</v>
      </c>
      <c r="H1585" t="s">
        <v>9067</v>
      </c>
    </row>
    <row r="1586" spans="1:8" x14ac:dyDescent="0.25">
      <c r="A1586" t="s">
        <v>1071</v>
      </c>
      <c r="B1586" t="s">
        <v>4240</v>
      </c>
      <c r="C1586" t="s">
        <v>4241</v>
      </c>
      <c r="D1586" t="s">
        <v>541</v>
      </c>
      <c r="E1586">
        <v>-2.2999999999999998</v>
      </c>
      <c r="F1586">
        <v>1.4999999999999999E-2</v>
      </c>
      <c r="G1586">
        <v>1</v>
      </c>
      <c r="H1586" t="s">
        <v>9067</v>
      </c>
    </row>
    <row r="1587" spans="1:8" x14ac:dyDescent="0.25">
      <c r="A1587" t="s">
        <v>1071</v>
      </c>
      <c r="B1587" t="s">
        <v>4242</v>
      </c>
      <c r="C1587" t="s">
        <v>4243</v>
      </c>
      <c r="D1587" t="s">
        <v>542</v>
      </c>
      <c r="E1587">
        <v>-2.2999999999999998</v>
      </c>
      <c r="F1587">
        <v>1.4999999999999999E-2</v>
      </c>
      <c r="G1587">
        <v>1</v>
      </c>
      <c r="H1587" t="s">
        <v>9067</v>
      </c>
    </row>
    <row r="1588" spans="1:8" x14ac:dyDescent="0.25">
      <c r="A1588" t="s">
        <v>1071</v>
      </c>
      <c r="B1588" t="s">
        <v>4244</v>
      </c>
      <c r="C1588" t="s">
        <v>4245</v>
      </c>
      <c r="D1588" t="s">
        <v>542</v>
      </c>
      <c r="E1588">
        <v>-2.2999999999999998</v>
      </c>
      <c r="F1588">
        <v>1.4999999999999999E-2</v>
      </c>
      <c r="G1588">
        <v>1</v>
      </c>
      <c r="H1588" t="s">
        <v>9067</v>
      </c>
    </row>
    <row r="1589" spans="1:8" x14ac:dyDescent="0.25">
      <c r="A1589" t="s">
        <v>1071</v>
      </c>
      <c r="B1589" t="s">
        <v>4246</v>
      </c>
      <c r="C1589" t="s">
        <v>4247</v>
      </c>
      <c r="D1589" t="s">
        <v>543</v>
      </c>
      <c r="E1589">
        <v>-2.2999999999999998</v>
      </c>
      <c r="F1589">
        <v>1.4999999999999999E-2</v>
      </c>
      <c r="G1589">
        <v>1</v>
      </c>
      <c r="H1589" t="s">
        <v>9067</v>
      </c>
    </row>
    <row r="1590" spans="1:8" x14ac:dyDescent="0.25">
      <c r="A1590" t="s">
        <v>1071</v>
      </c>
      <c r="B1590" t="s">
        <v>4248</v>
      </c>
      <c r="C1590" t="s">
        <v>4249</v>
      </c>
      <c r="D1590" t="s">
        <v>544</v>
      </c>
      <c r="E1590">
        <v>-2.2999999999999998</v>
      </c>
      <c r="F1590">
        <v>1.4999999999999999E-2</v>
      </c>
      <c r="G1590">
        <v>1</v>
      </c>
      <c r="H1590" t="s">
        <v>9067</v>
      </c>
    </row>
    <row r="1591" spans="1:8" x14ac:dyDescent="0.25">
      <c r="A1591" t="s">
        <v>1071</v>
      </c>
      <c r="B1591" t="s">
        <v>4250</v>
      </c>
      <c r="C1591" t="s">
        <v>4251</v>
      </c>
      <c r="D1591" t="s">
        <v>158</v>
      </c>
      <c r="E1591">
        <v>-2.2999999999999998</v>
      </c>
      <c r="F1591">
        <v>1.4999999999999999E-2</v>
      </c>
      <c r="G1591">
        <v>1</v>
      </c>
      <c r="H1591" t="s">
        <v>9067</v>
      </c>
    </row>
    <row r="1592" spans="1:8" x14ac:dyDescent="0.25">
      <c r="A1592" t="s">
        <v>1071</v>
      </c>
      <c r="B1592" t="s">
        <v>4252</v>
      </c>
      <c r="C1592" t="s">
        <v>4253</v>
      </c>
      <c r="D1592" t="s">
        <v>315</v>
      </c>
      <c r="E1592">
        <v>-2.2999999999999998</v>
      </c>
      <c r="F1592">
        <v>1.4999999999999999E-2</v>
      </c>
      <c r="G1592">
        <v>1</v>
      </c>
      <c r="H1592" t="s">
        <v>9067</v>
      </c>
    </row>
    <row r="1593" spans="1:8" x14ac:dyDescent="0.25">
      <c r="A1593" t="s">
        <v>1071</v>
      </c>
      <c r="B1593" t="s">
        <v>4254</v>
      </c>
      <c r="C1593" t="s">
        <v>4255</v>
      </c>
      <c r="D1593" t="s">
        <v>305</v>
      </c>
      <c r="E1593">
        <v>-2.2999999999999998</v>
      </c>
      <c r="F1593">
        <v>1.4999999999999999E-2</v>
      </c>
      <c r="G1593">
        <v>1</v>
      </c>
      <c r="H1593" t="s">
        <v>9067</v>
      </c>
    </row>
    <row r="1594" spans="1:8" x14ac:dyDescent="0.25">
      <c r="A1594" t="s">
        <v>1071</v>
      </c>
      <c r="B1594" t="s">
        <v>4256</v>
      </c>
      <c r="C1594" t="s">
        <v>4257</v>
      </c>
      <c r="D1594" t="s">
        <v>97</v>
      </c>
      <c r="E1594">
        <v>-2.2999999999999998</v>
      </c>
      <c r="F1594">
        <v>1.4999999999999999E-2</v>
      </c>
      <c r="G1594">
        <v>1</v>
      </c>
      <c r="H1594" t="s">
        <v>9067</v>
      </c>
    </row>
    <row r="1595" spans="1:8" x14ac:dyDescent="0.25">
      <c r="A1595" t="s">
        <v>1071</v>
      </c>
      <c r="B1595" t="s">
        <v>4258</v>
      </c>
      <c r="C1595" t="s">
        <v>4259</v>
      </c>
      <c r="D1595" t="s">
        <v>174</v>
      </c>
      <c r="E1595">
        <v>-2.2999999999999998</v>
      </c>
      <c r="F1595">
        <v>1.4999999999999999E-2</v>
      </c>
      <c r="G1595">
        <v>1</v>
      </c>
      <c r="H1595" t="s">
        <v>9067</v>
      </c>
    </row>
    <row r="1596" spans="1:8" x14ac:dyDescent="0.25">
      <c r="A1596" t="s">
        <v>1071</v>
      </c>
      <c r="B1596" t="s">
        <v>4260</v>
      </c>
      <c r="C1596" t="s">
        <v>4261</v>
      </c>
      <c r="D1596" t="s">
        <v>545</v>
      </c>
      <c r="E1596">
        <v>-2.4</v>
      </c>
      <c r="F1596">
        <v>1.4999999999999999E-2</v>
      </c>
      <c r="G1596">
        <v>1</v>
      </c>
      <c r="H1596" t="s">
        <v>9067</v>
      </c>
    </row>
    <row r="1597" spans="1:8" x14ac:dyDescent="0.25">
      <c r="A1597" t="s">
        <v>1071</v>
      </c>
      <c r="B1597" t="s">
        <v>4262</v>
      </c>
      <c r="C1597" t="s">
        <v>4263</v>
      </c>
      <c r="D1597" t="s">
        <v>193</v>
      </c>
      <c r="E1597">
        <v>-2.4</v>
      </c>
      <c r="F1597">
        <v>1.4999999999999999E-2</v>
      </c>
      <c r="G1597">
        <v>1</v>
      </c>
      <c r="H1597" t="s">
        <v>9067</v>
      </c>
    </row>
    <row r="1598" spans="1:8" x14ac:dyDescent="0.25">
      <c r="A1598" t="s">
        <v>1071</v>
      </c>
      <c r="B1598" t="s">
        <v>4264</v>
      </c>
      <c r="C1598" t="s">
        <v>4265</v>
      </c>
      <c r="D1598" t="s">
        <v>229</v>
      </c>
      <c r="E1598">
        <v>-2.4</v>
      </c>
      <c r="F1598">
        <v>1.4999999999999999E-2</v>
      </c>
      <c r="G1598">
        <v>1</v>
      </c>
      <c r="H1598" t="s">
        <v>9067</v>
      </c>
    </row>
    <row r="1599" spans="1:8" x14ac:dyDescent="0.25">
      <c r="A1599" t="s">
        <v>1071</v>
      </c>
      <c r="B1599" t="s">
        <v>4266</v>
      </c>
      <c r="C1599" t="s">
        <v>4267</v>
      </c>
      <c r="D1599" t="s">
        <v>546</v>
      </c>
      <c r="E1599">
        <v>-2.4</v>
      </c>
      <c r="F1599">
        <v>1.4999999999999999E-2</v>
      </c>
      <c r="G1599">
        <v>1</v>
      </c>
      <c r="H1599" t="s">
        <v>9067</v>
      </c>
    </row>
    <row r="1600" spans="1:8" x14ac:dyDescent="0.25">
      <c r="A1600" t="s">
        <v>1071</v>
      </c>
      <c r="B1600" t="s">
        <v>4268</v>
      </c>
      <c r="C1600" t="s">
        <v>4269</v>
      </c>
      <c r="D1600" t="s">
        <v>48</v>
      </c>
      <c r="E1600">
        <v>-2.4</v>
      </c>
      <c r="F1600">
        <v>1.4999999999999999E-2</v>
      </c>
      <c r="G1600">
        <v>1</v>
      </c>
      <c r="H1600" t="s">
        <v>9067</v>
      </c>
    </row>
    <row r="1601" spans="1:8" x14ac:dyDescent="0.25">
      <c r="A1601" t="s">
        <v>1071</v>
      </c>
      <c r="B1601" t="s">
        <v>4270</v>
      </c>
      <c r="C1601" t="s">
        <v>4271</v>
      </c>
      <c r="D1601" t="s">
        <v>547</v>
      </c>
      <c r="E1601">
        <v>-2.4</v>
      </c>
      <c r="F1601">
        <v>1.4999999999999999E-2</v>
      </c>
      <c r="G1601">
        <v>1</v>
      </c>
      <c r="H1601" t="s">
        <v>9067</v>
      </c>
    </row>
    <row r="1602" spans="1:8" x14ac:dyDescent="0.25">
      <c r="A1602" t="s">
        <v>1071</v>
      </c>
      <c r="B1602" t="s">
        <v>4272</v>
      </c>
      <c r="C1602" t="s">
        <v>4273</v>
      </c>
      <c r="D1602" t="s">
        <v>198</v>
      </c>
      <c r="E1602">
        <v>-2.4</v>
      </c>
      <c r="F1602">
        <v>1.4999999999999999E-2</v>
      </c>
      <c r="G1602">
        <v>1</v>
      </c>
      <c r="H1602" t="s">
        <v>9067</v>
      </c>
    </row>
    <row r="1603" spans="1:8" x14ac:dyDescent="0.25">
      <c r="A1603" t="s">
        <v>1071</v>
      </c>
      <c r="B1603" t="s">
        <v>4274</v>
      </c>
      <c r="C1603" t="s">
        <v>4275</v>
      </c>
      <c r="D1603" t="s">
        <v>548</v>
      </c>
      <c r="E1603">
        <v>-2.4</v>
      </c>
      <c r="F1603">
        <v>1.4999999999999999E-2</v>
      </c>
      <c r="G1603">
        <v>1</v>
      </c>
      <c r="H1603" t="s">
        <v>9067</v>
      </c>
    </row>
    <row r="1604" spans="1:8" x14ac:dyDescent="0.25">
      <c r="A1604" t="s">
        <v>1071</v>
      </c>
      <c r="B1604" t="s">
        <v>4276</v>
      </c>
      <c r="C1604" t="s">
        <v>4277</v>
      </c>
      <c r="D1604" t="s">
        <v>549</v>
      </c>
      <c r="E1604">
        <v>-2.4</v>
      </c>
      <c r="F1604">
        <v>1.4999999999999999E-2</v>
      </c>
      <c r="G1604">
        <v>1</v>
      </c>
      <c r="H1604" t="s">
        <v>9067</v>
      </c>
    </row>
    <row r="1605" spans="1:8" x14ac:dyDescent="0.25">
      <c r="A1605" t="s">
        <v>1071</v>
      </c>
      <c r="B1605" t="s">
        <v>4278</v>
      </c>
      <c r="C1605" t="s">
        <v>4279</v>
      </c>
      <c r="D1605" t="s">
        <v>229</v>
      </c>
      <c r="E1605">
        <v>-2.4</v>
      </c>
      <c r="F1605">
        <v>1.4999999999999999E-2</v>
      </c>
      <c r="G1605">
        <v>1</v>
      </c>
      <c r="H1605" t="s">
        <v>9067</v>
      </c>
    </row>
    <row r="1606" spans="1:8" x14ac:dyDescent="0.25">
      <c r="A1606" t="s">
        <v>1071</v>
      </c>
      <c r="B1606" t="s">
        <v>4280</v>
      </c>
      <c r="C1606" t="s">
        <v>4281</v>
      </c>
      <c r="D1606" t="s">
        <v>266</v>
      </c>
      <c r="E1606">
        <v>-2.4</v>
      </c>
      <c r="F1606">
        <v>1.4999999999999999E-2</v>
      </c>
      <c r="G1606">
        <v>1</v>
      </c>
      <c r="H1606" t="s">
        <v>9067</v>
      </c>
    </row>
    <row r="1607" spans="1:8" x14ac:dyDescent="0.25">
      <c r="A1607" t="s">
        <v>1071</v>
      </c>
      <c r="B1607" t="s">
        <v>4282</v>
      </c>
      <c r="C1607" t="s">
        <v>4283</v>
      </c>
      <c r="D1607" t="s">
        <v>157</v>
      </c>
      <c r="E1607">
        <v>-2.4</v>
      </c>
      <c r="F1607">
        <v>1.4999999999999999E-2</v>
      </c>
      <c r="G1607">
        <v>1</v>
      </c>
      <c r="H1607" t="s">
        <v>9067</v>
      </c>
    </row>
    <row r="1608" spans="1:8" x14ac:dyDescent="0.25">
      <c r="A1608" t="s">
        <v>1071</v>
      </c>
      <c r="B1608" t="s">
        <v>4284</v>
      </c>
      <c r="C1608" t="s">
        <v>4285</v>
      </c>
      <c r="D1608" t="s">
        <v>227</v>
      </c>
      <c r="E1608">
        <v>-2.4</v>
      </c>
      <c r="F1608">
        <v>1.4999999999999999E-2</v>
      </c>
      <c r="G1608">
        <v>1</v>
      </c>
      <c r="H1608" t="s">
        <v>9067</v>
      </c>
    </row>
    <row r="1609" spans="1:8" x14ac:dyDescent="0.25">
      <c r="A1609" t="s">
        <v>1071</v>
      </c>
      <c r="B1609" t="s">
        <v>4286</v>
      </c>
      <c r="C1609" t="s">
        <v>4287</v>
      </c>
      <c r="D1609" t="s">
        <v>5</v>
      </c>
      <c r="E1609">
        <v>-2.4</v>
      </c>
      <c r="F1609">
        <v>1.4999999999999999E-2</v>
      </c>
      <c r="G1609">
        <v>1</v>
      </c>
      <c r="H1609" t="s">
        <v>9067</v>
      </c>
    </row>
    <row r="1610" spans="1:8" x14ac:dyDescent="0.25">
      <c r="A1610" t="s">
        <v>1071</v>
      </c>
      <c r="B1610" t="s">
        <v>4288</v>
      </c>
      <c r="C1610" t="s">
        <v>4289</v>
      </c>
      <c r="D1610" t="s">
        <v>159</v>
      </c>
      <c r="E1610">
        <v>-2.4</v>
      </c>
      <c r="F1610">
        <v>1.4999999999999999E-2</v>
      </c>
      <c r="G1610">
        <v>1</v>
      </c>
      <c r="H1610" t="s">
        <v>9067</v>
      </c>
    </row>
    <row r="1611" spans="1:8" x14ac:dyDescent="0.25">
      <c r="A1611" t="s">
        <v>1071</v>
      </c>
      <c r="B1611" t="s">
        <v>4290</v>
      </c>
      <c r="C1611" t="s">
        <v>4291</v>
      </c>
      <c r="D1611" t="s">
        <v>533</v>
      </c>
      <c r="E1611">
        <v>-2.4</v>
      </c>
      <c r="F1611">
        <v>1.4999999999999999E-2</v>
      </c>
      <c r="G1611">
        <v>1</v>
      </c>
      <c r="H1611" t="s">
        <v>9067</v>
      </c>
    </row>
    <row r="1612" spans="1:8" x14ac:dyDescent="0.25">
      <c r="A1612" t="s">
        <v>1071</v>
      </c>
      <c r="B1612" t="s">
        <v>4292</v>
      </c>
      <c r="C1612" t="s">
        <v>4293</v>
      </c>
      <c r="D1612" t="s">
        <v>421</v>
      </c>
      <c r="E1612">
        <v>-2.5</v>
      </c>
      <c r="F1612">
        <v>1.4999999999999999E-2</v>
      </c>
      <c r="G1612">
        <v>1</v>
      </c>
      <c r="H1612" t="s">
        <v>9067</v>
      </c>
    </row>
    <row r="1613" spans="1:8" x14ac:dyDescent="0.25">
      <c r="A1613" t="s">
        <v>1071</v>
      </c>
      <c r="B1613" t="s">
        <v>4294</v>
      </c>
      <c r="C1613" t="s">
        <v>4295</v>
      </c>
      <c r="D1613" t="s">
        <v>305</v>
      </c>
      <c r="E1613">
        <v>-2.5</v>
      </c>
      <c r="F1613">
        <v>1.4999999999999999E-2</v>
      </c>
      <c r="G1613">
        <v>1</v>
      </c>
      <c r="H1613" t="s">
        <v>9067</v>
      </c>
    </row>
    <row r="1614" spans="1:8" x14ac:dyDescent="0.25">
      <c r="A1614" t="s">
        <v>1071</v>
      </c>
      <c r="B1614" t="s">
        <v>4296</v>
      </c>
      <c r="C1614" t="s">
        <v>4297</v>
      </c>
      <c r="D1614" t="s">
        <v>550</v>
      </c>
      <c r="E1614">
        <v>-2.5</v>
      </c>
      <c r="F1614">
        <v>1.4999999999999999E-2</v>
      </c>
      <c r="G1614">
        <v>1</v>
      </c>
      <c r="H1614" t="s">
        <v>9067</v>
      </c>
    </row>
    <row r="1615" spans="1:8" x14ac:dyDescent="0.25">
      <c r="A1615" t="s">
        <v>1071</v>
      </c>
      <c r="B1615" t="s">
        <v>4298</v>
      </c>
      <c r="C1615" t="s">
        <v>4299</v>
      </c>
      <c r="D1615" t="s">
        <v>282</v>
      </c>
      <c r="E1615">
        <v>-2.5</v>
      </c>
      <c r="F1615">
        <v>1.4999999999999999E-2</v>
      </c>
      <c r="G1615">
        <v>1</v>
      </c>
      <c r="H1615" t="s">
        <v>9067</v>
      </c>
    </row>
    <row r="1616" spans="1:8" x14ac:dyDescent="0.25">
      <c r="A1616" t="s">
        <v>1071</v>
      </c>
      <c r="B1616" t="s">
        <v>4300</v>
      </c>
      <c r="C1616" t="s">
        <v>4301</v>
      </c>
      <c r="D1616" t="s">
        <v>33</v>
      </c>
      <c r="E1616">
        <v>-2.5</v>
      </c>
      <c r="F1616">
        <v>1.4999999999999999E-2</v>
      </c>
      <c r="G1616">
        <v>1</v>
      </c>
      <c r="H1616" t="s">
        <v>9067</v>
      </c>
    </row>
    <row r="1617" spans="1:8" x14ac:dyDescent="0.25">
      <c r="A1617" t="s">
        <v>1071</v>
      </c>
      <c r="B1617" t="s">
        <v>4302</v>
      </c>
      <c r="C1617" t="s">
        <v>4303</v>
      </c>
      <c r="D1617" t="s">
        <v>411</v>
      </c>
      <c r="E1617">
        <v>-2.5</v>
      </c>
      <c r="F1617">
        <v>1.4999999999999999E-2</v>
      </c>
      <c r="G1617">
        <v>1</v>
      </c>
      <c r="H1617" t="s">
        <v>9067</v>
      </c>
    </row>
    <row r="1618" spans="1:8" x14ac:dyDescent="0.25">
      <c r="A1618" t="s">
        <v>1071</v>
      </c>
      <c r="B1618" t="s">
        <v>4304</v>
      </c>
      <c r="C1618" t="s">
        <v>4305</v>
      </c>
      <c r="D1618" t="s">
        <v>5</v>
      </c>
      <c r="E1618">
        <v>-2.5</v>
      </c>
      <c r="F1618">
        <v>1.4999999999999999E-2</v>
      </c>
      <c r="G1618">
        <v>1</v>
      </c>
      <c r="H1618" t="s">
        <v>9067</v>
      </c>
    </row>
    <row r="1619" spans="1:8" x14ac:dyDescent="0.25">
      <c r="A1619" t="s">
        <v>1071</v>
      </c>
      <c r="B1619" t="s">
        <v>4306</v>
      </c>
      <c r="C1619" t="s">
        <v>4307</v>
      </c>
      <c r="D1619" t="s">
        <v>551</v>
      </c>
      <c r="E1619">
        <v>-2.5</v>
      </c>
      <c r="F1619">
        <v>1.4999999999999999E-2</v>
      </c>
      <c r="G1619">
        <v>1</v>
      </c>
      <c r="H1619" t="s">
        <v>9067</v>
      </c>
    </row>
    <row r="1620" spans="1:8" x14ac:dyDescent="0.25">
      <c r="A1620" t="s">
        <v>1071</v>
      </c>
      <c r="B1620" t="s">
        <v>4308</v>
      </c>
      <c r="C1620" t="s">
        <v>4309</v>
      </c>
      <c r="D1620" t="s">
        <v>552</v>
      </c>
      <c r="E1620">
        <v>-2.5</v>
      </c>
      <c r="F1620">
        <v>1.4999999999999999E-2</v>
      </c>
      <c r="G1620">
        <v>1</v>
      </c>
      <c r="H1620" t="s">
        <v>9067</v>
      </c>
    </row>
    <row r="1621" spans="1:8" x14ac:dyDescent="0.25">
      <c r="A1621" t="s">
        <v>1071</v>
      </c>
      <c r="B1621" t="s">
        <v>4310</v>
      </c>
      <c r="C1621" t="s">
        <v>4311</v>
      </c>
      <c r="D1621" t="s">
        <v>553</v>
      </c>
      <c r="E1621">
        <v>-2.5</v>
      </c>
      <c r="F1621">
        <v>1.4999999999999999E-2</v>
      </c>
      <c r="G1621">
        <v>1</v>
      </c>
      <c r="H1621" t="s">
        <v>9067</v>
      </c>
    </row>
    <row r="1622" spans="1:8" x14ac:dyDescent="0.25">
      <c r="A1622" t="s">
        <v>1071</v>
      </c>
      <c r="B1622" t="s">
        <v>4312</v>
      </c>
      <c r="C1622" t="s">
        <v>4313</v>
      </c>
      <c r="D1622" t="s">
        <v>159</v>
      </c>
      <c r="E1622">
        <v>-2.5</v>
      </c>
      <c r="F1622">
        <v>1.6E-2</v>
      </c>
      <c r="G1622">
        <v>1</v>
      </c>
      <c r="H1622" t="s">
        <v>9067</v>
      </c>
    </row>
    <row r="1623" spans="1:8" x14ac:dyDescent="0.25">
      <c r="A1623" t="s">
        <v>1071</v>
      </c>
      <c r="B1623" t="s">
        <v>4314</v>
      </c>
      <c r="C1623" t="s">
        <v>4315</v>
      </c>
      <c r="D1623" t="s">
        <v>547</v>
      </c>
      <c r="E1623">
        <v>-2.5</v>
      </c>
      <c r="F1623">
        <v>1.6E-2</v>
      </c>
      <c r="G1623">
        <v>1</v>
      </c>
      <c r="H1623" t="s">
        <v>9067</v>
      </c>
    </row>
    <row r="1624" spans="1:8" x14ac:dyDescent="0.25">
      <c r="A1624" t="s">
        <v>1071</v>
      </c>
      <c r="B1624" t="s">
        <v>4316</v>
      </c>
      <c r="C1624" t="s">
        <v>4317</v>
      </c>
      <c r="D1624" t="s">
        <v>308</v>
      </c>
      <c r="E1624">
        <v>-2.5</v>
      </c>
      <c r="F1624">
        <v>1.6E-2</v>
      </c>
      <c r="G1624">
        <v>1</v>
      </c>
      <c r="H1624" t="s">
        <v>9067</v>
      </c>
    </row>
    <row r="1625" spans="1:8" x14ac:dyDescent="0.25">
      <c r="A1625" t="s">
        <v>1071</v>
      </c>
      <c r="B1625" t="s">
        <v>4318</v>
      </c>
      <c r="C1625" t="s">
        <v>4319</v>
      </c>
      <c r="D1625" t="s">
        <v>554</v>
      </c>
      <c r="E1625">
        <v>-2.5</v>
      </c>
      <c r="F1625">
        <v>1.6E-2</v>
      </c>
      <c r="G1625">
        <v>1</v>
      </c>
      <c r="H1625" t="s">
        <v>9067</v>
      </c>
    </row>
    <row r="1626" spans="1:8" x14ac:dyDescent="0.25">
      <c r="A1626" t="s">
        <v>1071</v>
      </c>
      <c r="B1626" t="s">
        <v>4320</v>
      </c>
      <c r="C1626" t="s">
        <v>4321</v>
      </c>
      <c r="D1626" t="s">
        <v>555</v>
      </c>
      <c r="E1626">
        <v>-2.6</v>
      </c>
      <c r="F1626">
        <v>1.6E-2</v>
      </c>
      <c r="G1626">
        <v>1</v>
      </c>
      <c r="H1626" t="s">
        <v>9067</v>
      </c>
    </row>
    <row r="1627" spans="1:8" x14ac:dyDescent="0.25">
      <c r="A1627" t="s">
        <v>1071</v>
      </c>
      <c r="B1627" t="s">
        <v>4322</v>
      </c>
      <c r="C1627" t="s">
        <v>4323</v>
      </c>
      <c r="D1627" t="s">
        <v>158</v>
      </c>
      <c r="E1627">
        <v>-2.6</v>
      </c>
      <c r="F1627">
        <v>1.6E-2</v>
      </c>
      <c r="G1627">
        <v>1</v>
      </c>
      <c r="H1627" t="s">
        <v>9067</v>
      </c>
    </row>
    <row r="1628" spans="1:8" x14ac:dyDescent="0.25">
      <c r="A1628" t="s">
        <v>1071</v>
      </c>
      <c r="B1628" t="s">
        <v>4324</v>
      </c>
      <c r="C1628" t="s">
        <v>4325</v>
      </c>
      <c r="D1628" t="s">
        <v>227</v>
      </c>
      <c r="E1628">
        <v>-2.6</v>
      </c>
      <c r="F1628">
        <v>1.6E-2</v>
      </c>
      <c r="G1628">
        <v>1</v>
      </c>
      <c r="H1628" t="s">
        <v>9067</v>
      </c>
    </row>
    <row r="1629" spans="1:8" x14ac:dyDescent="0.25">
      <c r="A1629" t="s">
        <v>1071</v>
      </c>
      <c r="B1629" t="s">
        <v>4326</v>
      </c>
      <c r="C1629" t="s">
        <v>4327</v>
      </c>
      <c r="D1629" t="s">
        <v>556</v>
      </c>
      <c r="E1629">
        <v>-2.6</v>
      </c>
      <c r="F1629">
        <v>1.6E-2</v>
      </c>
      <c r="G1629">
        <v>1</v>
      </c>
      <c r="H1629" t="s">
        <v>9067</v>
      </c>
    </row>
    <row r="1630" spans="1:8" x14ac:dyDescent="0.25">
      <c r="A1630" t="s">
        <v>1071</v>
      </c>
      <c r="B1630" t="s">
        <v>4328</v>
      </c>
      <c r="C1630" t="s">
        <v>4329</v>
      </c>
      <c r="D1630" t="s">
        <v>5</v>
      </c>
      <c r="E1630">
        <v>-2.6</v>
      </c>
      <c r="F1630">
        <v>1.6E-2</v>
      </c>
      <c r="G1630">
        <v>1</v>
      </c>
      <c r="H1630" t="s">
        <v>9067</v>
      </c>
    </row>
    <row r="1631" spans="1:8" x14ac:dyDescent="0.25">
      <c r="A1631" t="s">
        <v>1071</v>
      </c>
      <c r="B1631" t="s">
        <v>4330</v>
      </c>
      <c r="C1631" t="s">
        <v>4331</v>
      </c>
      <c r="D1631" t="s">
        <v>283</v>
      </c>
      <c r="E1631">
        <v>-2.6</v>
      </c>
      <c r="F1631">
        <v>1.6E-2</v>
      </c>
      <c r="G1631">
        <v>1</v>
      </c>
      <c r="H1631" t="s">
        <v>9067</v>
      </c>
    </row>
    <row r="1632" spans="1:8" x14ac:dyDescent="0.25">
      <c r="A1632" t="s">
        <v>1071</v>
      </c>
      <c r="B1632" t="s">
        <v>4332</v>
      </c>
      <c r="C1632" t="s">
        <v>4333</v>
      </c>
      <c r="D1632" t="s">
        <v>557</v>
      </c>
      <c r="E1632">
        <v>-2.6</v>
      </c>
      <c r="F1632">
        <v>1.6E-2</v>
      </c>
      <c r="G1632">
        <v>1</v>
      </c>
      <c r="H1632" t="s">
        <v>9067</v>
      </c>
    </row>
    <row r="1633" spans="1:8" x14ac:dyDescent="0.25">
      <c r="A1633" t="s">
        <v>1071</v>
      </c>
      <c r="B1633" t="s">
        <v>4334</v>
      </c>
      <c r="C1633" t="s">
        <v>4335</v>
      </c>
      <c r="D1633" t="s">
        <v>405</v>
      </c>
      <c r="E1633">
        <v>-2.6</v>
      </c>
      <c r="F1633">
        <v>1.6E-2</v>
      </c>
      <c r="G1633">
        <v>1</v>
      </c>
      <c r="H1633" t="s">
        <v>9067</v>
      </c>
    </row>
    <row r="1634" spans="1:8" x14ac:dyDescent="0.25">
      <c r="A1634" t="s">
        <v>1071</v>
      </c>
      <c r="B1634" t="s">
        <v>4336</v>
      </c>
      <c r="C1634" t="s">
        <v>4337</v>
      </c>
      <c r="D1634" t="s">
        <v>481</v>
      </c>
      <c r="E1634">
        <v>-2.7</v>
      </c>
      <c r="F1634">
        <v>1.6E-2</v>
      </c>
      <c r="G1634">
        <v>1</v>
      </c>
      <c r="H1634" t="s">
        <v>9067</v>
      </c>
    </row>
    <row r="1635" spans="1:8" x14ac:dyDescent="0.25">
      <c r="A1635" t="s">
        <v>1071</v>
      </c>
      <c r="B1635" t="s">
        <v>4338</v>
      </c>
      <c r="C1635" t="s">
        <v>4339</v>
      </c>
      <c r="D1635" t="s">
        <v>494</v>
      </c>
      <c r="E1635">
        <v>-2.7</v>
      </c>
      <c r="F1635">
        <v>1.6E-2</v>
      </c>
      <c r="G1635">
        <v>1</v>
      </c>
      <c r="H1635" t="s">
        <v>9067</v>
      </c>
    </row>
    <row r="1636" spans="1:8" x14ac:dyDescent="0.25">
      <c r="A1636" t="s">
        <v>1071</v>
      </c>
      <c r="B1636" t="s">
        <v>4340</v>
      </c>
      <c r="C1636" t="s">
        <v>4341</v>
      </c>
      <c r="D1636" t="s">
        <v>157</v>
      </c>
      <c r="E1636">
        <v>-2.7</v>
      </c>
      <c r="F1636">
        <v>1.6E-2</v>
      </c>
      <c r="G1636">
        <v>1</v>
      </c>
      <c r="H1636" t="s">
        <v>9067</v>
      </c>
    </row>
    <row r="1637" spans="1:8" x14ac:dyDescent="0.25">
      <c r="A1637" t="s">
        <v>1071</v>
      </c>
      <c r="B1637" t="s">
        <v>4342</v>
      </c>
      <c r="C1637" t="s">
        <v>4343</v>
      </c>
      <c r="D1637" t="s">
        <v>558</v>
      </c>
      <c r="E1637">
        <v>-2.7</v>
      </c>
      <c r="F1637">
        <v>1.6E-2</v>
      </c>
      <c r="G1637">
        <v>1</v>
      </c>
      <c r="H1637" t="s">
        <v>9067</v>
      </c>
    </row>
    <row r="1638" spans="1:8" x14ac:dyDescent="0.25">
      <c r="A1638" t="s">
        <v>1071</v>
      </c>
      <c r="B1638" t="s">
        <v>4344</v>
      </c>
      <c r="C1638" t="s">
        <v>4345</v>
      </c>
      <c r="D1638" t="s">
        <v>33</v>
      </c>
      <c r="E1638">
        <v>-2.7</v>
      </c>
      <c r="F1638">
        <v>1.6E-2</v>
      </c>
      <c r="G1638">
        <v>1</v>
      </c>
      <c r="H1638" t="s">
        <v>9067</v>
      </c>
    </row>
    <row r="1639" spans="1:8" x14ac:dyDescent="0.25">
      <c r="A1639" t="s">
        <v>1071</v>
      </c>
      <c r="B1639" t="s">
        <v>4346</v>
      </c>
      <c r="C1639" t="s">
        <v>4347</v>
      </c>
      <c r="D1639" t="s">
        <v>223</v>
      </c>
      <c r="E1639">
        <v>-2.7</v>
      </c>
      <c r="F1639">
        <v>1.6E-2</v>
      </c>
      <c r="G1639">
        <v>1</v>
      </c>
      <c r="H1639" t="s">
        <v>9067</v>
      </c>
    </row>
    <row r="1640" spans="1:8" x14ac:dyDescent="0.25">
      <c r="A1640" t="s">
        <v>1071</v>
      </c>
      <c r="B1640" t="s">
        <v>4348</v>
      </c>
      <c r="C1640" t="s">
        <v>4349</v>
      </c>
      <c r="D1640" t="s">
        <v>329</v>
      </c>
      <c r="E1640">
        <v>-2.7</v>
      </c>
      <c r="F1640">
        <v>1.6E-2</v>
      </c>
      <c r="G1640">
        <v>1</v>
      </c>
      <c r="H1640" t="s">
        <v>9067</v>
      </c>
    </row>
    <row r="1641" spans="1:8" x14ac:dyDescent="0.25">
      <c r="A1641" t="s">
        <v>1071</v>
      </c>
      <c r="B1641" t="s">
        <v>4350</v>
      </c>
      <c r="C1641" t="s">
        <v>4351</v>
      </c>
      <c r="D1641" t="s">
        <v>559</v>
      </c>
      <c r="E1641">
        <v>-2.7</v>
      </c>
      <c r="F1641">
        <v>1.6E-2</v>
      </c>
      <c r="G1641">
        <v>1</v>
      </c>
      <c r="H1641" t="s">
        <v>9067</v>
      </c>
    </row>
    <row r="1642" spans="1:8" x14ac:dyDescent="0.25">
      <c r="A1642" t="s">
        <v>1071</v>
      </c>
      <c r="B1642" t="s">
        <v>4352</v>
      </c>
      <c r="C1642" t="s">
        <v>4353</v>
      </c>
      <c r="D1642" t="s">
        <v>393</v>
      </c>
      <c r="E1642">
        <v>-2.7</v>
      </c>
      <c r="F1642">
        <v>1.6E-2</v>
      </c>
      <c r="G1642">
        <v>1</v>
      </c>
      <c r="H1642" t="s">
        <v>9067</v>
      </c>
    </row>
    <row r="1643" spans="1:8" x14ac:dyDescent="0.25">
      <c r="A1643" t="s">
        <v>1071</v>
      </c>
      <c r="B1643" t="s">
        <v>4354</v>
      </c>
      <c r="C1643" t="s">
        <v>4355</v>
      </c>
      <c r="D1643" t="s">
        <v>560</v>
      </c>
      <c r="E1643">
        <v>-2.7</v>
      </c>
      <c r="F1643">
        <v>1.6E-2</v>
      </c>
      <c r="G1643">
        <v>1</v>
      </c>
      <c r="H1643" t="s">
        <v>9067</v>
      </c>
    </row>
    <row r="1644" spans="1:8" x14ac:dyDescent="0.25">
      <c r="A1644" t="s">
        <v>1071</v>
      </c>
      <c r="B1644" t="s">
        <v>4356</v>
      </c>
      <c r="C1644" t="s">
        <v>4357</v>
      </c>
      <c r="D1644" t="s">
        <v>481</v>
      </c>
      <c r="E1644">
        <v>-2.7</v>
      </c>
      <c r="F1644">
        <v>1.6E-2</v>
      </c>
      <c r="G1644">
        <v>1</v>
      </c>
      <c r="H1644" t="s">
        <v>9067</v>
      </c>
    </row>
    <row r="1645" spans="1:8" x14ac:dyDescent="0.25">
      <c r="A1645" t="s">
        <v>1071</v>
      </c>
      <c r="B1645" t="s">
        <v>4358</v>
      </c>
      <c r="C1645" t="s">
        <v>4359</v>
      </c>
      <c r="D1645" t="s">
        <v>217</v>
      </c>
      <c r="E1645">
        <v>-2.7</v>
      </c>
      <c r="F1645">
        <v>1.6E-2</v>
      </c>
      <c r="G1645">
        <v>1</v>
      </c>
      <c r="H1645" t="s">
        <v>9067</v>
      </c>
    </row>
    <row r="1646" spans="1:8" x14ac:dyDescent="0.25">
      <c r="A1646" t="s">
        <v>1071</v>
      </c>
      <c r="B1646" t="s">
        <v>4360</v>
      </c>
      <c r="C1646" t="s">
        <v>4361</v>
      </c>
      <c r="D1646" t="s">
        <v>159</v>
      </c>
      <c r="E1646">
        <v>-2.8</v>
      </c>
      <c r="F1646">
        <v>1.6E-2</v>
      </c>
      <c r="G1646">
        <v>1</v>
      </c>
      <c r="H1646" t="s">
        <v>9067</v>
      </c>
    </row>
    <row r="1647" spans="1:8" x14ac:dyDescent="0.25">
      <c r="A1647" t="s">
        <v>1071</v>
      </c>
      <c r="B1647" t="s">
        <v>4362</v>
      </c>
      <c r="C1647" t="s">
        <v>4363</v>
      </c>
      <c r="D1647" t="s">
        <v>266</v>
      </c>
      <c r="E1647">
        <v>-2.8</v>
      </c>
      <c r="F1647">
        <v>1.6E-2</v>
      </c>
      <c r="G1647">
        <v>1</v>
      </c>
      <c r="H1647" t="s">
        <v>9067</v>
      </c>
    </row>
    <row r="1648" spans="1:8" x14ac:dyDescent="0.25">
      <c r="A1648" t="s">
        <v>1071</v>
      </c>
      <c r="B1648" t="s">
        <v>4364</v>
      </c>
      <c r="C1648" t="s">
        <v>4365</v>
      </c>
      <c r="D1648" t="s">
        <v>561</v>
      </c>
      <c r="E1648">
        <v>-2.8</v>
      </c>
      <c r="F1648">
        <v>1.6E-2</v>
      </c>
      <c r="G1648">
        <v>1</v>
      </c>
      <c r="H1648" t="s">
        <v>9067</v>
      </c>
    </row>
    <row r="1649" spans="1:8" x14ac:dyDescent="0.25">
      <c r="A1649" t="s">
        <v>1071</v>
      </c>
      <c r="B1649" t="s">
        <v>4366</v>
      </c>
      <c r="C1649" t="s">
        <v>4367</v>
      </c>
      <c r="D1649" t="s">
        <v>562</v>
      </c>
      <c r="E1649">
        <v>-2.8</v>
      </c>
      <c r="F1649">
        <v>1.6E-2</v>
      </c>
      <c r="G1649">
        <v>1</v>
      </c>
      <c r="H1649" t="s">
        <v>9067</v>
      </c>
    </row>
    <row r="1650" spans="1:8" x14ac:dyDescent="0.25">
      <c r="A1650" t="s">
        <v>1071</v>
      </c>
      <c r="B1650" t="s">
        <v>4368</v>
      </c>
      <c r="C1650" t="s">
        <v>4369</v>
      </c>
      <c r="D1650" t="s">
        <v>283</v>
      </c>
      <c r="E1650">
        <v>-2.8</v>
      </c>
      <c r="F1650">
        <v>1.6E-2</v>
      </c>
      <c r="G1650">
        <v>1</v>
      </c>
      <c r="H1650" t="s">
        <v>9067</v>
      </c>
    </row>
    <row r="1651" spans="1:8" x14ac:dyDescent="0.25">
      <c r="A1651" t="s">
        <v>1071</v>
      </c>
      <c r="B1651" t="s">
        <v>4370</v>
      </c>
      <c r="C1651" t="s">
        <v>4371</v>
      </c>
      <c r="D1651" t="s">
        <v>563</v>
      </c>
      <c r="E1651">
        <v>-2.8</v>
      </c>
      <c r="F1651">
        <v>1.6E-2</v>
      </c>
      <c r="G1651">
        <v>1</v>
      </c>
      <c r="H1651" t="s">
        <v>9067</v>
      </c>
    </row>
    <row r="1652" spans="1:8" x14ac:dyDescent="0.25">
      <c r="A1652" t="s">
        <v>1071</v>
      </c>
      <c r="B1652" t="s">
        <v>4372</v>
      </c>
      <c r="C1652" t="s">
        <v>4373</v>
      </c>
      <c r="D1652" t="s">
        <v>255</v>
      </c>
      <c r="E1652">
        <v>-2.8</v>
      </c>
      <c r="F1652">
        <v>1.6E-2</v>
      </c>
      <c r="G1652">
        <v>1</v>
      </c>
      <c r="H1652" t="s">
        <v>9067</v>
      </c>
    </row>
    <row r="1653" spans="1:8" x14ac:dyDescent="0.25">
      <c r="A1653" t="s">
        <v>1071</v>
      </c>
      <c r="B1653" t="s">
        <v>4374</v>
      </c>
      <c r="C1653" t="s">
        <v>4375</v>
      </c>
      <c r="D1653" t="s">
        <v>241</v>
      </c>
      <c r="E1653">
        <v>-2.8</v>
      </c>
      <c r="F1653">
        <v>1.7000000000000001E-2</v>
      </c>
      <c r="G1653">
        <v>1</v>
      </c>
      <c r="H1653" t="s">
        <v>9067</v>
      </c>
    </row>
    <row r="1654" spans="1:8" x14ac:dyDescent="0.25">
      <c r="A1654" t="s">
        <v>1071</v>
      </c>
      <c r="B1654" t="s">
        <v>4376</v>
      </c>
      <c r="C1654" t="s">
        <v>4377</v>
      </c>
      <c r="D1654" t="s">
        <v>564</v>
      </c>
      <c r="E1654">
        <v>-2.8</v>
      </c>
      <c r="F1654">
        <v>1.7000000000000001E-2</v>
      </c>
      <c r="G1654">
        <v>1</v>
      </c>
      <c r="H1654" t="s">
        <v>9067</v>
      </c>
    </row>
    <row r="1655" spans="1:8" x14ac:dyDescent="0.25">
      <c r="A1655" t="s">
        <v>1071</v>
      </c>
      <c r="B1655" t="s">
        <v>4378</v>
      </c>
      <c r="C1655" t="s">
        <v>4379</v>
      </c>
      <c r="D1655" t="s">
        <v>565</v>
      </c>
      <c r="E1655">
        <v>-2.8</v>
      </c>
      <c r="F1655">
        <v>1.7000000000000001E-2</v>
      </c>
      <c r="G1655">
        <v>1</v>
      </c>
      <c r="H1655" t="s">
        <v>9067</v>
      </c>
    </row>
    <row r="1656" spans="1:8" x14ac:dyDescent="0.25">
      <c r="A1656" t="s">
        <v>1071</v>
      </c>
      <c r="B1656" t="s">
        <v>4380</v>
      </c>
      <c r="C1656" t="s">
        <v>4381</v>
      </c>
      <c r="D1656" t="s">
        <v>266</v>
      </c>
      <c r="E1656">
        <v>-2.8</v>
      </c>
      <c r="F1656">
        <v>1.7000000000000001E-2</v>
      </c>
      <c r="G1656">
        <v>1</v>
      </c>
      <c r="H1656" t="s">
        <v>9067</v>
      </c>
    </row>
    <row r="1657" spans="1:8" x14ac:dyDescent="0.25">
      <c r="A1657" t="s">
        <v>1071</v>
      </c>
      <c r="B1657" t="s">
        <v>4382</v>
      </c>
      <c r="C1657" t="s">
        <v>4383</v>
      </c>
      <c r="D1657" t="s">
        <v>566</v>
      </c>
      <c r="E1657">
        <v>-2.9</v>
      </c>
      <c r="F1657">
        <v>1.7000000000000001E-2</v>
      </c>
      <c r="G1657">
        <v>1</v>
      </c>
      <c r="H1657" t="s">
        <v>9067</v>
      </c>
    </row>
    <row r="1658" spans="1:8" x14ac:dyDescent="0.25">
      <c r="A1658" t="s">
        <v>1071</v>
      </c>
      <c r="B1658" t="s">
        <v>4384</v>
      </c>
      <c r="C1658" t="s">
        <v>4385</v>
      </c>
      <c r="D1658" t="s">
        <v>393</v>
      </c>
      <c r="E1658">
        <v>-2.9</v>
      </c>
      <c r="F1658">
        <v>1.7000000000000001E-2</v>
      </c>
      <c r="G1658">
        <v>1</v>
      </c>
      <c r="H1658" t="s">
        <v>9067</v>
      </c>
    </row>
    <row r="1659" spans="1:8" x14ac:dyDescent="0.25">
      <c r="A1659" t="s">
        <v>1071</v>
      </c>
      <c r="B1659" t="s">
        <v>4386</v>
      </c>
      <c r="C1659" t="s">
        <v>4387</v>
      </c>
      <c r="D1659" t="s">
        <v>227</v>
      </c>
      <c r="E1659">
        <v>-2.9</v>
      </c>
      <c r="F1659">
        <v>1.7000000000000001E-2</v>
      </c>
      <c r="G1659">
        <v>1</v>
      </c>
      <c r="H1659" t="s">
        <v>9067</v>
      </c>
    </row>
    <row r="1660" spans="1:8" x14ac:dyDescent="0.25">
      <c r="A1660" t="s">
        <v>1071</v>
      </c>
      <c r="B1660" t="s">
        <v>4388</v>
      </c>
      <c r="C1660" t="s">
        <v>4389</v>
      </c>
      <c r="D1660" t="s">
        <v>567</v>
      </c>
      <c r="E1660">
        <v>-2.9</v>
      </c>
      <c r="F1660">
        <v>1.7000000000000001E-2</v>
      </c>
      <c r="G1660">
        <v>1</v>
      </c>
      <c r="H1660" t="s">
        <v>9067</v>
      </c>
    </row>
    <row r="1661" spans="1:8" x14ac:dyDescent="0.25">
      <c r="A1661" t="s">
        <v>1071</v>
      </c>
      <c r="B1661" t="s">
        <v>4390</v>
      </c>
      <c r="C1661" t="s">
        <v>4391</v>
      </c>
      <c r="D1661" t="s">
        <v>568</v>
      </c>
      <c r="E1661">
        <v>-2.9</v>
      </c>
      <c r="F1661">
        <v>1.7000000000000001E-2</v>
      </c>
      <c r="G1661">
        <v>1</v>
      </c>
      <c r="H1661" t="s">
        <v>9067</v>
      </c>
    </row>
    <row r="1662" spans="1:8" x14ac:dyDescent="0.25">
      <c r="A1662" t="s">
        <v>1071</v>
      </c>
      <c r="B1662" t="s">
        <v>4392</v>
      </c>
      <c r="C1662" t="s">
        <v>4393</v>
      </c>
      <c r="D1662" t="s">
        <v>569</v>
      </c>
      <c r="E1662">
        <v>-2.9</v>
      </c>
      <c r="F1662">
        <v>1.7000000000000001E-2</v>
      </c>
      <c r="G1662">
        <v>1</v>
      </c>
      <c r="H1662" t="s">
        <v>9067</v>
      </c>
    </row>
    <row r="1663" spans="1:8" x14ac:dyDescent="0.25">
      <c r="A1663" t="s">
        <v>1071</v>
      </c>
      <c r="B1663" t="s">
        <v>4394</v>
      </c>
      <c r="C1663" t="s">
        <v>4395</v>
      </c>
      <c r="D1663" t="s">
        <v>193</v>
      </c>
      <c r="E1663">
        <v>-2.9</v>
      </c>
      <c r="F1663">
        <v>1.7000000000000001E-2</v>
      </c>
      <c r="G1663">
        <v>1</v>
      </c>
      <c r="H1663" t="s">
        <v>9067</v>
      </c>
    </row>
    <row r="1664" spans="1:8" x14ac:dyDescent="0.25">
      <c r="A1664" t="s">
        <v>1071</v>
      </c>
      <c r="B1664" t="s">
        <v>4396</v>
      </c>
      <c r="C1664" t="s">
        <v>4397</v>
      </c>
      <c r="D1664" t="s">
        <v>283</v>
      </c>
      <c r="E1664">
        <v>-2.9</v>
      </c>
      <c r="F1664">
        <v>1.7000000000000001E-2</v>
      </c>
      <c r="G1664">
        <v>1</v>
      </c>
      <c r="H1664" t="s">
        <v>9067</v>
      </c>
    </row>
    <row r="1665" spans="1:8" x14ac:dyDescent="0.25">
      <c r="A1665" t="s">
        <v>1071</v>
      </c>
      <c r="B1665" t="s">
        <v>4398</v>
      </c>
      <c r="C1665" t="s">
        <v>4399</v>
      </c>
      <c r="D1665" t="s">
        <v>456</v>
      </c>
      <c r="E1665">
        <v>-2.9</v>
      </c>
      <c r="F1665">
        <v>1.7000000000000001E-2</v>
      </c>
      <c r="G1665">
        <v>1</v>
      </c>
      <c r="H1665" t="s">
        <v>9067</v>
      </c>
    </row>
    <row r="1666" spans="1:8" x14ac:dyDescent="0.25">
      <c r="A1666" t="s">
        <v>1071</v>
      </c>
      <c r="B1666" t="s">
        <v>4400</v>
      </c>
      <c r="C1666" t="s">
        <v>4401</v>
      </c>
      <c r="D1666" t="s">
        <v>570</v>
      </c>
      <c r="E1666">
        <v>-2.9</v>
      </c>
      <c r="F1666">
        <v>1.7000000000000001E-2</v>
      </c>
      <c r="G1666">
        <v>1</v>
      </c>
      <c r="H1666" t="s">
        <v>9067</v>
      </c>
    </row>
    <row r="1667" spans="1:8" x14ac:dyDescent="0.25">
      <c r="A1667" t="s">
        <v>1071</v>
      </c>
      <c r="B1667" t="s">
        <v>4402</v>
      </c>
      <c r="C1667" t="s">
        <v>4403</v>
      </c>
      <c r="D1667" t="s">
        <v>379</v>
      </c>
      <c r="E1667">
        <v>-3</v>
      </c>
      <c r="F1667">
        <v>1.7000000000000001E-2</v>
      </c>
      <c r="G1667">
        <v>1</v>
      </c>
      <c r="H1667" t="s">
        <v>9067</v>
      </c>
    </row>
    <row r="1668" spans="1:8" x14ac:dyDescent="0.25">
      <c r="A1668" t="s">
        <v>1071</v>
      </c>
      <c r="B1668" t="s">
        <v>4404</v>
      </c>
      <c r="C1668" t="s">
        <v>4405</v>
      </c>
      <c r="D1668" t="s">
        <v>571</v>
      </c>
      <c r="E1668">
        <v>-3</v>
      </c>
      <c r="F1668">
        <v>1.7000000000000001E-2</v>
      </c>
      <c r="G1668">
        <v>1</v>
      </c>
      <c r="H1668" t="s">
        <v>9067</v>
      </c>
    </row>
    <row r="1669" spans="1:8" x14ac:dyDescent="0.25">
      <c r="A1669" t="s">
        <v>1071</v>
      </c>
      <c r="B1669" t="s">
        <v>4406</v>
      </c>
      <c r="C1669" t="s">
        <v>4407</v>
      </c>
      <c r="D1669" t="s">
        <v>531</v>
      </c>
      <c r="E1669">
        <v>-3</v>
      </c>
      <c r="F1669">
        <v>1.7000000000000001E-2</v>
      </c>
      <c r="G1669">
        <v>1</v>
      </c>
      <c r="H1669" t="s">
        <v>9067</v>
      </c>
    </row>
    <row r="1670" spans="1:8" x14ac:dyDescent="0.25">
      <c r="A1670" t="s">
        <v>1071</v>
      </c>
      <c r="B1670" t="s">
        <v>4408</v>
      </c>
      <c r="C1670" t="s">
        <v>4409</v>
      </c>
      <c r="D1670" t="s">
        <v>421</v>
      </c>
      <c r="E1670">
        <v>-3</v>
      </c>
      <c r="F1670">
        <v>1.7000000000000001E-2</v>
      </c>
      <c r="G1670">
        <v>1</v>
      </c>
      <c r="H1670" t="s">
        <v>9067</v>
      </c>
    </row>
    <row r="1671" spans="1:8" x14ac:dyDescent="0.25">
      <c r="A1671" t="s">
        <v>1071</v>
      </c>
      <c r="B1671" t="s">
        <v>4410</v>
      </c>
      <c r="C1671" t="s">
        <v>4411</v>
      </c>
      <c r="D1671" t="s">
        <v>572</v>
      </c>
      <c r="E1671">
        <v>-3</v>
      </c>
      <c r="F1671">
        <v>1.7000000000000001E-2</v>
      </c>
      <c r="G1671">
        <v>1</v>
      </c>
      <c r="H1671" t="s">
        <v>9067</v>
      </c>
    </row>
    <row r="1672" spans="1:8" x14ac:dyDescent="0.25">
      <c r="A1672" t="s">
        <v>1071</v>
      </c>
      <c r="B1672" t="s">
        <v>4412</v>
      </c>
      <c r="C1672" t="s">
        <v>4413</v>
      </c>
      <c r="D1672" t="s">
        <v>517</v>
      </c>
      <c r="E1672">
        <v>-3</v>
      </c>
      <c r="F1672">
        <v>1.7000000000000001E-2</v>
      </c>
      <c r="G1672">
        <v>1</v>
      </c>
      <c r="H1672" t="s">
        <v>9067</v>
      </c>
    </row>
    <row r="1673" spans="1:8" x14ac:dyDescent="0.25">
      <c r="A1673" t="s">
        <v>1071</v>
      </c>
      <c r="B1673" t="s">
        <v>4414</v>
      </c>
      <c r="C1673" t="s">
        <v>4415</v>
      </c>
      <c r="D1673" t="s">
        <v>573</v>
      </c>
      <c r="E1673">
        <v>-3</v>
      </c>
      <c r="F1673">
        <v>1.7000000000000001E-2</v>
      </c>
      <c r="G1673">
        <v>1</v>
      </c>
      <c r="H1673" t="s">
        <v>9067</v>
      </c>
    </row>
    <row r="1674" spans="1:8" x14ac:dyDescent="0.25">
      <c r="A1674" t="s">
        <v>1071</v>
      </c>
      <c r="B1674" t="s">
        <v>4416</v>
      </c>
      <c r="C1674" t="s">
        <v>4417</v>
      </c>
      <c r="D1674" t="s">
        <v>306</v>
      </c>
      <c r="E1674">
        <v>-3</v>
      </c>
      <c r="F1674">
        <v>1.7000000000000001E-2</v>
      </c>
      <c r="G1674">
        <v>1</v>
      </c>
      <c r="H1674" t="s">
        <v>9067</v>
      </c>
    </row>
    <row r="1675" spans="1:8" x14ac:dyDescent="0.25">
      <c r="A1675" t="s">
        <v>1071</v>
      </c>
      <c r="B1675" t="s">
        <v>4418</v>
      </c>
      <c r="C1675" t="s">
        <v>4419</v>
      </c>
      <c r="D1675" t="s">
        <v>421</v>
      </c>
      <c r="E1675">
        <v>-3</v>
      </c>
      <c r="F1675">
        <v>1.7000000000000001E-2</v>
      </c>
      <c r="G1675">
        <v>1</v>
      </c>
      <c r="H1675" t="s">
        <v>9067</v>
      </c>
    </row>
    <row r="1676" spans="1:8" x14ac:dyDescent="0.25">
      <c r="A1676" t="s">
        <v>1071</v>
      </c>
      <c r="B1676" t="s">
        <v>4420</v>
      </c>
      <c r="C1676" t="s">
        <v>4421</v>
      </c>
      <c r="D1676" t="s">
        <v>361</v>
      </c>
      <c r="E1676">
        <v>-3</v>
      </c>
      <c r="F1676">
        <v>1.7000000000000001E-2</v>
      </c>
      <c r="G1676">
        <v>1</v>
      </c>
      <c r="H1676" t="s">
        <v>9067</v>
      </c>
    </row>
    <row r="1677" spans="1:8" x14ac:dyDescent="0.25">
      <c r="A1677" t="s">
        <v>1071</v>
      </c>
      <c r="B1677" t="s">
        <v>4422</v>
      </c>
      <c r="C1677" t="s">
        <v>4423</v>
      </c>
      <c r="D1677" t="s">
        <v>507</v>
      </c>
      <c r="E1677">
        <v>-3.1</v>
      </c>
      <c r="F1677">
        <v>1.7999999999999999E-2</v>
      </c>
      <c r="G1677">
        <v>1</v>
      </c>
      <c r="H1677" t="s">
        <v>9067</v>
      </c>
    </row>
    <row r="1678" spans="1:8" x14ac:dyDescent="0.25">
      <c r="A1678" t="s">
        <v>1071</v>
      </c>
      <c r="B1678" t="s">
        <v>4424</v>
      </c>
      <c r="C1678" t="s">
        <v>4425</v>
      </c>
      <c r="D1678" t="s">
        <v>524</v>
      </c>
      <c r="E1678">
        <v>-3.1</v>
      </c>
      <c r="F1678">
        <v>1.7999999999999999E-2</v>
      </c>
      <c r="G1678">
        <v>1</v>
      </c>
      <c r="H1678" t="s">
        <v>9067</v>
      </c>
    </row>
    <row r="1679" spans="1:8" x14ac:dyDescent="0.25">
      <c r="A1679" t="s">
        <v>1071</v>
      </c>
      <c r="B1679" t="s">
        <v>4426</v>
      </c>
      <c r="C1679" t="s">
        <v>4427</v>
      </c>
      <c r="D1679" t="s">
        <v>574</v>
      </c>
      <c r="E1679">
        <v>-3.1</v>
      </c>
      <c r="F1679">
        <v>1.7999999999999999E-2</v>
      </c>
      <c r="G1679">
        <v>1</v>
      </c>
      <c r="H1679" t="s">
        <v>9067</v>
      </c>
    </row>
    <row r="1680" spans="1:8" x14ac:dyDescent="0.25">
      <c r="A1680" t="s">
        <v>1071</v>
      </c>
      <c r="B1680" t="s">
        <v>4428</v>
      </c>
      <c r="C1680" t="s">
        <v>4429</v>
      </c>
      <c r="D1680" t="s">
        <v>575</v>
      </c>
      <c r="E1680">
        <v>-3.1</v>
      </c>
      <c r="F1680">
        <v>1.7999999999999999E-2</v>
      </c>
      <c r="G1680">
        <v>1</v>
      </c>
      <c r="H1680" t="s">
        <v>9067</v>
      </c>
    </row>
    <row r="1681" spans="1:8" x14ac:dyDescent="0.25">
      <c r="A1681" t="s">
        <v>1071</v>
      </c>
      <c r="B1681" t="s">
        <v>4430</v>
      </c>
      <c r="C1681" t="s">
        <v>4431</v>
      </c>
      <c r="D1681" t="s">
        <v>5</v>
      </c>
      <c r="E1681">
        <v>-3.1</v>
      </c>
      <c r="F1681">
        <v>1.7999999999999999E-2</v>
      </c>
      <c r="G1681">
        <v>1</v>
      </c>
      <c r="H1681" t="s">
        <v>9067</v>
      </c>
    </row>
    <row r="1682" spans="1:8" x14ac:dyDescent="0.25">
      <c r="A1682" t="s">
        <v>1071</v>
      </c>
      <c r="B1682" t="s">
        <v>4432</v>
      </c>
      <c r="C1682" t="s">
        <v>4433</v>
      </c>
      <c r="D1682" t="s">
        <v>566</v>
      </c>
      <c r="E1682">
        <v>-3.1</v>
      </c>
      <c r="F1682">
        <v>1.7999999999999999E-2</v>
      </c>
      <c r="G1682">
        <v>1</v>
      </c>
      <c r="H1682" t="s">
        <v>9067</v>
      </c>
    </row>
    <row r="1683" spans="1:8" x14ac:dyDescent="0.25">
      <c r="A1683" t="s">
        <v>1071</v>
      </c>
      <c r="B1683" t="s">
        <v>4434</v>
      </c>
      <c r="C1683" t="s">
        <v>4435</v>
      </c>
      <c r="D1683" t="s">
        <v>576</v>
      </c>
      <c r="E1683">
        <v>-3.1</v>
      </c>
      <c r="F1683">
        <v>1.7999999999999999E-2</v>
      </c>
      <c r="G1683">
        <v>1</v>
      </c>
      <c r="H1683" t="s">
        <v>9067</v>
      </c>
    </row>
    <row r="1684" spans="1:8" x14ac:dyDescent="0.25">
      <c r="A1684" t="s">
        <v>1071</v>
      </c>
      <c r="B1684" t="s">
        <v>4436</v>
      </c>
      <c r="C1684" t="s">
        <v>4437</v>
      </c>
      <c r="D1684" t="s">
        <v>283</v>
      </c>
      <c r="E1684">
        <v>-3.2</v>
      </c>
      <c r="F1684">
        <v>1.7999999999999999E-2</v>
      </c>
      <c r="G1684">
        <v>1</v>
      </c>
      <c r="H1684" t="s">
        <v>9067</v>
      </c>
    </row>
    <row r="1685" spans="1:8" x14ac:dyDescent="0.25">
      <c r="A1685" t="s">
        <v>1071</v>
      </c>
      <c r="B1685" t="s">
        <v>4438</v>
      </c>
      <c r="C1685" t="s">
        <v>4439</v>
      </c>
      <c r="D1685" t="s">
        <v>577</v>
      </c>
      <c r="E1685">
        <v>-3.2</v>
      </c>
      <c r="F1685">
        <v>1.7999999999999999E-2</v>
      </c>
      <c r="G1685">
        <v>1</v>
      </c>
      <c r="H1685" t="s">
        <v>9067</v>
      </c>
    </row>
    <row r="1686" spans="1:8" x14ac:dyDescent="0.25">
      <c r="A1686" t="s">
        <v>1071</v>
      </c>
      <c r="B1686" t="s">
        <v>4440</v>
      </c>
      <c r="C1686" t="s">
        <v>4441</v>
      </c>
      <c r="D1686" t="s">
        <v>33</v>
      </c>
      <c r="E1686">
        <v>-3.2</v>
      </c>
      <c r="F1686">
        <v>1.7999999999999999E-2</v>
      </c>
      <c r="G1686">
        <v>1</v>
      </c>
      <c r="H1686" t="s">
        <v>9067</v>
      </c>
    </row>
    <row r="1687" spans="1:8" x14ac:dyDescent="0.25">
      <c r="A1687" t="s">
        <v>1071</v>
      </c>
      <c r="B1687" t="s">
        <v>4442</v>
      </c>
      <c r="C1687" t="s">
        <v>4443</v>
      </c>
      <c r="D1687" t="s">
        <v>306</v>
      </c>
      <c r="E1687">
        <v>-3.2</v>
      </c>
      <c r="F1687">
        <v>1.7999999999999999E-2</v>
      </c>
      <c r="G1687">
        <v>1</v>
      </c>
      <c r="H1687" t="s">
        <v>9067</v>
      </c>
    </row>
    <row r="1688" spans="1:8" x14ac:dyDescent="0.25">
      <c r="A1688" t="s">
        <v>1071</v>
      </c>
      <c r="B1688" t="s">
        <v>4444</v>
      </c>
      <c r="C1688" t="s">
        <v>4445</v>
      </c>
      <c r="D1688" t="s">
        <v>485</v>
      </c>
      <c r="E1688">
        <v>-3.2</v>
      </c>
      <c r="F1688">
        <v>1.7999999999999999E-2</v>
      </c>
      <c r="G1688">
        <v>1</v>
      </c>
      <c r="H1688" t="s">
        <v>9067</v>
      </c>
    </row>
    <row r="1689" spans="1:8" x14ac:dyDescent="0.25">
      <c r="A1689" t="s">
        <v>1071</v>
      </c>
      <c r="B1689" t="s">
        <v>4446</v>
      </c>
      <c r="C1689" t="s">
        <v>4447</v>
      </c>
      <c r="D1689" t="s">
        <v>241</v>
      </c>
      <c r="E1689">
        <v>-3.2</v>
      </c>
      <c r="F1689">
        <v>1.7999999999999999E-2</v>
      </c>
      <c r="G1689">
        <v>1</v>
      </c>
      <c r="H1689" t="s">
        <v>9067</v>
      </c>
    </row>
    <row r="1690" spans="1:8" x14ac:dyDescent="0.25">
      <c r="A1690" t="s">
        <v>1071</v>
      </c>
      <c r="B1690" t="s">
        <v>4448</v>
      </c>
      <c r="C1690" t="s">
        <v>4449</v>
      </c>
      <c r="D1690" t="s">
        <v>193</v>
      </c>
      <c r="E1690">
        <v>-3.2</v>
      </c>
      <c r="F1690">
        <v>1.7999999999999999E-2</v>
      </c>
      <c r="G1690">
        <v>1</v>
      </c>
      <c r="H1690" t="s">
        <v>9067</v>
      </c>
    </row>
    <row r="1691" spans="1:8" x14ac:dyDescent="0.25">
      <c r="A1691" t="s">
        <v>1071</v>
      </c>
      <c r="B1691" t="s">
        <v>4450</v>
      </c>
      <c r="C1691" t="s">
        <v>4451</v>
      </c>
      <c r="D1691" t="s">
        <v>166</v>
      </c>
      <c r="E1691">
        <v>-3.2</v>
      </c>
      <c r="F1691">
        <v>1.7999999999999999E-2</v>
      </c>
      <c r="G1691">
        <v>1</v>
      </c>
      <c r="H1691" t="s">
        <v>9067</v>
      </c>
    </row>
    <row r="1692" spans="1:8" x14ac:dyDescent="0.25">
      <c r="A1692" t="s">
        <v>1071</v>
      </c>
      <c r="B1692" t="s">
        <v>4452</v>
      </c>
      <c r="C1692" t="s">
        <v>4453</v>
      </c>
      <c r="D1692" t="s">
        <v>33</v>
      </c>
      <c r="E1692">
        <v>-3.2</v>
      </c>
      <c r="F1692">
        <v>1.7999999999999999E-2</v>
      </c>
      <c r="G1692">
        <v>1</v>
      </c>
      <c r="H1692" t="s">
        <v>9067</v>
      </c>
    </row>
    <row r="1693" spans="1:8" x14ac:dyDescent="0.25">
      <c r="A1693" t="s">
        <v>1071</v>
      </c>
      <c r="B1693" t="s">
        <v>4454</v>
      </c>
      <c r="C1693" t="s">
        <v>4455</v>
      </c>
      <c r="D1693" t="s">
        <v>578</v>
      </c>
      <c r="E1693">
        <v>-3.2</v>
      </c>
      <c r="F1693">
        <v>1.7999999999999999E-2</v>
      </c>
      <c r="G1693">
        <v>1</v>
      </c>
      <c r="H1693" t="s">
        <v>9067</v>
      </c>
    </row>
    <row r="1694" spans="1:8" x14ac:dyDescent="0.25">
      <c r="A1694" t="s">
        <v>1071</v>
      </c>
      <c r="B1694" t="s">
        <v>4456</v>
      </c>
      <c r="C1694" t="s">
        <v>4457</v>
      </c>
      <c r="D1694" t="s">
        <v>426</v>
      </c>
      <c r="E1694">
        <v>-3.2</v>
      </c>
      <c r="F1694">
        <v>1.7999999999999999E-2</v>
      </c>
      <c r="G1694">
        <v>1</v>
      </c>
      <c r="H1694" t="s">
        <v>9067</v>
      </c>
    </row>
    <row r="1695" spans="1:8" x14ac:dyDescent="0.25">
      <c r="A1695" t="s">
        <v>1071</v>
      </c>
      <c r="B1695" t="s">
        <v>4458</v>
      </c>
      <c r="C1695" t="s">
        <v>4459</v>
      </c>
      <c r="D1695" t="s">
        <v>369</v>
      </c>
      <c r="E1695">
        <v>-3.2</v>
      </c>
      <c r="F1695">
        <v>1.7999999999999999E-2</v>
      </c>
      <c r="G1695">
        <v>1</v>
      </c>
      <c r="H1695" t="s">
        <v>9067</v>
      </c>
    </row>
    <row r="1696" spans="1:8" x14ac:dyDescent="0.25">
      <c r="A1696" t="s">
        <v>1071</v>
      </c>
      <c r="B1696" t="s">
        <v>4460</v>
      </c>
      <c r="C1696" t="s">
        <v>4461</v>
      </c>
      <c r="D1696" t="s">
        <v>249</v>
      </c>
      <c r="E1696">
        <v>-3.2</v>
      </c>
      <c r="F1696">
        <v>1.7999999999999999E-2</v>
      </c>
      <c r="G1696">
        <v>1</v>
      </c>
      <c r="H1696" t="s">
        <v>9067</v>
      </c>
    </row>
    <row r="1697" spans="1:8" x14ac:dyDescent="0.25">
      <c r="A1697" t="s">
        <v>1071</v>
      </c>
      <c r="B1697" t="s">
        <v>4462</v>
      </c>
      <c r="C1697" t="s">
        <v>4463</v>
      </c>
      <c r="D1697" t="s">
        <v>579</v>
      </c>
      <c r="E1697">
        <v>-3.2</v>
      </c>
      <c r="F1697">
        <v>1.7999999999999999E-2</v>
      </c>
      <c r="G1697">
        <v>1</v>
      </c>
      <c r="H1697" t="s">
        <v>9067</v>
      </c>
    </row>
    <row r="1698" spans="1:8" x14ac:dyDescent="0.25">
      <c r="A1698" t="s">
        <v>1071</v>
      </c>
      <c r="B1698" t="s">
        <v>4464</v>
      </c>
      <c r="C1698" t="s">
        <v>4465</v>
      </c>
      <c r="D1698" t="s">
        <v>580</v>
      </c>
      <c r="E1698">
        <v>-3.2</v>
      </c>
      <c r="F1698">
        <v>1.7999999999999999E-2</v>
      </c>
      <c r="G1698">
        <v>1</v>
      </c>
      <c r="H1698" t="s">
        <v>9067</v>
      </c>
    </row>
    <row r="1699" spans="1:8" x14ac:dyDescent="0.25">
      <c r="A1699" t="s">
        <v>1071</v>
      </c>
      <c r="B1699" t="s">
        <v>4466</v>
      </c>
      <c r="C1699" t="s">
        <v>4467</v>
      </c>
      <c r="D1699" t="s">
        <v>227</v>
      </c>
      <c r="E1699">
        <v>-3.2</v>
      </c>
      <c r="F1699">
        <v>1.7999999999999999E-2</v>
      </c>
      <c r="G1699">
        <v>1</v>
      </c>
      <c r="H1699" t="s">
        <v>9067</v>
      </c>
    </row>
    <row r="1700" spans="1:8" x14ac:dyDescent="0.25">
      <c r="A1700" t="s">
        <v>1071</v>
      </c>
      <c r="B1700" t="s">
        <v>4468</v>
      </c>
      <c r="C1700" t="s">
        <v>4469</v>
      </c>
      <c r="D1700" t="s">
        <v>581</v>
      </c>
      <c r="E1700">
        <v>-3.2</v>
      </c>
      <c r="F1700">
        <v>1.7999999999999999E-2</v>
      </c>
      <c r="G1700">
        <v>1</v>
      </c>
      <c r="H1700" t="s">
        <v>9067</v>
      </c>
    </row>
    <row r="1701" spans="1:8" x14ac:dyDescent="0.25">
      <c r="A1701" t="s">
        <v>1071</v>
      </c>
      <c r="B1701" t="s">
        <v>4470</v>
      </c>
      <c r="C1701" t="s">
        <v>4471</v>
      </c>
      <c r="D1701" t="s">
        <v>157</v>
      </c>
      <c r="E1701">
        <v>-3.2</v>
      </c>
      <c r="F1701">
        <v>1.7999999999999999E-2</v>
      </c>
      <c r="G1701">
        <v>1</v>
      </c>
      <c r="H1701" t="s">
        <v>9067</v>
      </c>
    </row>
    <row r="1702" spans="1:8" x14ac:dyDescent="0.25">
      <c r="A1702" t="s">
        <v>1071</v>
      </c>
      <c r="B1702" t="s">
        <v>4472</v>
      </c>
      <c r="C1702" t="s">
        <v>4473</v>
      </c>
      <c r="D1702" t="s">
        <v>159</v>
      </c>
      <c r="E1702">
        <v>-3.2</v>
      </c>
      <c r="F1702">
        <v>1.7999999999999999E-2</v>
      </c>
      <c r="G1702">
        <v>1</v>
      </c>
      <c r="H1702" t="s">
        <v>9067</v>
      </c>
    </row>
    <row r="1703" spans="1:8" x14ac:dyDescent="0.25">
      <c r="A1703" t="s">
        <v>1071</v>
      </c>
      <c r="B1703" t="s">
        <v>4474</v>
      </c>
      <c r="C1703" t="s">
        <v>4475</v>
      </c>
      <c r="D1703" t="s">
        <v>159</v>
      </c>
      <c r="E1703">
        <v>-3.2</v>
      </c>
      <c r="F1703">
        <v>1.7999999999999999E-2</v>
      </c>
      <c r="G1703">
        <v>1</v>
      </c>
      <c r="H1703" t="s">
        <v>9067</v>
      </c>
    </row>
    <row r="1704" spans="1:8" x14ac:dyDescent="0.25">
      <c r="A1704" t="s">
        <v>1071</v>
      </c>
      <c r="B1704" t="s">
        <v>4476</v>
      </c>
      <c r="C1704" t="s">
        <v>4477</v>
      </c>
      <c r="D1704" t="s">
        <v>379</v>
      </c>
      <c r="E1704">
        <v>-3.2</v>
      </c>
      <c r="F1704">
        <v>1.7999999999999999E-2</v>
      </c>
      <c r="G1704">
        <v>1</v>
      </c>
      <c r="H1704" t="s">
        <v>9067</v>
      </c>
    </row>
    <row r="1705" spans="1:8" x14ac:dyDescent="0.25">
      <c r="A1705" t="s">
        <v>1071</v>
      </c>
      <c r="B1705" t="s">
        <v>4478</v>
      </c>
      <c r="C1705" t="s">
        <v>4479</v>
      </c>
      <c r="D1705" t="s">
        <v>582</v>
      </c>
      <c r="E1705">
        <v>-3.2</v>
      </c>
      <c r="F1705">
        <v>1.7999999999999999E-2</v>
      </c>
      <c r="G1705">
        <v>1</v>
      </c>
      <c r="H1705" t="s">
        <v>9067</v>
      </c>
    </row>
    <row r="1706" spans="1:8" x14ac:dyDescent="0.25">
      <c r="A1706" t="s">
        <v>1071</v>
      </c>
      <c r="B1706" t="s">
        <v>4480</v>
      </c>
      <c r="C1706" t="s">
        <v>4481</v>
      </c>
      <c r="D1706" t="s">
        <v>267</v>
      </c>
      <c r="E1706">
        <v>-3.3</v>
      </c>
      <c r="F1706">
        <v>1.7999999999999999E-2</v>
      </c>
      <c r="G1706">
        <v>1</v>
      </c>
      <c r="H1706" t="s">
        <v>9067</v>
      </c>
    </row>
    <row r="1707" spans="1:8" x14ac:dyDescent="0.25">
      <c r="A1707" t="s">
        <v>1071</v>
      </c>
      <c r="B1707" t="s">
        <v>4482</v>
      </c>
      <c r="C1707" t="s">
        <v>4483</v>
      </c>
      <c r="D1707" t="s">
        <v>227</v>
      </c>
      <c r="E1707">
        <v>-3.3</v>
      </c>
      <c r="F1707">
        <v>1.7999999999999999E-2</v>
      </c>
      <c r="G1707">
        <v>1</v>
      </c>
      <c r="H1707" t="s">
        <v>9067</v>
      </c>
    </row>
    <row r="1708" spans="1:8" x14ac:dyDescent="0.25">
      <c r="A1708" t="s">
        <v>1071</v>
      </c>
      <c r="B1708" t="s">
        <v>4484</v>
      </c>
      <c r="C1708" t="s">
        <v>4485</v>
      </c>
      <c r="D1708" t="s">
        <v>266</v>
      </c>
      <c r="E1708">
        <v>-3.3</v>
      </c>
      <c r="F1708">
        <v>1.7999999999999999E-2</v>
      </c>
      <c r="G1708">
        <v>1</v>
      </c>
      <c r="H1708" t="s">
        <v>9067</v>
      </c>
    </row>
    <row r="1709" spans="1:8" x14ac:dyDescent="0.25">
      <c r="A1709" t="s">
        <v>1071</v>
      </c>
      <c r="B1709" t="s">
        <v>4486</v>
      </c>
      <c r="C1709" t="s">
        <v>4487</v>
      </c>
      <c r="D1709" t="s">
        <v>97</v>
      </c>
      <c r="E1709">
        <v>-3.3</v>
      </c>
      <c r="F1709">
        <v>1.7999999999999999E-2</v>
      </c>
      <c r="G1709">
        <v>1</v>
      </c>
      <c r="H1709" t="s">
        <v>9067</v>
      </c>
    </row>
    <row r="1710" spans="1:8" x14ac:dyDescent="0.25">
      <c r="A1710" t="s">
        <v>1071</v>
      </c>
      <c r="B1710" t="s">
        <v>4488</v>
      </c>
      <c r="C1710" t="s">
        <v>4489</v>
      </c>
      <c r="D1710" t="s">
        <v>411</v>
      </c>
      <c r="E1710">
        <v>-3.3</v>
      </c>
      <c r="F1710">
        <v>1.9E-2</v>
      </c>
      <c r="G1710">
        <v>1</v>
      </c>
      <c r="H1710" t="s">
        <v>9067</v>
      </c>
    </row>
    <row r="1711" spans="1:8" x14ac:dyDescent="0.25">
      <c r="A1711" t="s">
        <v>1071</v>
      </c>
      <c r="B1711" t="s">
        <v>4490</v>
      </c>
      <c r="C1711" t="s">
        <v>4491</v>
      </c>
      <c r="D1711" t="s">
        <v>583</v>
      </c>
      <c r="E1711">
        <v>-3.3</v>
      </c>
      <c r="F1711">
        <v>1.9E-2</v>
      </c>
      <c r="G1711">
        <v>1</v>
      </c>
      <c r="H1711" t="s">
        <v>9067</v>
      </c>
    </row>
    <row r="1712" spans="1:8" x14ac:dyDescent="0.25">
      <c r="A1712" t="s">
        <v>1071</v>
      </c>
      <c r="B1712" t="s">
        <v>4492</v>
      </c>
      <c r="C1712" t="s">
        <v>4493</v>
      </c>
      <c r="D1712" t="s">
        <v>584</v>
      </c>
      <c r="E1712">
        <v>-3.3</v>
      </c>
      <c r="F1712">
        <v>1.9E-2</v>
      </c>
      <c r="G1712">
        <v>1</v>
      </c>
      <c r="H1712" t="s">
        <v>9067</v>
      </c>
    </row>
    <row r="1713" spans="1:8" x14ac:dyDescent="0.25">
      <c r="A1713" t="s">
        <v>1071</v>
      </c>
      <c r="B1713" t="s">
        <v>4494</v>
      </c>
      <c r="C1713" t="s">
        <v>4495</v>
      </c>
      <c r="D1713" t="s">
        <v>381</v>
      </c>
      <c r="E1713">
        <v>-3.3</v>
      </c>
      <c r="F1713">
        <v>1.9E-2</v>
      </c>
      <c r="G1713">
        <v>1</v>
      </c>
      <c r="H1713" t="s">
        <v>9067</v>
      </c>
    </row>
    <row r="1714" spans="1:8" x14ac:dyDescent="0.25">
      <c r="A1714" t="s">
        <v>1071</v>
      </c>
      <c r="B1714" t="s">
        <v>4496</v>
      </c>
      <c r="C1714" t="s">
        <v>4497</v>
      </c>
      <c r="D1714" t="s">
        <v>585</v>
      </c>
      <c r="E1714">
        <v>-3.3</v>
      </c>
      <c r="F1714">
        <v>1.9E-2</v>
      </c>
      <c r="G1714">
        <v>1</v>
      </c>
      <c r="H1714" t="s">
        <v>9067</v>
      </c>
    </row>
    <row r="1715" spans="1:8" x14ac:dyDescent="0.25">
      <c r="A1715" t="s">
        <v>1071</v>
      </c>
      <c r="B1715" t="s">
        <v>4498</v>
      </c>
      <c r="C1715" t="s">
        <v>4499</v>
      </c>
      <c r="D1715" t="s">
        <v>586</v>
      </c>
      <c r="E1715">
        <v>-3.3</v>
      </c>
      <c r="F1715">
        <v>1.9E-2</v>
      </c>
      <c r="G1715">
        <v>1</v>
      </c>
      <c r="H1715" t="s">
        <v>9067</v>
      </c>
    </row>
    <row r="1716" spans="1:8" x14ac:dyDescent="0.25">
      <c r="A1716" t="s">
        <v>1071</v>
      </c>
      <c r="B1716" t="s">
        <v>4500</v>
      </c>
      <c r="C1716" t="s">
        <v>4501</v>
      </c>
      <c r="D1716" t="s">
        <v>5</v>
      </c>
      <c r="E1716">
        <v>-3.3</v>
      </c>
      <c r="F1716">
        <v>1.9E-2</v>
      </c>
      <c r="G1716">
        <v>1</v>
      </c>
      <c r="H1716" t="s">
        <v>9067</v>
      </c>
    </row>
    <row r="1717" spans="1:8" x14ac:dyDescent="0.25">
      <c r="A1717" t="s">
        <v>1071</v>
      </c>
      <c r="B1717" t="s">
        <v>4502</v>
      </c>
      <c r="C1717" t="s">
        <v>4503</v>
      </c>
      <c r="D1717" t="s">
        <v>38</v>
      </c>
      <c r="E1717">
        <v>-3.3</v>
      </c>
      <c r="F1717">
        <v>1.9E-2</v>
      </c>
      <c r="G1717">
        <v>1</v>
      </c>
      <c r="H1717" t="s">
        <v>9067</v>
      </c>
    </row>
    <row r="1718" spans="1:8" x14ac:dyDescent="0.25">
      <c r="A1718" t="s">
        <v>1071</v>
      </c>
      <c r="B1718" t="s">
        <v>4504</v>
      </c>
      <c r="C1718" t="s">
        <v>4505</v>
      </c>
      <c r="D1718" t="s">
        <v>587</v>
      </c>
      <c r="E1718">
        <v>-3.3</v>
      </c>
      <c r="F1718">
        <v>1.9E-2</v>
      </c>
      <c r="G1718">
        <v>1</v>
      </c>
      <c r="H1718" t="s">
        <v>9067</v>
      </c>
    </row>
    <row r="1719" spans="1:8" x14ac:dyDescent="0.25">
      <c r="A1719" t="s">
        <v>1071</v>
      </c>
      <c r="B1719" t="s">
        <v>4506</v>
      </c>
      <c r="C1719" t="s">
        <v>4507</v>
      </c>
      <c r="D1719" t="s">
        <v>287</v>
      </c>
      <c r="E1719">
        <v>-3.3</v>
      </c>
      <c r="F1719">
        <v>1.9E-2</v>
      </c>
      <c r="G1719">
        <v>1</v>
      </c>
      <c r="H1719" t="s">
        <v>9067</v>
      </c>
    </row>
    <row r="1720" spans="1:8" x14ac:dyDescent="0.25">
      <c r="A1720" t="s">
        <v>1071</v>
      </c>
      <c r="B1720" t="s">
        <v>4508</v>
      </c>
      <c r="C1720" t="s">
        <v>4509</v>
      </c>
      <c r="D1720" t="s">
        <v>381</v>
      </c>
      <c r="E1720">
        <v>-3.3</v>
      </c>
      <c r="F1720">
        <v>1.9E-2</v>
      </c>
      <c r="G1720">
        <v>1</v>
      </c>
      <c r="H1720" t="s">
        <v>9067</v>
      </c>
    </row>
    <row r="1721" spans="1:8" x14ac:dyDescent="0.25">
      <c r="A1721" t="s">
        <v>1071</v>
      </c>
      <c r="B1721" t="s">
        <v>4510</v>
      </c>
      <c r="C1721" t="s">
        <v>4511</v>
      </c>
      <c r="D1721" t="s">
        <v>157</v>
      </c>
      <c r="E1721">
        <v>-3.3</v>
      </c>
      <c r="F1721">
        <v>1.9E-2</v>
      </c>
      <c r="G1721">
        <v>1</v>
      </c>
      <c r="H1721" t="s">
        <v>9067</v>
      </c>
    </row>
    <row r="1722" spans="1:8" x14ac:dyDescent="0.25">
      <c r="A1722" t="s">
        <v>1071</v>
      </c>
      <c r="B1722" t="s">
        <v>4512</v>
      </c>
      <c r="C1722" t="s">
        <v>4513</v>
      </c>
      <c r="D1722" t="s">
        <v>5</v>
      </c>
      <c r="E1722">
        <v>-3.3</v>
      </c>
      <c r="F1722">
        <v>1.9E-2</v>
      </c>
      <c r="G1722">
        <v>1</v>
      </c>
      <c r="H1722" t="s">
        <v>9067</v>
      </c>
    </row>
    <row r="1723" spans="1:8" x14ac:dyDescent="0.25">
      <c r="A1723" t="s">
        <v>1071</v>
      </c>
      <c r="B1723" t="s">
        <v>4514</v>
      </c>
      <c r="C1723" t="s">
        <v>4515</v>
      </c>
      <c r="D1723" t="s">
        <v>158</v>
      </c>
      <c r="E1723">
        <v>-3.3</v>
      </c>
      <c r="F1723">
        <v>1.9E-2</v>
      </c>
      <c r="G1723">
        <v>1</v>
      </c>
      <c r="H1723" t="s">
        <v>9067</v>
      </c>
    </row>
    <row r="1724" spans="1:8" x14ac:dyDescent="0.25">
      <c r="A1724" t="s">
        <v>1071</v>
      </c>
      <c r="B1724" t="s">
        <v>4516</v>
      </c>
      <c r="C1724" t="s">
        <v>4517</v>
      </c>
      <c r="D1724" t="s">
        <v>588</v>
      </c>
      <c r="E1724">
        <v>-3.3</v>
      </c>
      <c r="F1724">
        <v>1.9E-2</v>
      </c>
      <c r="G1724">
        <v>1</v>
      </c>
      <c r="H1724" t="s">
        <v>9067</v>
      </c>
    </row>
    <row r="1725" spans="1:8" x14ac:dyDescent="0.25">
      <c r="A1725" t="s">
        <v>1071</v>
      </c>
      <c r="B1725" t="s">
        <v>4518</v>
      </c>
      <c r="C1725" t="s">
        <v>4519</v>
      </c>
      <c r="D1725" t="s">
        <v>219</v>
      </c>
      <c r="E1725">
        <v>-3.4</v>
      </c>
      <c r="F1725">
        <v>1.9E-2</v>
      </c>
      <c r="G1725">
        <v>1</v>
      </c>
      <c r="H1725" t="s">
        <v>9067</v>
      </c>
    </row>
    <row r="1726" spans="1:8" x14ac:dyDescent="0.25">
      <c r="A1726" t="s">
        <v>1071</v>
      </c>
      <c r="B1726" t="s">
        <v>4520</v>
      </c>
      <c r="C1726" t="s">
        <v>4521</v>
      </c>
      <c r="D1726" t="s">
        <v>589</v>
      </c>
      <c r="E1726">
        <v>-3.4</v>
      </c>
      <c r="F1726">
        <v>1.9E-2</v>
      </c>
      <c r="G1726">
        <v>1</v>
      </c>
      <c r="H1726" t="s">
        <v>9067</v>
      </c>
    </row>
    <row r="1727" spans="1:8" x14ac:dyDescent="0.25">
      <c r="A1727" t="s">
        <v>1071</v>
      </c>
      <c r="B1727" t="s">
        <v>4522</v>
      </c>
      <c r="C1727" t="s">
        <v>4523</v>
      </c>
      <c r="D1727" t="s">
        <v>421</v>
      </c>
      <c r="E1727">
        <v>-3.4</v>
      </c>
      <c r="F1727">
        <v>1.9E-2</v>
      </c>
      <c r="G1727">
        <v>1</v>
      </c>
      <c r="H1727" t="s">
        <v>9067</v>
      </c>
    </row>
    <row r="1728" spans="1:8" x14ac:dyDescent="0.25">
      <c r="A1728" t="s">
        <v>1071</v>
      </c>
      <c r="B1728" t="s">
        <v>4524</v>
      </c>
      <c r="C1728" t="s">
        <v>4525</v>
      </c>
      <c r="D1728" t="s">
        <v>590</v>
      </c>
      <c r="E1728">
        <v>-3.4</v>
      </c>
      <c r="F1728">
        <v>1.9E-2</v>
      </c>
      <c r="G1728">
        <v>1</v>
      </c>
      <c r="H1728" t="s">
        <v>9067</v>
      </c>
    </row>
    <row r="1729" spans="1:8" x14ac:dyDescent="0.25">
      <c r="A1729" t="s">
        <v>1071</v>
      </c>
      <c r="B1729" t="s">
        <v>4526</v>
      </c>
      <c r="C1729" t="s">
        <v>4527</v>
      </c>
      <c r="D1729" t="s">
        <v>135</v>
      </c>
      <c r="E1729">
        <v>-3.4</v>
      </c>
      <c r="F1729">
        <v>1.9E-2</v>
      </c>
      <c r="G1729">
        <v>1</v>
      </c>
      <c r="H1729" t="s">
        <v>9067</v>
      </c>
    </row>
    <row r="1730" spans="1:8" x14ac:dyDescent="0.25">
      <c r="A1730" t="s">
        <v>1203</v>
      </c>
      <c r="B1730" t="s">
        <v>4528</v>
      </c>
      <c r="C1730" t="s">
        <v>4529</v>
      </c>
      <c r="D1730" t="s">
        <v>494</v>
      </c>
      <c r="E1730">
        <v>-3.4</v>
      </c>
      <c r="F1730">
        <v>1.9E-2</v>
      </c>
      <c r="G1730">
        <v>1</v>
      </c>
      <c r="H1730" t="s">
        <v>9067</v>
      </c>
    </row>
    <row r="1731" spans="1:8" x14ac:dyDescent="0.25">
      <c r="A1731" t="s">
        <v>1071</v>
      </c>
      <c r="B1731" t="s">
        <v>4530</v>
      </c>
      <c r="C1731" t="s">
        <v>4531</v>
      </c>
      <c r="D1731" t="s">
        <v>292</v>
      </c>
      <c r="E1731">
        <v>-3.4</v>
      </c>
      <c r="F1731">
        <v>1.9E-2</v>
      </c>
      <c r="G1731">
        <v>1</v>
      </c>
      <c r="H1731" t="s">
        <v>9067</v>
      </c>
    </row>
    <row r="1732" spans="1:8" x14ac:dyDescent="0.25">
      <c r="A1732" t="s">
        <v>1071</v>
      </c>
      <c r="B1732" t="s">
        <v>4532</v>
      </c>
      <c r="C1732" t="s">
        <v>4533</v>
      </c>
      <c r="D1732" t="s">
        <v>591</v>
      </c>
      <c r="E1732">
        <v>-3.4</v>
      </c>
      <c r="F1732">
        <v>1.9E-2</v>
      </c>
      <c r="G1732">
        <v>1</v>
      </c>
      <c r="H1732" t="s">
        <v>9067</v>
      </c>
    </row>
    <row r="1733" spans="1:8" x14ac:dyDescent="0.25">
      <c r="A1733" t="s">
        <v>1071</v>
      </c>
      <c r="B1733" t="s">
        <v>4534</v>
      </c>
      <c r="C1733" t="s">
        <v>4535</v>
      </c>
      <c r="D1733" t="s">
        <v>592</v>
      </c>
      <c r="E1733">
        <v>-3.4</v>
      </c>
      <c r="F1733">
        <v>1.9E-2</v>
      </c>
      <c r="G1733">
        <v>1</v>
      </c>
      <c r="H1733" t="s">
        <v>9067</v>
      </c>
    </row>
    <row r="1734" spans="1:8" x14ac:dyDescent="0.25">
      <c r="A1734" t="s">
        <v>1071</v>
      </c>
      <c r="B1734" t="s">
        <v>4536</v>
      </c>
      <c r="C1734" t="s">
        <v>4537</v>
      </c>
      <c r="D1734" t="s">
        <v>593</v>
      </c>
      <c r="E1734">
        <v>-3.4</v>
      </c>
      <c r="F1734">
        <v>1.9E-2</v>
      </c>
      <c r="G1734">
        <v>1</v>
      </c>
      <c r="H1734" t="s">
        <v>9067</v>
      </c>
    </row>
    <row r="1735" spans="1:8" x14ac:dyDescent="0.25">
      <c r="A1735" t="s">
        <v>1071</v>
      </c>
      <c r="B1735" t="s">
        <v>4538</v>
      </c>
      <c r="C1735" t="s">
        <v>4539</v>
      </c>
      <c r="D1735" t="s">
        <v>142</v>
      </c>
      <c r="E1735">
        <v>-3.4</v>
      </c>
      <c r="F1735">
        <v>1.9E-2</v>
      </c>
      <c r="G1735">
        <v>1</v>
      </c>
      <c r="H1735" t="s">
        <v>9067</v>
      </c>
    </row>
    <row r="1736" spans="1:8" x14ac:dyDescent="0.25">
      <c r="A1736" t="s">
        <v>1071</v>
      </c>
      <c r="B1736" t="s">
        <v>4540</v>
      </c>
      <c r="C1736" t="s">
        <v>4541</v>
      </c>
      <c r="D1736" t="s">
        <v>83</v>
      </c>
      <c r="E1736">
        <v>-3.4</v>
      </c>
      <c r="F1736">
        <v>1.9E-2</v>
      </c>
      <c r="G1736">
        <v>1</v>
      </c>
      <c r="H1736" t="s">
        <v>9067</v>
      </c>
    </row>
    <row r="1737" spans="1:8" x14ac:dyDescent="0.25">
      <c r="A1737" t="s">
        <v>1071</v>
      </c>
      <c r="B1737" t="s">
        <v>4542</v>
      </c>
      <c r="C1737" t="s">
        <v>4543</v>
      </c>
      <c r="D1737" t="s">
        <v>83</v>
      </c>
      <c r="E1737">
        <v>-3.4</v>
      </c>
      <c r="F1737">
        <v>1.9E-2</v>
      </c>
      <c r="G1737">
        <v>1</v>
      </c>
      <c r="H1737" t="s">
        <v>9067</v>
      </c>
    </row>
    <row r="1738" spans="1:8" x14ac:dyDescent="0.25">
      <c r="A1738" t="s">
        <v>1071</v>
      </c>
      <c r="B1738" t="s">
        <v>4544</v>
      </c>
      <c r="C1738" t="s">
        <v>4545</v>
      </c>
      <c r="D1738" t="s">
        <v>594</v>
      </c>
      <c r="E1738">
        <v>-3.4</v>
      </c>
      <c r="F1738">
        <v>1.9E-2</v>
      </c>
      <c r="G1738">
        <v>1</v>
      </c>
      <c r="H1738" t="s">
        <v>9067</v>
      </c>
    </row>
    <row r="1739" spans="1:8" x14ac:dyDescent="0.25">
      <c r="A1739" t="s">
        <v>1071</v>
      </c>
      <c r="B1739" t="s">
        <v>4546</v>
      </c>
      <c r="C1739" t="s">
        <v>4547</v>
      </c>
      <c r="D1739" t="s">
        <v>595</v>
      </c>
      <c r="E1739">
        <v>-3.4</v>
      </c>
      <c r="F1739">
        <v>1.9E-2</v>
      </c>
      <c r="G1739">
        <v>1</v>
      </c>
      <c r="H1739" t="s">
        <v>9067</v>
      </c>
    </row>
    <row r="1740" spans="1:8" x14ac:dyDescent="0.25">
      <c r="A1740" t="s">
        <v>1071</v>
      </c>
      <c r="B1740" t="s">
        <v>4548</v>
      </c>
      <c r="C1740" t="s">
        <v>4549</v>
      </c>
      <c r="D1740" t="s">
        <v>227</v>
      </c>
      <c r="E1740">
        <v>-3.4</v>
      </c>
      <c r="F1740">
        <v>1.9E-2</v>
      </c>
      <c r="G1740">
        <v>1</v>
      </c>
      <c r="H1740" t="s">
        <v>9067</v>
      </c>
    </row>
    <row r="1741" spans="1:8" x14ac:dyDescent="0.25">
      <c r="A1741" t="s">
        <v>1071</v>
      </c>
      <c r="B1741" t="s">
        <v>4550</v>
      </c>
      <c r="C1741" t="s">
        <v>4551</v>
      </c>
      <c r="D1741" t="s">
        <v>279</v>
      </c>
      <c r="E1741">
        <v>-3.4</v>
      </c>
      <c r="F1741">
        <v>1.9E-2</v>
      </c>
      <c r="G1741">
        <v>1</v>
      </c>
      <c r="H1741" t="s">
        <v>9067</v>
      </c>
    </row>
    <row r="1742" spans="1:8" x14ac:dyDescent="0.25">
      <c r="A1742" t="s">
        <v>1071</v>
      </c>
      <c r="B1742" t="s">
        <v>4552</v>
      </c>
      <c r="C1742" t="s">
        <v>4553</v>
      </c>
      <c r="D1742" t="s">
        <v>457</v>
      </c>
      <c r="E1742">
        <v>-3.5</v>
      </c>
      <c r="F1742">
        <v>1.9E-2</v>
      </c>
      <c r="G1742">
        <v>1</v>
      </c>
      <c r="H1742" t="s">
        <v>9067</v>
      </c>
    </row>
    <row r="1743" spans="1:8" x14ac:dyDescent="0.25">
      <c r="A1743" t="s">
        <v>1071</v>
      </c>
      <c r="B1743" t="s">
        <v>4554</v>
      </c>
      <c r="C1743" t="s">
        <v>4555</v>
      </c>
      <c r="D1743" t="s">
        <v>596</v>
      </c>
      <c r="E1743">
        <v>-3.5</v>
      </c>
      <c r="F1743">
        <v>1.9E-2</v>
      </c>
      <c r="G1743">
        <v>1</v>
      </c>
      <c r="H1743" t="s">
        <v>9067</v>
      </c>
    </row>
    <row r="1744" spans="1:8" x14ac:dyDescent="0.25">
      <c r="A1744" t="s">
        <v>1071</v>
      </c>
      <c r="B1744" t="s">
        <v>4556</v>
      </c>
      <c r="C1744" t="s">
        <v>4557</v>
      </c>
      <c r="D1744" t="s">
        <v>325</v>
      </c>
      <c r="E1744">
        <v>-3.5</v>
      </c>
      <c r="F1744">
        <v>1.9E-2</v>
      </c>
      <c r="G1744">
        <v>1</v>
      </c>
      <c r="H1744" t="s">
        <v>9067</v>
      </c>
    </row>
    <row r="1745" spans="1:8" x14ac:dyDescent="0.25">
      <c r="A1745" t="s">
        <v>1071</v>
      </c>
      <c r="B1745" t="s">
        <v>4558</v>
      </c>
      <c r="C1745" t="s">
        <v>4559</v>
      </c>
      <c r="D1745" t="s">
        <v>241</v>
      </c>
      <c r="E1745">
        <v>-3.5</v>
      </c>
      <c r="F1745">
        <v>1.9E-2</v>
      </c>
      <c r="G1745">
        <v>1</v>
      </c>
      <c r="H1745" t="s">
        <v>9067</v>
      </c>
    </row>
    <row r="1746" spans="1:8" x14ac:dyDescent="0.25">
      <c r="A1746" t="s">
        <v>1071</v>
      </c>
      <c r="B1746" t="s">
        <v>4560</v>
      </c>
      <c r="C1746" t="s">
        <v>4561</v>
      </c>
      <c r="D1746" t="s">
        <v>597</v>
      </c>
      <c r="E1746">
        <v>-3.5</v>
      </c>
      <c r="F1746">
        <v>0.02</v>
      </c>
      <c r="G1746">
        <v>1</v>
      </c>
      <c r="H1746" t="s">
        <v>9067</v>
      </c>
    </row>
    <row r="1747" spans="1:8" x14ac:dyDescent="0.25">
      <c r="A1747" t="s">
        <v>1071</v>
      </c>
      <c r="B1747" t="s">
        <v>4562</v>
      </c>
      <c r="C1747" t="s">
        <v>4563</v>
      </c>
      <c r="D1747" t="s">
        <v>598</v>
      </c>
      <c r="E1747">
        <v>-3.5</v>
      </c>
      <c r="F1747">
        <v>0.02</v>
      </c>
      <c r="G1747">
        <v>1</v>
      </c>
      <c r="H1747" t="s">
        <v>9067</v>
      </c>
    </row>
    <row r="1748" spans="1:8" x14ac:dyDescent="0.25">
      <c r="A1748" t="s">
        <v>1071</v>
      </c>
      <c r="B1748" t="s">
        <v>4564</v>
      </c>
      <c r="C1748" t="s">
        <v>4565</v>
      </c>
      <c r="D1748" t="s">
        <v>227</v>
      </c>
      <c r="E1748">
        <v>-3.5</v>
      </c>
      <c r="F1748">
        <v>0.02</v>
      </c>
      <c r="G1748">
        <v>1</v>
      </c>
      <c r="H1748" t="s">
        <v>9067</v>
      </c>
    </row>
    <row r="1749" spans="1:8" x14ac:dyDescent="0.25">
      <c r="A1749" t="s">
        <v>1071</v>
      </c>
      <c r="B1749" t="s">
        <v>4566</v>
      </c>
      <c r="C1749" t="s">
        <v>4567</v>
      </c>
      <c r="D1749" t="s">
        <v>154</v>
      </c>
      <c r="E1749">
        <v>-3.5</v>
      </c>
      <c r="F1749">
        <v>0.02</v>
      </c>
      <c r="G1749">
        <v>1</v>
      </c>
      <c r="H1749" t="s">
        <v>9067</v>
      </c>
    </row>
    <row r="1750" spans="1:8" x14ac:dyDescent="0.25">
      <c r="A1750" t="s">
        <v>1071</v>
      </c>
      <c r="B1750" t="s">
        <v>4568</v>
      </c>
      <c r="C1750" t="s">
        <v>4569</v>
      </c>
      <c r="D1750" t="s">
        <v>599</v>
      </c>
      <c r="E1750">
        <v>-3.5</v>
      </c>
      <c r="F1750">
        <v>0.02</v>
      </c>
      <c r="G1750">
        <v>1</v>
      </c>
      <c r="H1750" t="s">
        <v>9067</v>
      </c>
    </row>
    <row r="1751" spans="1:8" x14ac:dyDescent="0.25">
      <c r="A1751" t="s">
        <v>1071</v>
      </c>
      <c r="B1751" t="s">
        <v>4570</v>
      </c>
      <c r="C1751" t="s">
        <v>4571</v>
      </c>
      <c r="D1751" t="s">
        <v>308</v>
      </c>
      <c r="E1751">
        <v>-3.5</v>
      </c>
      <c r="F1751">
        <v>0.02</v>
      </c>
      <c r="G1751">
        <v>1</v>
      </c>
      <c r="H1751" t="s">
        <v>9067</v>
      </c>
    </row>
    <row r="1752" spans="1:8" x14ac:dyDescent="0.25">
      <c r="A1752" t="s">
        <v>1071</v>
      </c>
      <c r="B1752" t="s">
        <v>4572</v>
      </c>
      <c r="C1752" t="s">
        <v>4573</v>
      </c>
      <c r="D1752" t="s">
        <v>600</v>
      </c>
      <c r="E1752">
        <v>-3.6</v>
      </c>
      <c r="F1752">
        <v>0.02</v>
      </c>
      <c r="G1752">
        <v>1</v>
      </c>
      <c r="H1752" t="s">
        <v>9067</v>
      </c>
    </row>
    <row r="1753" spans="1:8" x14ac:dyDescent="0.25">
      <c r="A1753" t="s">
        <v>1071</v>
      </c>
      <c r="B1753" t="s">
        <v>4574</v>
      </c>
      <c r="C1753" t="s">
        <v>4575</v>
      </c>
      <c r="D1753" t="s">
        <v>255</v>
      </c>
      <c r="E1753">
        <v>-3.6</v>
      </c>
      <c r="F1753">
        <v>0.02</v>
      </c>
      <c r="G1753">
        <v>1</v>
      </c>
      <c r="H1753" t="s">
        <v>9067</v>
      </c>
    </row>
    <row r="1754" spans="1:8" x14ac:dyDescent="0.25">
      <c r="A1754" t="s">
        <v>1071</v>
      </c>
      <c r="B1754" t="s">
        <v>4576</v>
      </c>
      <c r="C1754" t="s">
        <v>4577</v>
      </c>
      <c r="D1754" t="s">
        <v>601</v>
      </c>
      <c r="E1754">
        <v>-3.6</v>
      </c>
      <c r="F1754">
        <v>0.02</v>
      </c>
      <c r="G1754">
        <v>1</v>
      </c>
      <c r="H1754" t="s">
        <v>9067</v>
      </c>
    </row>
    <row r="1755" spans="1:8" x14ac:dyDescent="0.25">
      <c r="A1755" t="s">
        <v>1071</v>
      </c>
      <c r="B1755" t="s">
        <v>4578</v>
      </c>
      <c r="C1755" t="s">
        <v>4579</v>
      </c>
      <c r="D1755" t="s">
        <v>255</v>
      </c>
      <c r="E1755">
        <v>-3.6</v>
      </c>
      <c r="F1755">
        <v>0.02</v>
      </c>
      <c r="G1755">
        <v>1</v>
      </c>
      <c r="H1755" t="s">
        <v>9067</v>
      </c>
    </row>
    <row r="1756" spans="1:8" x14ac:dyDescent="0.25">
      <c r="A1756" t="s">
        <v>1071</v>
      </c>
      <c r="B1756" t="s">
        <v>4580</v>
      </c>
      <c r="C1756" t="s">
        <v>4581</v>
      </c>
      <c r="D1756" t="s">
        <v>602</v>
      </c>
      <c r="E1756">
        <v>-3.6</v>
      </c>
      <c r="F1756">
        <v>0.02</v>
      </c>
      <c r="G1756">
        <v>1</v>
      </c>
      <c r="H1756" t="s">
        <v>9067</v>
      </c>
    </row>
    <row r="1757" spans="1:8" x14ac:dyDescent="0.25">
      <c r="A1757" t="s">
        <v>1071</v>
      </c>
      <c r="B1757" t="s">
        <v>4582</v>
      </c>
      <c r="C1757" t="s">
        <v>4583</v>
      </c>
      <c r="D1757" t="s">
        <v>603</v>
      </c>
      <c r="E1757">
        <v>-3.6</v>
      </c>
      <c r="F1757">
        <v>0.02</v>
      </c>
      <c r="G1757">
        <v>1</v>
      </c>
      <c r="H1757" t="s">
        <v>9067</v>
      </c>
    </row>
    <row r="1758" spans="1:8" x14ac:dyDescent="0.25">
      <c r="A1758" t="s">
        <v>1071</v>
      </c>
      <c r="B1758" t="s">
        <v>4584</v>
      </c>
      <c r="C1758" t="s">
        <v>4585</v>
      </c>
      <c r="D1758" t="s">
        <v>33</v>
      </c>
      <c r="E1758">
        <v>-3.6</v>
      </c>
      <c r="F1758">
        <v>0.02</v>
      </c>
      <c r="G1758">
        <v>1</v>
      </c>
      <c r="H1758" t="s">
        <v>9067</v>
      </c>
    </row>
    <row r="1759" spans="1:8" x14ac:dyDescent="0.25">
      <c r="A1759" t="s">
        <v>1071</v>
      </c>
      <c r="B1759" t="s">
        <v>4586</v>
      </c>
      <c r="C1759" t="s">
        <v>4587</v>
      </c>
      <c r="D1759" t="s">
        <v>429</v>
      </c>
      <c r="E1759">
        <v>-3.6</v>
      </c>
      <c r="F1759">
        <v>0.02</v>
      </c>
      <c r="G1759">
        <v>1</v>
      </c>
      <c r="H1759" t="s">
        <v>9067</v>
      </c>
    </row>
    <row r="1760" spans="1:8" x14ac:dyDescent="0.25">
      <c r="A1760" t="s">
        <v>1071</v>
      </c>
      <c r="B1760" t="s">
        <v>4588</v>
      </c>
      <c r="C1760" t="s">
        <v>4589</v>
      </c>
      <c r="D1760" t="s">
        <v>533</v>
      </c>
      <c r="E1760">
        <v>-3.6</v>
      </c>
      <c r="F1760">
        <v>0.02</v>
      </c>
      <c r="G1760">
        <v>1</v>
      </c>
      <c r="H1760" t="s">
        <v>9067</v>
      </c>
    </row>
    <row r="1761" spans="1:8" x14ac:dyDescent="0.25">
      <c r="A1761" t="s">
        <v>1071</v>
      </c>
      <c r="B1761" t="s">
        <v>4590</v>
      </c>
      <c r="C1761" t="s">
        <v>4591</v>
      </c>
      <c r="D1761" t="s">
        <v>182</v>
      </c>
      <c r="E1761">
        <v>-3.6</v>
      </c>
      <c r="F1761">
        <v>0.02</v>
      </c>
      <c r="G1761">
        <v>1</v>
      </c>
      <c r="H1761" t="s">
        <v>9067</v>
      </c>
    </row>
    <row r="1762" spans="1:8" x14ac:dyDescent="0.25">
      <c r="A1762" t="s">
        <v>1071</v>
      </c>
      <c r="B1762" t="s">
        <v>4592</v>
      </c>
      <c r="C1762" t="s">
        <v>4593</v>
      </c>
      <c r="D1762" t="s">
        <v>283</v>
      </c>
      <c r="E1762">
        <v>-3.6</v>
      </c>
      <c r="F1762">
        <v>0.02</v>
      </c>
      <c r="G1762">
        <v>1</v>
      </c>
      <c r="H1762" t="s">
        <v>9067</v>
      </c>
    </row>
    <row r="1763" spans="1:8" x14ac:dyDescent="0.25">
      <c r="A1763" t="s">
        <v>1071</v>
      </c>
      <c r="B1763" t="s">
        <v>4594</v>
      </c>
      <c r="C1763" t="s">
        <v>4595</v>
      </c>
      <c r="D1763" t="s">
        <v>596</v>
      </c>
      <c r="E1763">
        <v>-3.6</v>
      </c>
      <c r="F1763">
        <v>0.02</v>
      </c>
      <c r="G1763">
        <v>1</v>
      </c>
      <c r="H1763" t="s">
        <v>9067</v>
      </c>
    </row>
    <row r="1764" spans="1:8" x14ac:dyDescent="0.25">
      <c r="A1764" t="s">
        <v>1071</v>
      </c>
      <c r="B1764" t="s">
        <v>4596</v>
      </c>
      <c r="C1764" t="s">
        <v>4597</v>
      </c>
      <c r="D1764" t="s">
        <v>604</v>
      </c>
      <c r="E1764">
        <v>-3.6</v>
      </c>
      <c r="F1764">
        <v>0.02</v>
      </c>
      <c r="G1764">
        <v>1</v>
      </c>
      <c r="H1764" t="s">
        <v>9067</v>
      </c>
    </row>
    <row r="1765" spans="1:8" x14ac:dyDescent="0.25">
      <c r="A1765" t="s">
        <v>1071</v>
      </c>
      <c r="B1765" t="s">
        <v>4598</v>
      </c>
      <c r="C1765" t="s">
        <v>4599</v>
      </c>
      <c r="D1765" t="s">
        <v>400</v>
      </c>
      <c r="E1765">
        <v>-3.6</v>
      </c>
      <c r="F1765">
        <v>0.02</v>
      </c>
      <c r="G1765">
        <v>1</v>
      </c>
      <c r="H1765" t="s">
        <v>9067</v>
      </c>
    </row>
    <row r="1766" spans="1:8" x14ac:dyDescent="0.25">
      <c r="A1766" t="s">
        <v>1071</v>
      </c>
      <c r="B1766" t="s">
        <v>4600</v>
      </c>
      <c r="C1766" t="s">
        <v>4601</v>
      </c>
      <c r="D1766" t="s">
        <v>560</v>
      </c>
      <c r="E1766">
        <v>-3.6</v>
      </c>
      <c r="F1766">
        <v>0.02</v>
      </c>
      <c r="G1766">
        <v>1</v>
      </c>
      <c r="H1766" t="s">
        <v>9067</v>
      </c>
    </row>
    <row r="1767" spans="1:8" x14ac:dyDescent="0.25">
      <c r="A1767" t="s">
        <v>1071</v>
      </c>
      <c r="B1767" t="s">
        <v>4602</v>
      </c>
      <c r="C1767" t="s">
        <v>4603</v>
      </c>
      <c r="D1767" t="s">
        <v>5</v>
      </c>
      <c r="E1767">
        <v>-3.6</v>
      </c>
      <c r="F1767">
        <v>0.02</v>
      </c>
      <c r="G1767">
        <v>1</v>
      </c>
      <c r="H1767" t="s">
        <v>9067</v>
      </c>
    </row>
    <row r="1768" spans="1:8" x14ac:dyDescent="0.25">
      <c r="A1768" t="s">
        <v>1071</v>
      </c>
      <c r="B1768" t="s">
        <v>4604</v>
      </c>
      <c r="C1768" t="s">
        <v>4605</v>
      </c>
      <c r="D1768" t="s">
        <v>322</v>
      </c>
      <c r="E1768">
        <v>-3.7</v>
      </c>
      <c r="F1768">
        <v>0.02</v>
      </c>
      <c r="G1768">
        <v>1</v>
      </c>
      <c r="H1768" t="s">
        <v>9067</v>
      </c>
    </row>
    <row r="1769" spans="1:8" x14ac:dyDescent="0.25">
      <c r="A1769" t="s">
        <v>1071</v>
      </c>
      <c r="B1769" t="s">
        <v>4606</v>
      </c>
      <c r="C1769" t="s">
        <v>4607</v>
      </c>
      <c r="D1769" t="s">
        <v>197</v>
      </c>
      <c r="E1769">
        <v>-3.7</v>
      </c>
      <c r="F1769">
        <v>0.02</v>
      </c>
      <c r="G1769">
        <v>1</v>
      </c>
      <c r="H1769" t="s">
        <v>9067</v>
      </c>
    </row>
    <row r="1770" spans="1:8" x14ac:dyDescent="0.25">
      <c r="A1770" t="s">
        <v>1071</v>
      </c>
      <c r="B1770" t="s">
        <v>4608</v>
      </c>
      <c r="C1770" t="s">
        <v>4609</v>
      </c>
      <c r="D1770" t="s">
        <v>129</v>
      </c>
      <c r="E1770">
        <v>-3.7</v>
      </c>
      <c r="F1770">
        <v>0.02</v>
      </c>
      <c r="G1770">
        <v>1</v>
      </c>
      <c r="H1770" t="s">
        <v>9067</v>
      </c>
    </row>
    <row r="1771" spans="1:8" x14ac:dyDescent="0.25">
      <c r="A1771" t="s">
        <v>1203</v>
      </c>
      <c r="B1771" t="s">
        <v>4610</v>
      </c>
      <c r="C1771" t="s">
        <v>4611</v>
      </c>
      <c r="D1771" t="s">
        <v>605</v>
      </c>
      <c r="E1771">
        <v>-3.7</v>
      </c>
      <c r="F1771">
        <v>0.02</v>
      </c>
      <c r="G1771">
        <v>1</v>
      </c>
      <c r="H1771" t="s">
        <v>9067</v>
      </c>
    </row>
    <row r="1772" spans="1:8" x14ac:dyDescent="0.25">
      <c r="A1772" t="s">
        <v>1071</v>
      </c>
      <c r="B1772" t="s">
        <v>4612</v>
      </c>
      <c r="C1772" t="s">
        <v>4613</v>
      </c>
      <c r="D1772" t="s">
        <v>514</v>
      </c>
      <c r="E1772">
        <v>-3.7</v>
      </c>
      <c r="F1772">
        <v>0.02</v>
      </c>
      <c r="G1772">
        <v>1</v>
      </c>
      <c r="H1772" t="s">
        <v>9067</v>
      </c>
    </row>
    <row r="1773" spans="1:8" x14ac:dyDescent="0.25">
      <c r="A1773" t="s">
        <v>1071</v>
      </c>
      <c r="B1773" t="s">
        <v>4614</v>
      </c>
      <c r="C1773" t="s">
        <v>4615</v>
      </c>
      <c r="D1773" t="s">
        <v>361</v>
      </c>
      <c r="E1773">
        <v>-3.7</v>
      </c>
      <c r="F1773">
        <v>0.02</v>
      </c>
      <c r="G1773">
        <v>1</v>
      </c>
      <c r="H1773" t="s">
        <v>9067</v>
      </c>
    </row>
    <row r="1774" spans="1:8" x14ac:dyDescent="0.25">
      <c r="A1774" t="s">
        <v>1071</v>
      </c>
      <c r="B1774" t="s">
        <v>4616</v>
      </c>
      <c r="C1774" t="s">
        <v>4617</v>
      </c>
      <c r="D1774" t="s">
        <v>225</v>
      </c>
      <c r="E1774">
        <v>-3.7</v>
      </c>
      <c r="F1774">
        <v>0.02</v>
      </c>
      <c r="G1774">
        <v>1</v>
      </c>
      <c r="H1774" t="s">
        <v>9067</v>
      </c>
    </row>
    <row r="1775" spans="1:8" x14ac:dyDescent="0.25">
      <c r="A1775" t="s">
        <v>1071</v>
      </c>
      <c r="B1775" t="s">
        <v>4618</v>
      </c>
      <c r="C1775" t="s">
        <v>4619</v>
      </c>
      <c r="D1775" t="s">
        <v>436</v>
      </c>
      <c r="E1775">
        <v>-3.7</v>
      </c>
      <c r="F1775">
        <v>0.02</v>
      </c>
      <c r="G1775">
        <v>1</v>
      </c>
      <c r="H1775" t="s">
        <v>9067</v>
      </c>
    </row>
    <row r="1776" spans="1:8" x14ac:dyDescent="0.25">
      <c r="A1776" t="s">
        <v>1071</v>
      </c>
      <c r="B1776" t="s">
        <v>4620</v>
      </c>
      <c r="C1776" t="s">
        <v>4621</v>
      </c>
      <c r="D1776" t="s">
        <v>33</v>
      </c>
      <c r="E1776">
        <v>-3.7</v>
      </c>
      <c r="F1776">
        <v>0.02</v>
      </c>
      <c r="G1776">
        <v>1</v>
      </c>
      <c r="H1776" t="s">
        <v>9067</v>
      </c>
    </row>
    <row r="1777" spans="1:8" x14ac:dyDescent="0.25">
      <c r="A1777" t="s">
        <v>1071</v>
      </c>
      <c r="B1777" t="s">
        <v>4622</v>
      </c>
      <c r="C1777" t="s">
        <v>4623</v>
      </c>
      <c r="D1777" t="s">
        <v>128</v>
      </c>
      <c r="E1777">
        <v>-3.7</v>
      </c>
      <c r="F1777">
        <v>0.02</v>
      </c>
      <c r="G1777">
        <v>1</v>
      </c>
      <c r="H1777" t="s">
        <v>9067</v>
      </c>
    </row>
    <row r="1778" spans="1:8" x14ac:dyDescent="0.25">
      <c r="A1778" t="s">
        <v>1071</v>
      </c>
      <c r="B1778" t="s">
        <v>4624</v>
      </c>
      <c r="C1778" t="s">
        <v>4625</v>
      </c>
      <c r="D1778" t="s">
        <v>606</v>
      </c>
      <c r="E1778">
        <v>-3.7</v>
      </c>
      <c r="F1778">
        <v>0.02</v>
      </c>
      <c r="G1778">
        <v>1</v>
      </c>
      <c r="H1778" t="s">
        <v>9067</v>
      </c>
    </row>
    <row r="1779" spans="1:8" x14ac:dyDescent="0.25">
      <c r="A1779" t="s">
        <v>1071</v>
      </c>
      <c r="B1779" t="s">
        <v>4626</v>
      </c>
      <c r="C1779" t="s">
        <v>4627</v>
      </c>
      <c r="D1779" t="s">
        <v>305</v>
      </c>
      <c r="E1779">
        <v>-3.7</v>
      </c>
      <c r="F1779">
        <v>0.02</v>
      </c>
      <c r="G1779">
        <v>1</v>
      </c>
      <c r="H1779" t="s">
        <v>9067</v>
      </c>
    </row>
    <row r="1780" spans="1:8" x14ac:dyDescent="0.25">
      <c r="A1780" t="s">
        <v>1071</v>
      </c>
      <c r="B1780" t="s">
        <v>4628</v>
      </c>
      <c r="C1780" t="s">
        <v>4629</v>
      </c>
      <c r="D1780" t="s">
        <v>97</v>
      </c>
      <c r="E1780">
        <v>-3.8</v>
      </c>
      <c r="F1780">
        <v>2.1000000000000001E-2</v>
      </c>
      <c r="G1780">
        <v>1</v>
      </c>
      <c r="H1780" t="s">
        <v>9067</v>
      </c>
    </row>
    <row r="1781" spans="1:8" x14ac:dyDescent="0.25">
      <c r="A1781" t="s">
        <v>1071</v>
      </c>
      <c r="B1781" t="s">
        <v>4630</v>
      </c>
      <c r="C1781" t="s">
        <v>4631</v>
      </c>
      <c r="D1781" t="s">
        <v>97</v>
      </c>
      <c r="E1781">
        <v>-3.8</v>
      </c>
      <c r="F1781">
        <v>2.1000000000000001E-2</v>
      </c>
      <c r="G1781">
        <v>1</v>
      </c>
      <c r="H1781" t="s">
        <v>9067</v>
      </c>
    </row>
    <row r="1782" spans="1:8" x14ac:dyDescent="0.25">
      <c r="A1782" t="s">
        <v>1071</v>
      </c>
      <c r="B1782" t="s">
        <v>4632</v>
      </c>
      <c r="C1782" t="s">
        <v>4633</v>
      </c>
      <c r="D1782" t="s">
        <v>484</v>
      </c>
      <c r="E1782">
        <v>-3.8</v>
      </c>
      <c r="F1782">
        <v>2.1000000000000001E-2</v>
      </c>
      <c r="G1782">
        <v>1</v>
      </c>
      <c r="H1782" t="s">
        <v>9067</v>
      </c>
    </row>
    <row r="1783" spans="1:8" x14ac:dyDescent="0.25">
      <c r="A1783" t="s">
        <v>1071</v>
      </c>
      <c r="B1783" t="s">
        <v>4634</v>
      </c>
      <c r="C1783" t="s">
        <v>4635</v>
      </c>
      <c r="D1783" t="s">
        <v>227</v>
      </c>
      <c r="E1783">
        <v>-3.8</v>
      </c>
      <c r="F1783">
        <v>2.1000000000000001E-2</v>
      </c>
      <c r="G1783">
        <v>1</v>
      </c>
      <c r="H1783" t="s">
        <v>9067</v>
      </c>
    </row>
    <row r="1784" spans="1:8" x14ac:dyDescent="0.25">
      <c r="A1784" t="s">
        <v>1071</v>
      </c>
      <c r="B1784" t="s">
        <v>4636</v>
      </c>
      <c r="C1784" t="s">
        <v>4637</v>
      </c>
      <c r="D1784" t="s">
        <v>212</v>
      </c>
      <c r="E1784">
        <v>-3.8</v>
      </c>
      <c r="F1784">
        <v>2.1000000000000001E-2</v>
      </c>
      <c r="G1784">
        <v>1</v>
      </c>
      <c r="H1784" t="s">
        <v>9067</v>
      </c>
    </row>
    <row r="1785" spans="1:8" x14ac:dyDescent="0.25">
      <c r="A1785" t="s">
        <v>1071</v>
      </c>
      <c r="B1785" t="s">
        <v>4638</v>
      </c>
      <c r="C1785" t="s">
        <v>4639</v>
      </c>
      <c r="D1785" t="s">
        <v>539</v>
      </c>
      <c r="E1785">
        <v>-3.8</v>
      </c>
      <c r="F1785">
        <v>2.1000000000000001E-2</v>
      </c>
      <c r="G1785">
        <v>1</v>
      </c>
      <c r="H1785" t="s">
        <v>9067</v>
      </c>
    </row>
    <row r="1786" spans="1:8" x14ac:dyDescent="0.25">
      <c r="A1786" t="s">
        <v>1071</v>
      </c>
      <c r="B1786" t="s">
        <v>4640</v>
      </c>
      <c r="C1786" t="s">
        <v>4641</v>
      </c>
      <c r="D1786" t="s">
        <v>159</v>
      </c>
      <c r="E1786">
        <v>-3.8</v>
      </c>
      <c r="F1786">
        <v>2.1000000000000001E-2</v>
      </c>
      <c r="G1786">
        <v>1</v>
      </c>
      <c r="H1786" t="s">
        <v>9067</v>
      </c>
    </row>
    <row r="1787" spans="1:8" x14ac:dyDescent="0.25">
      <c r="A1787" t="s">
        <v>1071</v>
      </c>
      <c r="B1787" t="s">
        <v>4642</v>
      </c>
      <c r="C1787" t="s">
        <v>4643</v>
      </c>
      <c r="D1787" t="s">
        <v>607</v>
      </c>
      <c r="E1787">
        <v>-3.8</v>
      </c>
      <c r="F1787">
        <v>2.1000000000000001E-2</v>
      </c>
      <c r="G1787">
        <v>1</v>
      </c>
      <c r="H1787" t="s">
        <v>9067</v>
      </c>
    </row>
    <row r="1788" spans="1:8" x14ac:dyDescent="0.25">
      <c r="A1788" t="s">
        <v>1071</v>
      </c>
      <c r="B1788" t="s">
        <v>4644</v>
      </c>
      <c r="C1788" t="s">
        <v>4645</v>
      </c>
      <c r="D1788" t="s">
        <v>323</v>
      </c>
      <c r="E1788">
        <v>-3.8</v>
      </c>
      <c r="F1788">
        <v>2.1000000000000001E-2</v>
      </c>
      <c r="G1788">
        <v>1</v>
      </c>
      <c r="H1788" t="s">
        <v>9067</v>
      </c>
    </row>
    <row r="1789" spans="1:8" x14ac:dyDescent="0.25">
      <c r="A1789" t="s">
        <v>1071</v>
      </c>
      <c r="B1789" t="s">
        <v>4646</v>
      </c>
      <c r="C1789" t="s">
        <v>4647</v>
      </c>
      <c r="D1789" t="s">
        <v>494</v>
      </c>
      <c r="E1789">
        <v>-3.8</v>
      </c>
      <c r="F1789">
        <v>2.1000000000000001E-2</v>
      </c>
      <c r="G1789">
        <v>1</v>
      </c>
      <c r="H1789" t="s">
        <v>9067</v>
      </c>
    </row>
    <row r="1790" spans="1:8" x14ac:dyDescent="0.25">
      <c r="A1790" t="s">
        <v>1071</v>
      </c>
      <c r="B1790" t="s">
        <v>4648</v>
      </c>
      <c r="C1790" t="s">
        <v>4649</v>
      </c>
      <c r="D1790" t="s">
        <v>608</v>
      </c>
      <c r="E1790">
        <v>-3.8</v>
      </c>
      <c r="F1790">
        <v>2.1000000000000001E-2</v>
      </c>
      <c r="G1790">
        <v>1</v>
      </c>
      <c r="H1790" t="s">
        <v>9067</v>
      </c>
    </row>
    <row r="1791" spans="1:8" x14ac:dyDescent="0.25">
      <c r="A1791" t="s">
        <v>1071</v>
      </c>
      <c r="B1791" t="s">
        <v>4650</v>
      </c>
      <c r="C1791" t="s">
        <v>4651</v>
      </c>
      <c r="D1791" t="s">
        <v>227</v>
      </c>
      <c r="E1791">
        <v>-3.8</v>
      </c>
      <c r="F1791">
        <v>2.1000000000000001E-2</v>
      </c>
      <c r="G1791">
        <v>1</v>
      </c>
      <c r="H1791" t="s">
        <v>9067</v>
      </c>
    </row>
    <row r="1792" spans="1:8" x14ac:dyDescent="0.25">
      <c r="A1792" t="s">
        <v>1071</v>
      </c>
      <c r="B1792" t="s">
        <v>4652</v>
      </c>
      <c r="C1792" t="s">
        <v>4653</v>
      </c>
      <c r="D1792" t="s">
        <v>218</v>
      </c>
      <c r="E1792">
        <v>-3.8</v>
      </c>
      <c r="F1792">
        <v>2.1000000000000001E-2</v>
      </c>
      <c r="G1792">
        <v>1</v>
      </c>
      <c r="H1792" t="s">
        <v>9067</v>
      </c>
    </row>
    <row r="1793" spans="1:8" x14ac:dyDescent="0.25">
      <c r="A1793" t="s">
        <v>1071</v>
      </c>
      <c r="B1793" t="s">
        <v>4654</v>
      </c>
      <c r="C1793" t="s">
        <v>4655</v>
      </c>
      <c r="D1793" t="s">
        <v>157</v>
      </c>
      <c r="E1793">
        <v>-3.8</v>
      </c>
      <c r="F1793">
        <v>2.1000000000000001E-2</v>
      </c>
      <c r="G1793">
        <v>1</v>
      </c>
      <c r="H1793" t="s">
        <v>9067</v>
      </c>
    </row>
    <row r="1794" spans="1:8" x14ac:dyDescent="0.25">
      <c r="A1794" t="s">
        <v>1071</v>
      </c>
      <c r="B1794" t="s">
        <v>4656</v>
      </c>
      <c r="C1794" t="s">
        <v>4657</v>
      </c>
      <c r="D1794" t="s">
        <v>315</v>
      </c>
      <c r="E1794">
        <v>-3.8</v>
      </c>
      <c r="F1794">
        <v>2.1000000000000001E-2</v>
      </c>
      <c r="G1794">
        <v>1</v>
      </c>
      <c r="H1794" t="s">
        <v>9067</v>
      </c>
    </row>
    <row r="1795" spans="1:8" x14ac:dyDescent="0.25">
      <c r="A1795" t="s">
        <v>1071</v>
      </c>
      <c r="B1795" t="s">
        <v>4658</v>
      </c>
      <c r="C1795" t="s">
        <v>4659</v>
      </c>
      <c r="D1795" t="s">
        <v>315</v>
      </c>
      <c r="E1795">
        <v>-3.9</v>
      </c>
      <c r="F1795">
        <v>2.1000000000000001E-2</v>
      </c>
      <c r="G1795">
        <v>1</v>
      </c>
      <c r="H1795" t="s">
        <v>9067</v>
      </c>
    </row>
    <row r="1796" spans="1:8" x14ac:dyDescent="0.25">
      <c r="A1796" t="s">
        <v>1071</v>
      </c>
      <c r="B1796" t="s">
        <v>4660</v>
      </c>
      <c r="C1796" t="s">
        <v>4661</v>
      </c>
      <c r="D1796" t="s">
        <v>570</v>
      </c>
      <c r="E1796">
        <v>-3.9</v>
      </c>
      <c r="F1796">
        <v>2.1000000000000001E-2</v>
      </c>
      <c r="G1796">
        <v>1</v>
      </c>
      <c r="H1796" t="s">
        <v>9067</v>
      </c>
    </row>
    <row r="1797" spans="1:8" x14ac:dyDescent="0.25">
      <c r="A1797" t="s">
        <v>1071</v>
      </c>
      <c r="B1797" t="s">
        <v>4662</v>
      </c>
      <c r="C1797" t="s">
        <v>4663</v>
      </c>
      <c r="D1797" t="s">
        <v>207</v>
      </c>
      <c r="E1797">
        <v>-3.9</v>
      </c>
      <c r="F1797">
        <v>2.1000000000000001E-2</v>
      </c>
      <c r="G1797">
        <v>1</v>
      </c>
      <c r="H1797" t="s">
        <v>9067</v>
      </c>
    </row>
    <row r="1798" spans="1:8" x14ac:dyDescent="0.25">
      <c r="A1798" t="s">
        <v>1071</v>
      </c>
      <c r="B1798" t="s">
        <v>4664</v>
      </c>
      <c r="C1798" t="s">
        <v>4665</v>
      </c>
      <c r="D1798" t="s">
        <v>411</v>
      </c>
      <c r="E1798">
        <v>-3.9</v>
      </c>
      <c r="F1798">
        <v>2.1000000000000001E-2</v>
      </c>
      <c r="G1798">
        <v>1</v>
      </c>
      <c r="H1798" t="s">
        <v>9067</v>
      </c>
    </row>
    <row r="1799" spans="1:8" x14ac:dyDescent="0.25">
      <c r="A1799" t="s">
        <v>1071</v>
      </c>
      <c r="B1799" t="s">
        <v>4666</v>
      </c>
      <c r="C1799" t="s">
        <v>4667</v>
      </c>
      <c r="D1799" t="s">
        <v>255</v>
      </c>
      <c r="E1799">
        <v>-3.9</v>
      </c>
      <c r="F1799">
        <v>2.1000000000000001E-2</v>
      </c>
      <c r="G1799">
        <v>1</v>
      </c>
      <c r="H1799" t="s">
        <v>9067</v>
      </c>
    </row>
    <row r="1800" spans="1:8" x14ac:dyDescent="0.25">
      <c r="A1800" t="s">
        <v>1071</v>
      </c>
      <c r="B1800" t="s">
        <v>4668</v>
      </c>
      <c r="C1800" t="s">
        <v>4669</v>
      </c>
      <c r="D1800" t="s">
        <v>609</v>
      </c>
      <c r="E1800">
        <v>-3.9</v>
      </c>
      <c r="F1800">
        <v>2.1000000000000001E-2</v>
      </c>
      <c r="G1800">
        <v>1</v>
      </c>
      <c r="H1800" t="s">
        <v>9067</v>
      </c>
    </row>
    <row r="1801" spans="1:8" x14ac:dyDescent="0.25">
      <c r="A1801" t="s">
        <v>1071</v>
      </c>
      <c r="B1801" t="s">
        <v>4670</v>
      </c>
      <c r="C1801" t="s">
        <v>4671</v>
      </c>
      <c r="D1801" t="s">
        <v>321</v>
      </c>
      <c r="E1801">
        <v>-3.9</v>
      </c>
      <c r="F1801">
        <v>2.1000000000000001E-2</v>
      </c>
      <c r="G1801">
        <v>1</v>
      </c>
      <c r="H1801" t="s">
        <v>9067</v>
      </c>
    </row>
    <row r="1802" spans="1:8" x14ac:dyDescent="0.25">
      <c r="A1802" t="s">
        <v>1071</v>
      </c>
      <c r="B1802" t="s">
        <v>4672</v>
      </c>
      <c r="C1802" t="s">
        <v>4673</v>
      </c>
      <c r="D1802" t="s">
        <v>610</v>
      </c>
      <c r="E1802">
        <v>-3.9</v>
      </c>
      <c r="F1802">
        <v>2.1000000000000001E-2</v>
      </c>
      <c r="G1802">
        <v>1</v>
      </c>
      <c r="H1802" t="s">
        <v>9067</v>
      </c>
    </row>
    <row r="1803" spans="1:8" x14ac:dyDescent="0.25">
      <c r="A1803" t="s">
        <v>1071</v>
      </c>
      <c r="B1803" t="s">
        <v>4674</v>
      </c>
      <c r="C1803" t="s">
        <v>4675</v>
      </c>
      <c r="D1803" t="s">
        <v>611</v>
      </c>
      <c r="E1803">
        <v>-3.9</v>
      </c>
      <c r="F1803">
        <v>2.1000000000000001E-2</v>
      </c>
      <c r="G1803">
        <v>1</v>
      </c>
      <c r="H1803" t="s">
        <v>9067</v>
      </c>
    </row>
    <row r="1804" spans="1:8" x14ac:dyDescent="0.25">
      <c r="A1804" t="s">
        <v>1071</v>
      </c>
      <c r="B1804" t="s">
        <v>4676</v>
      </c>
      <c r="C1804" t="s">
        <v>4677</v>
      </c>
      <c r="D1804" t="s">
        <v>72</v>
      </c>
      <c r="E1804">
        <v>-3.9</v>
      </c>
      <c r="F1804">
        <v>2.1000000000000001E-2</v>
      </c>
      <c r="G1804">
        <v>1</v>
      </c>
      <c r="H1804" t="s">
        <v>9067</v>
      </c>
    </row>
    <row r="1805" spans="1:8" x14ac:dyDescent="0.25">
      <c r="A1805" t="s">
        <v>1071</v>
      </c>
      <c r="B1805" t="s">
        <v>4678</v>
      </c>
      <c r="C1805" t="s">
        <v>4679</v>
      </c>
      <c r="D1805" t="s">
        <v>5</v>
      </c>
      <c r="E1805">
        <v>-4</v>
      </c>
      <c r="F1805">
        <v>2.1999999999999999E-2</v>
      </c>
      <c r="G1805">
        <v>1</v>
      </c>
      <c r="H1805" t="s">
        <v>9067</v>
      </c>
    </row>
    <row r="1806" spans="1:8" x14ac:dyDescent="0.25">
      <c r="A1806" t="s">
        <v>1071</v>
      </c>
      <c r="B1806" t="s">
        <v>4680</v>
      </c>
      <c r="C1806" t="s">
        <v>4681</v>
      </c>
      <c r="D1806" t="s">
        <v>389</v>
      </c>
      <c r="E1806">
        <v>-4</v>
      </c>
      <c r="F1806">
        <v>2.1999999999999999E-2</v>
      </c>
      <c r="G1806">
        <v>1</v>
      </c>
      <c r="H1806" t="s">
        <v>9067</v>
      </c>
    </row>
    <row r="1807" spans="1:8" x14ac:dyDescent="0.25">
      <c r="A1807" t="s">
        <v>1071</v>
      </c>
      <c r="B1807" t="s">
        <v>4682</v>
      </c>
      <c r="C1807" t="s">
        <v>4683</v>
      </c>
      <c r="D1807" t="s">
        <v>547</v>
      </c>
      <c r="E1807">
        <v>-4</v>
      </c>
      <c r="F1807">
        <v>2.1999999999999999E-2</v>
      </c>
      <c r="G1807">
        <v>1</v>
      </c>
      <c r="H1807" t="s">
        <v>9067</v>
      </c>
    </row>
    <row r="1808" spans="1:8" x14ac:dyDescent="0.25">
      <c r="A1808" t="s">
        <v>1203</v>
      </c>
      <c r="B1808" t="s">
        <v>4684</v>
      </c>
      <c r="C1808" t="s">
        <v>4685</v>
      </c>
      <c r="D1808" t="s">
        <v>255</v>
      </c>
      <c r="E1808">
        <v>-4</v>
      </c>
      <c r="F1808">
        <v>2.1999999999999999E-2</v>
      </c>
      <c r="G1808">
        <v>1</v>
      </c>
      <c r="H1808" t="s">
        <v>9067</v>
      </c>
    </row>
    <row r="1809" spans="1:8" x14ac:dyDescent="0.25">
      <c r="A1809" t="s">
        <v>1071</v>
      </c>
      <c r="B1809" t="s">
        <v>4686</v>
      </c>
      <c r="C1809" t="s">
        <v>4687</v>
      </c>
      <c r="D1809" t="s">
        <v>293</v>
      </c>
      <c r="E1809">
        <v>-4</v>
      </c>
      <c r="F1809">
        <v>2.1999999999999999E-2</v>
      </c>
      <c r="G1809">
        <v>1</v>
      </c>
      <c r="H1809" t="s">
        <v>9067</v>
      </c>
    </row>
    <row r="1810" spans="1:8" x14ac:dyDescent="0.25">
      <c r="A1810" t="s">
        <v>1071</v>
      </c>
      <c r="B1810" t="s">
        <v>4688</v>
      </c>
      <c r="C1810" t="s">
        <v>4689</v>
      </c>
      <c r="D1810" t="s">
        <v>612</v>
      </c>
      <c r="E1810">
        <v>-4</v>
      </c>
      <c r="F1810">
        <v>2.1999999999999999E-2</v>
      </c>
      <c r="G1810">
        <v>1</v>
      </c>
      <c r="H1810" t="s">
        <v>9067</v>
      </c>
    </row>
    <row r="1811" spans="1:8" x14ac:dyDescent="0.25">
      <c r="A1811" t="s">
        <v>1071</v>
      </c>
      <c r="B1811" t="s">
        <v>4690</v>
      </c>
      <c r="C1811" t="s">
        <v>4691</v>
      </c>
      <c r="D1811" t="s">
        <v>135</v>
      </c>
      <c r="E1811">
        <v>-4</v>
      </c>
      <c r="F1811">
        <v>2.1999999999999999E-2</v>
      </c>
      <c r="G1811">
        <v>1</v>
      </c>
      <c r="H1811" t="s">
        <v>9067</v>
      </c>
    </row>
    <row r="1812" spans="1:8" x14ac:dyDescent="0.25">
      <c r="A1812" t="s">
        <v>1071</v>
      </c>
      <c r="B1812" t="s">
        <v>4692</v>
      </c>
      <c r="C1812" t="s">
        <v>4693</v>
      </c>
      <c r="D1812" t="s">
        <v>5</v>
      </c>
      <c r="E1812">
        <v>-4</v>
      </c>
      <c r="F1812">
        <v>2.1999999999999999E-2</v>
      </c>
      <c r="G1812">
        <v>1</v>
      </c>
      <c r="H1812" t="s">
        <v>9067</v>
      </c>
    </row>
    <row r="1813" spans="1:8" x14ac:dyDescent="0.25">
      <c r="A1813" t="s">
        <v>1071</v>
      </c>
      <c r="B1813" t="s">
        <v>4694</v>
      </c>
      <c r="C1813" t="s">
        <v>4695</v>
      </c>
      <c r="D1813" t="s">
        <v>227</v>
      </c>
      <c r="E1813">
        <v>-4</v>
      </c>
      <c r="F1813">
        <v>2.1999999999999999E-2</v>
      </c>
      <c r="G1813">
        <v>1</v>
      </c>
      <c r="H1813" t="s">
        <v>9067</v>
      </c>
    </row>
    <row r="1814" spans="1:8" x14ac:dyDescent="0.25">
      <c r="A1814" t="s">
        <v>1071</v>
      </c>
      <c r="B1814" t="s">
        <v>4696</v>
      </c>
      <c r="C1814" t="s">
        <v>4697</v>
      </c>
      <c r="D1814" t="s">
        <v>405</v>
      </c>
      <c r="E1814">
        <v>-4</v>
      </c>
      <c r="F1814">
        <v>2.1999999999999999E-2</v>
      </c>
      <c r="G1814">
        <v>1</v>
      </c>
      <c r="H1814" t="s">
        <v>9067</v>
      </c>
    </row>
    <row r="1815" spans="1:8" x14ac:dyDescent="0.25">
      <c r="A1815" t="s">
        <v>1071</v>
      </c>
      <c r="B1815" t="s">
        <v>4698</v>
      </c>
      <c r="C1815" t="s">
        <v>4699</v>
      </c>
      <c r="D1815" t="s">
        <v>361</v>
      </c>
      <c r="E1815">
        <v>-4</v>
      </c>
      <c r="F1815">
        <v>2.1999999999999999E-2</v>
      </c>
      <c r="G1815">
        <v>1</v>
      </c>
      <c r="H1815" t="s">
        <v>9067</v>
      </c>
    </row>
    <row r="1816" spans="1:8" x14ac:dyDescent="0.25">
      <c r="A1816" t="s">
        <v>1071</v>
      </c>
      <c r="B1816" t="s">
        <v>4700</v>
      </c>
      <c r="C1816" t="s">
        <v>4701</v>
      </c>
      <c r="D1816" t="s">
        <v>613</v>
      </c>
      <c r="E1816">
        <v>-4</v>
      </c>
      <c r="F1816">
        <v>2.1999999999999999E-2</v>
      </c>
      <c r="G1816">
        <v>1</v>
      </c>
      <c r="H1816" t="s">
        <v>9067</v>
      </c>
    </row>
    <row r="1817" spans="1:8" x14ac:dyDescent="0.25">
      <c r="A1817" t="s">
        <v>1071</v>
      </c>
      <c r="B1817" t="s">
        <v>4702</v>
      </c>
      <c r="C1817" t="s">
        <v>4703</v>
      </c>
      <c r="D1817" t="s">
        <v>219</v>
      </c>
      <c r="E1817">
        <v>-4.0999999999999996</v>
      </c>
      <c r="F1817">
        <v>2.1999999999999999E-2</v>
      </c>
      <c r="G1817">
        <v>1</v>
      </c>
      <c r="H1817" t="s">
        <v>9067</v>
      </c>
    </row>
    <row r="1818" spans="1:8" x14ac:dyDescent="0.25">
      <c r="A1818" t="s">
        <v>1071</v>
      </c>
      <c r="B1818" t="s">
        <v>4704</v>
      </c>
      <c r="C1818" t="s">
        <v>4705</v>
      </c>
      <c r="D1818" t="s">
        <v>614</v>
      </c>
      <c r="E1818">
        <v>-4.0999999999999996</v>
      </c>
      <c r="F1818">
        <v>2.1999999999999999E-2</v>
      </c>
      <c r="G1818">
        <v>1</v>
      </c>
      <c r="H1818" t="s">
        <v>9067</v>
      </c>
    </row>
    <row r="1819" spans="1:8" x14ac:dyDescent="0.25">
      <c r="A1819" t="s">
        <v>1071</v>
      </c>
      <c r="B1819" t="s">
        <v>4706</v>
      </c>
      <c r="C1819" t="s">
        <v>4707</v>
      </c>
      <c r="D1819" t="s">
        <v>135</v>
      </c>
      <c r="E1819">
        <v>-4.0999999999999996</v>
      </c>
      <c r="F1819">
        <v>2.1999999999999999E-2</v>
      </c>
      <c r="G1819">
        <v>1</v>
      </c>
      <c r="H1819" t="s">
        <v>9067</v>
      </c>
    </row>
    <row r="1820" spans="1:8" x14ac:dyDescent="0.25">
      <c r="A1820" t="s">
        <v>1071</v>
      </c>
      <c r="B1820" t="s">
        <v>4708</v>
      </c>
      <c r="C1820" t="s">
        <v>4709</v>
      </c>
      <c r="D1820" t="s">
        <v>615</v>
      </c>
      <c r="E1820">
        <v>-4.0999999999999996</v>
      </c>
      <c r="F1820">
        <v>2.1999999999999999E-2</v>
      </c>
      <c r="G1820">
        <v>1</v>
      </c>
      <c r="H1820" t="s">
        <v>9067</v>
      </c>
    </row>
    <row r="1821" spans="1:8" x14ac:dyDescent="0.25">
      <c r="A1821" t="s">
        <v>1071</v>
      </c>
      <c r="B1821" t="s">
        <v>4710</v>
      </c>
      <c r="C1821" t="s">
        <v>4711</v>
      </c>
      <c r="D1821" t="s">
        <v>158</v>
      </c>
      <c r="E1821">
        <v>-4.0999999999999996</v>
      </c>
      <c r="F1821">
        <v>2.1999999999999999E-2</v>
      </c>
      <c r="G1821">
        <v>1</v>
      </c>
      <c r="H1821" t="s">
        <v>9067</v>
      </c>
    </row>
    <row r="1822" spans="1:8" x14ac:dyDescent="0.25">
      <c r="A1822" t="s">
        <v>1071</v>
      </c>
      <c r="B1822" t="s">
        <v>4712</v>
      </c>
      <c r="C1822" t="s">
        <v>4713</v>
      </c>
      <c r="D1822" t="s">
        <v>250</v>
      </c>
      <c r="E1822">
        <v>-4.0999999999999996</v>
      </c>
      <c r="F1822">
        <v>2.1999999999999999E-2</v>
      </c>
      <c r="G1822">
        <v>1</v>
      </c>
      <c r="H1822" t="s">
        <v>9067</v>
      </c>
    </row>
    <row r="1823" spans="1:8" x14ac:dyDescent="0.25">
      <c r="A1823" t="s">
        <v>1071</v>
      </c>
      <c r="B1823" t="s">
        <v>4714</v>
      </c>
      <c r="C1823" t="s">
        <v>4715</v>
      </c>
      <c r="D1823" t="s">
        <v>135</v>
      </c>
      <c r="E1823">
        <v>-4.0999999999999996</v>
      </c>
      <c r="F1823">
        <v>2.1999999999999999E-2</v>
      </c>
      <c r="G1823">
        <v>1</v>
      </c>
      <c r="H1823" t="s">
        <v>9067</v>
      </c>
    </row>
    <row r="1824" spans="1:8" x14ac:dyDescent="0.25">
      <c r="A1824" t="s">
        <v>1071</v>
      </c>
      <c r="B1824" t="s">
        <v>4716</v>
      </c>
      <c r="C1824" t="s">
        <v>4717</v>
      </c>
      <c r="D1824" t="s">
        <v>616</v>
      </c>
      <c r="E1824">
        <v>-4.0999999999999996</v>
      </c>
      <c r="F1824">
        <v>2.1999999999999999E-2</v>
      </c>
      <c r="G1824">
        <v>1</v>
      </c>
      <c r="H1824" t="s">
        <v>9067</v>
      </c>
    </row>
    <row r="1825" spans="1:8" x14ac:dyDescent="0.25">
      <c r="A1825" t="s">
        <v>1071</v>
      </c>
      <c r="B1825" t="s">
        <v>4718</v>
      </c>
      <c r="C1825" t="s">
        <v>4719</v>
      </c>
      <c r="D1825" t="s">
        <v>227</v>
      </c>
      <c r="E1825">
        <v>-4.0999999999999996</v>
      </c>
      <c r="F1825">
        <v>2.1999999999999999E-2</v>
      </c>
      <c r="G1825">
        <v>1</v>
      </c>
      <c r="H1825" t="s">
        <v>9067</v>
      </c>
    </row>
    <row r="1826" spans="1:8" x14ac:dyDescent="0.25">
      <c r="A1826" t="s">
        <v>1071</v>
      </c>
      <c r="B1826" t="s">
        <v>4720</v>
      </c>
      <c r="C1826" t="s">
        <v>4721</v>
      </c>
      <c r="D1826" t="s">
        <v>283</v>
      </c>
      <c r="E1826">
        <v>-4.0999999999999996</v>
      </c>
      <c r="F1826">
        <v>2.1999999999999999E-2</v>
      </c>
      <c r="G1826">
        <v>1</v>
      </c>
      <c r="H1826" t="s">
        <v>9067</v>
      </c>
    </row>
    <row r="1827" spans="1:8" x14ac:dyDescent="0.25">
      <c r="A1827" t="s">
        <v>1071</v>
      </c>
      <c r="B1827" t="s">
        <v>4722</v>
      </c>
      <c r="C1827" t="s">
        <v>4723</v>
      </c>
      <c r="D1827" t="s">
        <v>617</v>
      </c>
      <c r="E1827">
        <v>-4.0999999999999996</v>
      </c>
      <c r="F1827">
        <v>2.1999999999999999E-2</v>
      </c>
      <c r="G1827">
        <v>1</v>
      </c>
      <c r="H1827" t="s">
        <v>9067</v>
      </c>
    </row>
    <row r="1828" spans="1:8" x14ac:dyDescent="0.25">
      <c r="A1828" t="s">
        <v>1071</v>
      </c>
      <c r="B1828" t="s">
        <v>4724</v>
      </c>
      <c r="C1828" t="s">
        <v>4725</v>
      </c>
      <c r="D1828" t="s">
        <v>306</v>
      </c>
      <c r="E1828">
        <v>-4.0999999999999996</v>
      </c>
      <c r="F1828">
        <v>2.1999999999999999E-2</v>
      </c>
      <c r="G1828">
        <v>1</v>
      </c>
      <c r="H1828" t="s">
        <v>9067</v>
      </c>
    </row>
    <row r="1829" spans="1:8" x14ac:dyDescent="0.25">
      <c r="A1829" t="s">
        <v>1071</v>
      </c>
      <c r="B1829" t="s">
        <v>4726</v>
      </c>
      <c r="C1829" t="s">
        <v>4727</v>
      </c>
      <c r="D1829" t="s">
        <v>618</v>
      </c>
      <c r="E1829">
        <v>-4.0999999999999996</v>
      </c>
      <c r="F1829">
        <v>2.1999999999999999E-2</v>
      </c>
      <c r="G1829">
        <v>1</v>
      </c>
      <c r="H1829" t="s">
        <v>9067</v>
      </c>
    </row>
    <row r="1830" spans="1:8" x14ac:dyDescent="0.25">
      <c r="A1830" t="s">
        <v>1071</v>
      </c>
      <c r="B1830" t="s">
        <v>4728</v>
      </c>
      <c r="C1830" t="s">
        <v>4729</v>
      </c>
      <c r="D1830" t="s">
        <v>386</v>
      </c>
      <c r="E1830">
        <v>-4.0999999999999996</v>
      </c>
      <c r="F1830">
        <v>2.1999999999999999E-2</v>
      </c>
      <c r="G1830">
        <v>1</v>
      </c>
      <c r="H1830" t="s">
        <v>9067</v>
      </c>
    </row>
    <row r="1831" spans="1:8" x14ac:dyDescent="0.25">
      <c r="A1831" t="s">
        <v>1071</v>
      </c>
      <c r="B1831" t="s">
        <v>4730</v>
      </c>
      <c r="C1831" t="s">
        <v>4731</v>
      </c>
      <c r="D1831" t="s">
        <v>283</v>
      </c>
      <c r="E1831">
        <v>-4.2</v>
      </c>
      <c r="F1831">
        <v>2.3E-2</v>
      </c>
      <c r="G1831">
        <v>1</v>
      </c>
      <c r="H1831" t="s">
        <v>9067</v>
      </c>
    </row>
    <row r="1832" spans="1:8" x14ac:dyDescent="0.25">
      <c r="A1832" t="s">
        <v>1071</v>
      </c>
      <c r="B1832" t="s">
        <v>4732</v>
      </c>
      <c r="C1832" t="s">
        <v>4733</v>
      </c>
      <c r="D1832" t="s">
        <v>33</v>
      </c>
      <c r="E1832">
        <v>-4.2</v>
      </c>
      <c r="F1832">
        <v>2.3E-2</v>
      </c>
      <c r="G1832">
        <v>1</v>
      </c>
      <c r="H1832" t="s">
        <v>9067</v>
      </c>
    </row>
    <row r="1833" spans="1:8" x14ac:dyDescent="0.25">
      <c r="A1833" t="s">
        <v>1071</v>
      </c>
      <c r="B1833" t="s">
        <v>4734</v>
      </c>
      <c r="C1833" t="s">
        <v>4735</v>
      </c>
      <c r="D1833" t="s">
        <v>227</v>
      </c>
      <c r="E1833">
        <v>-4.2</v>
      </c>
      <c r="F1833">
        <v>2.3E-2</v>
      </c>
      <c r="G1833">
        <v>1</v>
      </c>
      <c r="H1833" t="s">
        <v>9067</v>
      </c>
    </row>
    <row r="1834" spans="1:8" x14ac:dyDescent="0.25">
      <c r="A1834" t="s">
        <v>1071</v>
      </c>
      <c r="B1834" t="s">
        <v>4736</v>
      </c>
      <c r="C1834" t="s">
        <v>4737</v>
      </c>
      <c r="D1834" t="s">
        <v>157</v>
      </c>
      <c r="E1834">
        <v>-4.2</v>
      </c>
      <c r="F1834">
        <v>2.3E-2</v>
      </c>
      <c r="G1834">
        <v>1</v>
      </c>
      <c r="H1834" t="s">
        <v>9067</v>
      </c>
    </row>
    <row r="1835" spans="1:8" x14ac:dyDescent="0.25">
      <c r="A1835" t="s">
        <v>1071</v>
      </c>
      <c r="B1835" t="s">
        <v>4738</v>
      </c>
      <c r="C1835" t="s">
        <v>4739</v>
      </c>
      <c r="D1835" t="s">
        <v>471</v>
      </c>
      <c r="E1835">
        <v>-4.2</v>
      </c>
      <c r="F1835">
        <v>2.3E-2</v>
      </c>
      <c r="G1835">
        <v>1</v>
      </c>
      <c r="H1835" t="s">
        <v>9067</v>
      </c>
    </row>
    <row r="1836" spans="1:8" x14ac:dyDescent="0.25">
      <c r="A1836" t="s">
        <v>1071</v>
      </c>
      <c r="B1836" t="s">
        <v>4740</v>
      </c>
      <c r="C1836" t="s">
        <v>4741</v>
      </c>
      <c r="D1836" t="s">
        <v>619</v>
      </c>
      <c r="E1836">
        <v>-4.2</v>
      </c>
      <c r="F1836">
        <v>2.3E-2</v>
      </c>
      <c r="G1836">
        <v>1</v>
      </c>
      <c r="H1836" t="s">
        <v>9067</v>
      </c>
    </row>
    <row r="1837" spans="1:8" x14ac:dyDescent="0.25">
      <c r="A1837" t="s">
        <v>1071</v>
      </c>
      <c r="B1837" t="s">
        <v>4742</v>
      </c>
      <c r="C1837" t="s">
        <v>4743</v>
      </c>
      <c r="D1837" t="s">
        <v>271</v>
      </c>
      <c r="E1837">
        <v>-4.2</v>
      </c>
      <c r="F1837">
        <v>2.3E-2</v>
      </c>
      <c r="G1837">
        <v>1</v>
      </c>
      <c r="H1837" t="s">
        <v>9067</v>
      </c>
    </row>
    <row r="1838" spans="1:8" x14ac:dyDescent="0.25">
      <c r="A1838" t="s">
        <v>1071</v>
      </c>
      <c r="B1838" t="s">
        <v>4744</v>
      </c>
      <c r="C1838" t="s">
        <v>4745</v>
      </c>
      <c r="D1838" t="s">
        <v>620</v>
      </c>
      <c r="E1838">
        <v>-4.2</v>
      </c>
      <c r="F1838">
        <v>2.3E-2</v>
      </c>
      <c r="G1838">
        <v>1</v>
      </c>
      <c r="H1838" t="s">
        <v>9067</v>
      </c>
    </row>
    <row r="1839" spans="1:8" x14ac:dyDescent="0.25">
      <c r="A1839" t="s">
        <v>1071</v>
      </c>
      <c r="B1839" t="s">
        <v>4746</v>
      </c>
      <c r="C1839" t="s">
        <v>4747</v>
      </c>
      <c r="D1839" t="s">
        <v>621</v>
      </c>
      <c r="E1839">
        <v>-4.2</v>
      </c>
      <c r="F1839">
        <v>2.3E-2</v>
      </c>
      <c r="G1839">
        <v>1</v>
      </c>
      <c r="H1839" t="s">
        <v>9067</v>
      </c>
    </row>
    <row r="1840" spans="1:8" x14ac:dyDescent="0.25">
      <c r="A1840" t="s">
        <v>1071</v>
      </c>
      <c r="B1840" t="s">
        <v>4748</v>
      </c>
      <c r="C1840" t="s">
        <v>4749</v>
      </c>
      <c r="D1840" t="s">
        <v>128</v>
      </c>
      <c r="E1840">
        <v>-4.2</v>
      </c>
      <c r="F1840">
        <v>2.3E-2</v>
      </c>
      <c r="G1840">
        <v>1</v>
      </c>
      <c r="H1840" t="s">
        <v>9067</v>
      </c>
    </row>
    <row r="1841" spans="1:8" x14ac:dyDescent="0.25">
      <c r="A1841" t="s">
        <v>1071</v>
      </c>
      <c r="B1841" t="s">
        <v>4750</v>
      </c>
      <c r="C1841" t="s">
        <v>4751</v>
      </c>
      <c r="D1841" t="s">
        <v>33</v>
      </c>
      <c r="E1841">
        <v>-4.2</v>
      </c>
      <c r="F1841">
        <v>2.3E-2</v>
      </c>
      <c r="G1841">
        <v>1</v>
      </c>
      <c r="H1841" t="s">
        <v>9067</v>
      </c>
    </row>
    <row r="1842" spans="1:8" x14ac:dyDescent="0.25">
      <c r="A1842" t="s">
        <v>1071</v>
      </c>
      <c r="B1842" t="s">
        <v>4752</v>
      </c>
      <c r="C1842" t="s">
        <v>4753</v>
      </c>
      <c r="D1842" t="s">
        <v>411</v>
      </c>
      <c r="E1842">
        <v>-4.2</v>
      </c>
      <c r="F1842">
        <v>2.3E-2</v>
      </c>
      <c r="G1842">
        <v>1</v>
      </c>
      <c r="H1842" t="s">
        <v>9067</v>
      </c>
    </row>
    <row r="1843" spans="1:8" x14ac:dyDescent="0.25">
      <c r="A1843" t="s">
        <v>1071</v>
      </c>
      <c r="B1843" t="s">
        <v>4754</v>
      </c>
      <c r="C1843" t="s">
        <v>4755</v>
      </c>
      <c r="D1843" t="s">
        <v>426</v>
      </c>
      <c r="E1843">
        <v>-4.2</v>
      </c>
      <c r="F1843">
        <v>2.3E-2</v>
      </c>
      <c r="G1843">
        <v>1</v>
      </c>
      <c r="H1843" t="s">
        <v>9067</v>
      </c>
    </row>
    <row r="1844" spans="1:8" x14ac:dyDescent="0.25">
      <c r="A1844" t="s">
        <v>1071</v>
      </c>
      <c r="B1844" t="s">
        <v>4756</v>
      </c>
      <c r="C1844" t="s">
        <v>4757</v>
      </c>
      <c r="D1844" t="s">
        <v>622</v>
      </c>
      <c r="E1844">
        <v>-4.2</v>
      </c>
      <c r="F1844">
        <v>2.3E-2</v>
      </c>
      <c r="G1844">
        <v>1</v>
      </c>
      <c r="H1844" t="s">
        <v>9067</v>
      </c>
    </row>
    <row r="1845" spans="1:8" x14ac:dyDescent="0.25">
      <c r="A1845" t="s">
        <v>1071</v>
      </c>
      <c r="B1845" t="s">
        <v>4758</v>
      </c>
      <c r="C1845" t="s">
        <v>4759</v>
      </c>
      <c r="D1845" t="s">
        <v>578</v>
      </c>
      <c r="E1845">
        <v>-4.2</v>
      </c>
      <c r="F1845">
        <v>2.3E-2</v>
      </c>
      <c r="G1845">
        <v>1</v>
      </c>
      <c r="H1845" t="s">
        <v>9067</v>
      </c>
    </row>
    <row r="1846" spans="1:8" x14ac:dyDescent="0.25">
      <c r="A1846" t="s">
        <v>1071</v>
      </c>
      <c r="B1846" t="s">
        <v>4760</v>
      </c>
      <c r="C1846" t="s">
        <v>4761</v>
      </c>
      <c r="D1846" t="s">
        <v>207</v>
      </c>
      <c r="E1846">
        <v>-4.2</v>
      </c>
      <c r="F1846">
        <v>2.3E-2</v>
      </c>
      <c r="G1846">
        <v>1</v>
      </c>
      <c r="H1846" t="s">
        <v>9067</v>
      </c>
    </row>
    <row r="1847" spans="1:8" x14ac:dyDescent="0.25">
      <c r="A1847" t="s">
        <v>1071</v>
      </c>
      <c r="B1847" t="s">
        <v>4762</v>
      </c>
      <c r="C1847" t="s">
        <v>4763</v>
      </c>
      <c r="D1847" t="s">
        <v>623</v>
      </c>
      <c r="E1847">
        <v>-4.2</v>
      </c>
      <c r="F1847">
        <v>2.3E-2</v>
      </c>
      <c r="G1847">
        <v>1</v>
      </c>
      <c r="H1847" t="s">
        <v>9067</v>
      </c>
    </row>
    <row r="1848" spans="1:8" x14ac:dyDescent="0.25">
      <c r="A1848" t="s">
        <v>1071</v>
      </c>
      <c r="B1848" t="s">
        <v>4764</v>
      </c>
      <c r="C1848" t="s">
        <v>4765</v>
      </c>
      <c r="D1848" t="s">
        <v>579</v>
      </c>
      <c r="E1848">
        <v>-4.3</v>
      </c>
      <c r="F1848">
        <v>2.3E-2</v>
      </c>
      <c r="G1848">
        <v>1</v>
      </c>
      <c r="H1848" t="s">
        <v>9067</v>
      </c>
    </row>
    <row r="1849" spans="1:8" x14ac:dyDescent="0.25">
      <c r="A1849" t="s">
        <v>1071</v>
      </c>
      <c r="B1849" t="s">
        <v>4766</v>
      </c>
      <c r="C1849" t="s">
        <v>4767</v>
      </c>
      <c r="D1849" t="s">
        <v>624</v>
      </c>
      <c r="E1849">
        <v>-4.3</v>
      </c>
      <c r="F1849">
        <v>2.3E-2</v>
      </c>
      <c r="G1849">
        <v>1</v>
      </c>
      <c r="H1849" t="s">
        <v>9067</v>
      </c>
    </row>
    <row r="1850" spans="1:8" x14ac:dyDescent="0.25">
      <c r="A1850" t="s">
        <v>1071</v>
      </c>
      <c r="B1850" t="s">
        <v>4768</v>
      </c>
      <c r="C1850" t="s">
        <v>4769</v>
      </c>
      <c r="D1850" t="s">
        <v>625</v>
      </c>
      <c r="E1850">
        <v>-4.3</v>
      </c>
      <c r="F1850">
        <v>2.3E-2</v>
      </c>
      <c r="G1850">
        <v>1</v>
      </c>
      <c r="H1850" t="s">
        <v>9067</v>
      </c>
    </row>
    <row r="1851" spans="1:8" x14ac:dyDescent="0.25">
      <c r="A1851" t="s">
        <v>1071</v>
      </c>
      <c r="B1851" t="s">
        <v>4770</v>
      </c>
      <c r="C1851" t="s">
        <v>4771</v>
      </c>
      <c r="D1851" t="s">
        <v>283</v>
      </c>
      <c r="E1851">
        <v>-4.3</v>
      </c>
      <c r="F1851">
        <v>2.3E-2</v>
      </c>
      <c r="G1851">
        <v>1</v>
      </c>
      <c r="H1851" t="s">
        <v>9067</v>
      </c>
    </row>
    <row r="1852" spans="1:8" x14ac:dyDescent="0.25">
      <c r="A1852" t="s">
        <v>1071</v>
      </c>
      <c r="B1852" t="s">
        <v>4772</v>
      </c>
      <c r="C1852" t="s">
        <v>4773</v>
      </c>
      <c r="D1852" t="s">
        <v>507</v>
      </c>
      <c r="E1852">
        <v>-4.3</v>
      </c>
      <c r="F1852">
        <v>2.3E-2</v>
      </c>
      <c r="G1852">
        <v>1</v>
      </c>
      <c r="H1852" t="s">
        <v>9067</v>
      </c>
    </row>
    <row r="1853" spans="1:8" x14ac:dyDescent="0.25">
      <c r="A1853" t="s">
        <v>1071</v>
      </c>
      <c r="B1853" t="s">
        <v>4774</v>
      </c>
      <c r="C1853" t="s">
        <v>4775</v>
      </c>
      <c r="D1853" t="s">
        <v>227</v>
      </c>
      <c r="E1853">
        <v>-4.3</v>
      </c>
      <c r="F1853">
        <v>2.3E-2</v>
      </c>
      <c r="G1853">
        <v>1</v>
      </c>
      <c r="H1853" t="s">
        <v>9067</v>
      </c>
    </row>
    <row r="1854" spans="1:8" x14ac:dyDescent="0.25">
      <c r="A1854" t="s">
        <v>1071</v>
      </c>
      <c r="B1854" t="s">
        <v>4776</v>
      </c>
      <c r="C1854" t="s">
        <v>4777</v>
      </c>
      <c r="D1854" t="s">
        <v>626</v>
      </c>
      <c r="E1854">
        <v>-4.3</v>
      </c>
      <c r="F1854">
        <v>2.3E-2</v>
      </c>
      <c r="G1854">
        <v>1</v>
      </c>
      <c r="H1854" t="s">
        <v>9067</v>
      </c>
    </row>
    <row r="1855" spans="1:8" x14ac:dyDescent="0.25">
      <c r="A1855" t="s">
        <v>1071</v>
      </c>
      <c r="B1855" t="s">
        <v>4778</v>
      </c>
      <c r="C1855" t="s">
        <v>4779</v>
      </c>
      <c r="D1855" t="s">
        <v>411</v>
      </c>
      <c r="E1855">
        <v>-4.3</v>
      </c>
      <c r="F1855">
        <v>2.4E-2</v>
      </c>
      <c r="G1855">
        <v>1</v>
      </c>
      <c r="H1855" t="s">
        <v>9067</v>
      </c>
    </row>
    <row r="1856" spans="1:8" x14ac:dyDescent="0.25">
      <c r="A1856" t="s">
        <v>1071</v>
      </c>
      <c r="B1856" t="s">
        <v>4780</v>
      </c>
      <c r="C1856" t="s">
        <v>4781</v>
      </c>
      <c r="D1856" t="s">
        <v>361</v>
      </c>
      <c r="E1856">
        <v>-4.3</v>
      </c>
      <c r="F1856">
        <v>2.4E-2</v>
      </c>
      <c r="G1856">
        <v>1</v>
      </c>
      <c r="H1856" t="s">
        <v>9067</v>
      </c>
    </row>
    <row r="1857" spans="1:8" x14ac:dyDescent="0.25">
      <c r="A1857" t="s">
        <v>1071</v>
      </c>
      <c r="B1857" t="s">
        <v>4782</v>
      </c>
      <c r="C1857" t="s">
        <v>4783</v>
      </c>
      <c r="D1857" t="s">
        <v>627</v>
      </c>
      <c r="E1857">
        <v>-4.4000000000000004</v>
      </c>
      <c r="F1857">
        <v>2.4E-2</v>
      </c>
      <c r="G1857">
        <v>1</v>
      </c>
      <c r="H1857" t="s">
        <v>9067</v>
      </c>
    </row>
    <row r="1858" spans="1:8" x14ac:dyDescent="0.25">
      <c r="A1858" t="s">
        <v>1071</v>
      </c>
      <c r="B1858" t="s">
        <v>4784</v>
      </c>
      <c r="C1858" t="s">
        <v>4785</v>
      </c>
      <c r="D1858" t="s">
        <v>361</v>
      </c>
      <c r="E1858">
        <v>-4.4000000000000004</v>
      </c>
      <c r="F1858">
        <v>2.4E-2</v>
      </c>
      <c r="G1858">
        <v>1</v>
      </c>
      <c r="H1858" t="s">
        <v>9067</v>
      </c>
    </row>
    <row r="1859" spans="1:8" x14ac:dyDescent="0.25">
      <c r="A1859" t="s">
        <v>1071</v>
      </c>
      <c r="B1859" t="s">
        <v>4786</v>
      </c>
      <c r="C1859" t="s">
        <v>4787</v>
      </c>
      <c r="D1859" t="s">
        <v>33</v>
      </c>
      <c r="E1859">
        <v>-4.4000000000000004</v>
      </c>
      <c r="F1859">
        <v>2.4E-2</v>
      </c>
      <c r="G1859">
        <v>1</v>
      </c>
      <c r="H1859" t="s">
        <v>9067</v>
      </c>
    </row>
    <row r="1860" spans="1:8" x14ac:dyDescent="0.25">
      <c r="A1860" t="s">
        <v>1071</v>
      </c>
      <c r="B1860" t="s">
        <v>4788</v>
      </c>
      <c r="C1860" t="s">
        <v>4789</v>
      </c>
      <c r="D1860" t="s">
        <v>628</v>
      </c>
      <c r="E1860">
        <v>-4.4000000000000004</v>
      </c>
      <c r="F1860">
        <v>2.4E-2</v>
      </c>
      <c r="G1860">
        <v>1</v>
      </c>
      <c r="H1860" t="s">
        <v>9067</v>
      </c>
    </row>
    <row r="1861" spans="1:8" x14ac:dyDescent="0.25">
      <c r="A1861" t="s">
        <v>1071</v>
      </c>
      <c r="B1861" t="s">
        <v>4790</v>
      </c>
      <c r="C1861" t="s">
        <v>4791</v>
      </c>
      <c r="D1861" t="s">
        <v>293</v>
      </c>
      <c r="E1861">
        <v>-4.4000000000000004</v>
      </c>
      <c r="F1861">
        <v>2.4E-2</v>
      </c>
      <c r="G1861">
        <v>1</v>
      </c>
      <c r="H1861" t="s">
        <v>9067</v>
      </c>
    </row>
    <row r="1862" spans="1:8" x14ac:dyDescent="0.25">
      <c r="A1862" t="s">
        <v>1071</v>
      </c>
      <c r="B1862" t="s">
        <v>4792</v>
      </c>
      <c r="C1862" t="s">
        <v>4793</v>
      </c>
      <c r="D1862" t="s">
        <v>426</v>
      </c>
      <c r="E1862">
        <v>-4.4000000000000004</v>
      </c>
      <c r="F1862">
        <v>2.4E-2</v>
      </c>
      <c r="G1862">
        <v>1</v>
      </c>
      <c r="H1862" t="s">
        <v>9067</v>
      </c>
    </row>
    <row r="1863" spans="1:8" x14ac:dyDescent="0.25">
      <c r="A1863" t="s">
        <v>1071</v>
      </c>
      <c r="B1863" t="s">
        <v>4794</v>
      </c>
      <c r="C1863" t="s">
        <v>4795</v>
      </c>
      <c r="D1863" t="s">
        <v>411</v>
      </c>
      <c r="E1863">
        <v>-4.4000000000000004</v>
      </c>
      <c r="F1863">
        <v>2.4E-2</v>
      </c>
      <c r="G1863">
        <v>1</v>
      </c>
      <c r="H1863" t="s">
        <v>9067</v>
      </c>
    </row>
    <row r="1864" spans="1:8" x14ac:dyDescent="0.25">
      <c r="A1864" t="s">
        <v>1071</v>
      </c>
      <c r="B1864" t="s">
        <v>4796</v>
      </c>
      <c r="C1864" t="s">
        <v>4797</v>
      </c>
      <c r="D1864" t="s">
        <v>294</v>
      </c>
      <c r="E1864">
        <v>-4.4000000000000004</v>
      </c>
      <c r="F1864">
        <v>2.4E-2</v>
      </c>
      <c r="G1864">
        <v>1</v>
      </c>
      <c r="H1864" t="s">
        <v>9067</v>
      </c>
    </row>
    <row r="1865" spans="1:8" x14ac:dyDescent="0.25">
      <c r="A1865" t="s">
        <v>1071</v>
      </c>
      <c r="B1865" t="s">
        <v>4798</v>
      </c>
      <c r="C1865" t="s">
        <v>4799</v>
      </c>
      <c r="D1865" t="s">
        <v>523</v>
      </c>
      <c r="E1865">
        <v>-4.4000000000000004</v>
      </c>
      <c r="F1865">
        <v>2.4E-2</v>
      </c>
      <c r="G1865">
        <v>1</v>
      </c>
      <c r="H1865" t="s">
        <v>9067</v>
      </c>
    </row>
    <row r="1866" spans="1:8" x14ac:dyDescent="0.25">
      <c r="A1866" t="s">
        <v>1071</v>
      </c>
      <c r="B1866" t="s">
        <v>4800</v>
      </c>
      <c r="C1866" t="s">
        <v>4801</v>
      </c>
      <c r="D1866" t="s">
        <v>411</v>
      </c>
      <c r="E1866">
        <v>-4.4000000000000004</v>
      </c>
      <c r="F1866">
        <v>2.4E-2</v>
      </c>
      <c r="G1866">
        <v>1</v>
      </c>
      <c r="H1866" t="s">
        <v>9067</v>
      </c>
    </row>
    <row r="1867" spans="1:8" x14ac:dyDescent="0.25">
      <c r="A1867" t="s">
        <v>1071</v>
      </c>
      <c r="B1867" t="s">
        <v>4802</v>
      </c>
      <c r="C1867" t="s">
        <v>4803</v>
      </c>
      <c r="D1867" t="s">
        <v>158</v>
      </c>
      <c r="E1867">
        <v>-4.4000000000000004</v>
      </c>
      <c r="F1867">
        <v>2.4E-2</v>
      </c>
      <c r="G1867">
        <v>1</v>
      </c>
      <c r="H1867" t="s">
        <v>9067</v>
      </c>
    </row>
    <row r="1868" spans="1:8" x14ac:dyDescent="0.25">
      <c r="A1868" t="s">
        <v>1071</v>
      </c>
      <c r="B1868" t="s">
        <v>4804</v>
      </c>
      <c r="C1868" t="s">
        <v>4805</v>
      </c>
      <c r="D1868" t="s">
        <v>128</v>
      </c>
      <c r="E1868">
        <v>-4.4000000000000004</v>
      </c>
      <c r="F1868">
        <v>2.4E-2</v>
      </c>
      <c r="G1868">
        <v>1</v>
      </c>
      <c r="H1868" t="s">
        <v>9067</v>
      </c>
    </row>
    <row r="1869" spans="1:8" x14ac:dyDescent="0.25">
      <c r="A1869" t="s">
        <v>1071</v>
      </c>
      <c r="B1869" t="s">
        <v>4806</v>
      </c>
      <c r="C1869" t="s">
        <v>4807</v>
      </c>
      <c r="D1869" t="s">
        <v>135</v>
      </c>
      <c r="E1869">
        <v>-4.4000000000000004</v>
      </c>
      <c r="F1869">
        <v>2.4E-2</v>
      </c>
      <c r="G1869">
        <v>1</v>
      </c>
      <c r="H1869" t="s">
        <v>9067</v>
      </c>
    </row>
    <row r="1870" spans="1:8" x14ac:dyDescent="0.25">
      <c r="A1870" t="s">
        <v>1071</v>
      </c>
      <c r="B1870" t="s">
        <v>4808</v>
      </c>
      <c r="C1870" t="s">
        <v>4809</v>
      </c>
      <c r="D1870" t="s">
        <v>629</v>
      </c>
      <c r="E1870">
        <v>-4.4000000000000004</v>
      </c>
      <c r="F1870">
        <v>2.4E-2</v>
      </c>
      <c r="G1870">
        <v>1</v>
      </c>
      <c r="H1870" t="s">
        <v>9067</v>
      </c>
    </row>
    <row r="1871" spans="1:8" x14ac:dyDescent="0.25">
      <c r="A1871" t="s">
        <v>1071</v>
      </c>
      <c r="B1871" t="s">
        <v>4810</v>
      </c>
      <c r="C1871" t="s">
        <v>4811</v>
      </c>
      <c r="D1871" t="s">
        <v>402</v>
      </c>
      <c r="E1871">
        <v>-4.5</v>
      </c>
      <c r="F1871">
        <v>2.4E-2</v>
      </c>
      <c r="G1871">
        <v>1</v>
      </c>
      <c r="H1871" t="s">
        <v>9067</v>
      </c>
    </row>
    <row r="1872" spans="1:8" x14ac:dyDescent="0.25">
      <c r="A1872" t="s">
        <v>1071</v>
      </c>
      <c r="B1872" t="s">
        <v>4812</v>
      </c>
      <c r="C1872" t="s">
        <v>4813</v>
      </c>
      <c r="D1872" t="s">
        <v>507</v>
      </c>
      <c r="E1872">
        <v>-4.5</v>
      </c>
      <c r="F1872">
        <v>2.4E-2</v>
      </c>
      <c r="G1872">
        <v>1</v>
      </c>
      <c r="H1872" t="s">
        <v>9067</v>
      </c>
    </row>
    <row r="1873" spans="1:8" x14ac:dyDescent="0.25">
      <c r="A1873" t="s">
        <v>1071</v>
      </c>
      <c r="B1873" t="s">
        <v>4814</v>
      </c>
      <c r="C1873" t="s">
        <v>4815</v>
      </c>
      <c r="D1873" t="s">
        <v>630</v>
      </c>
      <c r="E1873">
        <v>-4.5</v>
      </c>
      <c r="F1873">
        <v>2.4E-2</v>
      </c>
      <c r="G1873">
        <v>1</v>
      </c>
      <c r="H1873" t="s">
        <v>9067</v>
      </c>
    </row>
    <row r="1874" spans="1:8" x14ac:dyDescent="0.25">
      <c r="A1874" t="s">
        <v>1071</v>
      </c>
      <c r="B1874" t="s">
        <v>4816</v>
      </c>
      <c r="C1874" t="s">
        <v>4817</v>
      </c>
      <c r="D1874" t="s">
        <v>234</v>
      </c>
      <c r="E1874">
        <v>-4.5</v>
      </c>
      <c r="F1874">
        <v>2.4E-2</v>
      </c>
      <c r="G1874">
        <v>1</v>
      </c>
      <c r="H1874" t="s">
        <v>9067</v>
      </c>
    </row>
    <row r="1875" spans="1:8" x14ac:dyDescent="0.25">
      <c r="A1875" t="s">
        <v>1071</v>
      </c>
      <c r="B1875" t="s">
        <v>4818</v>
      </c>
      <c r="C1875" t="s">
        <v>4819</v>
      </c>
      <c r="D1875" t="s">
        <v>500</v>
      </c>
      <c r="E1875">
        <v>-4.5</v>
      </c>
      <c r="F1875">
        <v>2.4E-2</v>
      </c>
      <c r="G1875">
        <v>1</v>
      </c>
      <c r="H1875" t="s">
        <v>9067</v>
      </c>
    </row>
    <row r="1876" spans="1:8" x14ac:dyDescent="0.25">
      <c r="A1876" t="s">
        <v>1071</v>
      </c>
      <c r="B1876" t="s">
        <v>4820</v>
      </c>
      <c r="C1876" t="s">
        <v>4821</v>
      </c>
      <c r="D1876" t="s">
        <v>537</v>
      </c>
      <c r="E1876">
        <v>-4.5</v>
      </c>
      <c r="F1876">
        <v>2.4E-2</v>
      </c>
      <c r="G1876">
        <v>1</v>
      </c>
      <c r="H1876" t="s">
        <v>9067</v>
      </c>
    </row>
    <row r="1877" spans="1:8" x14ac:dyDescent="0.25">
      <c r="A1877" t="s">
        <v>1071</v>
      </c>
      <c r="B1877" t="s">
        <v>4822</v>
      </c>
      <c r="C1877" t="s">
        <v>4823</v>
      </c>
      <c r="D1877" t="s">
        <v>361</v>
      </c>
      <c r="E1877">
        <v>-4.5</v>
      </c>
      <c r="F1877">
        <v>2.4E-2</v>
      </c>
      <c r="G1877">
        <v>1</v>
      </c>
      <c r="H1877" t="s">
        <v>9067</v>
      </c>
    </row>
    <row r="1878" spans="1:8" x14ac:dyDescent="0.25">
      <c r="A1878" t="s">
        <v>1071</v>
      </c>
      <c r="B1878" t="s">
        <v>4824</v>
      </c>
      <c r="C1878" t="s">
        <v>4825</v>
      </c>
      <c r="D1878" t="s">
        <v>238</v>
      </c>
      <c r="E1878">
        <v>-4.5</v>
      </c>
      <c r="F1878">
        <v>2.5000000000000001E-2</v>
      </c>
      <c r="G1878">
        <v>1</v>
      </c>
      <c r="H1878" t="s">
        <v>9067</v>
      </c>
    </row>
    <row r="1879" spans="1:8" x14ac:dyDescent="0.25">
      <c r="A1879" t="s">
        <v>1071</v>
      </c>
      <c r="B1879" t="s">
        <v>4826</v>
      </c>
      <c r="C1879" t="s">
        <v>4827</v>
      </c>
      <c r="D1879" t="s">
        <v>157</v>
      </c>
      <c r="E1879">
        <v>-4.5</v>
      </c>
      <c r="F1879">
        <v>2.5000000000000001E-2</v>
      </c>
      <c r="G1879">
        <v>1</v>
      </c>
      <c r="H1879" t="s">
        <v>9067</v>
      </c>
    </row>
    <row r="1880" spans="1:8" x14ac:dyDescent="0.25">
      <c r="A1880" t="s">
        <v>1071</v>
      </c>
      <c r="B1880" t="s">
        <v>4828</v>
      </c>
      <c r="C1880" t="s">
        <v>4829</v>
      </c>
      <c r="D1880" t="s">
        <v>631</v>
      </c>
      <c r="E1880">
        <v>-4.5999999999999996</v>
      </c>
      <c r="F1880">
        <v>2.5000000000000001E-2</v>
      </c>
      <c r="G1880">
        <v>1</v>
      </c>
      <c r="H1880" t="s">
        <v>9067</v>
      </c>
    </row>
    <row r="1881" spans="1:8" x14ac:dyDescent="0.25">
      <c r="A1881" t="s">
        <v>1071</v>
      </c>
      <c r="B1881" t="s">
        <v>4830</v>
      </c>
      <c r="C1881" t="s">
        <v>4831</v>
      </c>
      <c r="D1881" t="s">
        <v>475</v>
      </c>
      <c r="E1881">
        <v>-4.5999999999999996</v>
      </c>
      <c r="F1881">
        <v>2.5000000000000001E-2</v>
      </c>
      <c r="G1881">
        <v>1</v>
      </c>
      <c r="H1881" t="s">
        <v>9067</v>
      </c>
    </row>
    <row r="1882" spans="1:8" x14ac:dyDescent="0.25">
      <c r="A1882" t="s">
        <v>1071</v>
      </c>
      <c r="B1882" t="s">
        <v>4832</v>
      </c>
      <c r="C1882" t="s">
        <v>4833</v>
      </c>
      <c r="D1882" t="s">
        <v>135</v>
      </c>
      <c r="E1882">
        <v>-4.5999999999999996</v>
      </c>
      <c r="F1882">
        <v>2.5000000000000001E-2</v>
      </c>
      <c r="G1882">
        <v>1</v>
      </c>
      <c r="H1882" t="s">
        <v>9067</v>
      </c>
    </row>
    <row r="1883" spans="1:8" x14ac:dyDescent="0.25">
      <c r="A1883" t="s">
        <v>1071</v>
      </c>
      <c r="B1883" t="s">
        <v>4834</v>
      </c>
      <c r="C1883" t="s">
        <v>4835</v>
      </c>
      <c r="D1883" t="s">
        <v>416</v>
      </c>
      <c r="E1883">
        <v>-4.5999999999999996</v>
      </c>
      <c r="F1883">
        <v>2.5000000000000001E-2</v>
      </c>
      <c r="G1883">
        <v>1</v>
      </c>
      <c r="H1883" t="s">
        <v>9067</v>
      </c>
    </row>
    <row r="1884" spans="1:8" x14ac:dyDescent="0.25">
      <c r="A1884" t="s">
        <v>1071</v>
      </c>
      <c r="B1884" t="s">
        <v>4836</v>
      </c>
      <c r="C1884" t="s">
        <v>4837</v>
      </c>
      <c r="D1884" t="s">
        <v>315</v>
      </c>
      <c r="E1884">
        <v>-4.5999999999999996</v>
      </c>
      <c r="F1884">
        <v>2.5000000000000001E-2</v>
      </c>
      <c r="G1884">
        <v>1</v>
      </c>
      <c r="H1884" t="s">
        <v>9067</v>
      </c>
    </row>
    <row r="1885" spans="1:8" x14ac:dyDescent="0.25">
      <c r="A1885" t="s">
        <v>1071</v>
      </c>
      <c r="B1885" t="s">
        <v>4838</v>
      </c>
      <c r="C1885" t="s">
        <v>4839</v>
      </c>
      <c r="D1885" t="s">
        <v>536</v>
      </c>
      <c r="E1885">
        <v>-4.5999999999999996</v>
      </c>
      <c r="F1885">
        <v>2.5000000000000001E-2</v>
      </c>
      <c r="G1885">
        <v>1</v>
      </c>
      <c r="H1885" t="s">
        <v>9067</v>
      </c>
    </row>
    <row r="1886" spans="1:8" x14ac:dyDescent="0.25">
      <c r="A1886" t="s">
        <v>1071</v>
      </c>
      <c r="B1886" t="s">
        <v>4840</v>
      </c>
      <c r="C1886" t="s">
        <v>4841</v>
      </c>
      <c r="D1886" t="s">
        <v>256</v>
      </c>
      <c r="E1886">
        <v>-4.5999999999999996</v>
      </c>
      <c r="F1886">
        <v>2.5000000000000001E-2</v>
      </c>
      <c r="G1886">
        <v>1</v>
      </c>
      <c r="H1886" t="s">
        <v>9067</v>
      </c>
    </row>
    <row r="1887" spans="1:8" x14ac:dyDescent="0.25">
      <c r="A1887" t="s">
        <v>1071</v>
      </c>
      <c r="B1887" t="s">
        <v>4842</v>
      </c>
      <c r="C1887" t="s">
        <v>4843</v>
      </c>
      <c r="D1887" t="s">
        <v>617</v>
      </c>
      <c r="E1887">
        <v>-4.5999999999999996</v>
      </c>
      <c r="F1887">
        <v>2.5000000000000001E-2</v>
      </c>
      <c r="G1887">
        <v>1</v>
      </c>
      <c r="H1887" t="s">
        <v>9067</v>
      </c>
    </row>
    <row r="1888" spans="1:8" x14ac:dyDescent="0.25">
      <c r="A1888" t="s">
        <v>1071</v>
      </c>
      <c r="B1888" t="s">
        <v>4844</v>
      </c>
      <c r="C1888" t="s">
        <v>4845</v>
      </c>
      <c r="D1888" t="s">
        <v>632</v>
      </c>
      <c r="E1888">
        <v>-4.7</v>
      </c>
      <c r="F1888">
        <v>2.5000000000000001E-2</v>
      </c>
      <c r="G1888">
        <v>1</v>
      </c>
      <c r="H1888" t="s">
        <v>9067</v>
      </c>
    </row>
    <row r="1889" spans="1:8" x14ac:dyDescent="0.25">
      <c r="A1889" t="s">
        <v>1071</v>
      </c>
      <c r="B1889" t="s">
        <v>4846</v>
      </c>
      <c r="C1889" t="s">
        <v>4847</v>
      </c>
      <c r="D1889" t="s">
        <v>629</v>
      </c>
      <c r="E1889">
        <v>-4.7</v>
      </c>
      <c r="F1889">
        <v>2.5000000000000001E-2</v>
      </c>
      <c r="G1889">
        <v>1</v>
      </c>
      <c r="H1889" t="s">
        <v>9067</v>
      </c>
    </row>
    <row r="1890" spans="1:8" x14ac:dyDescent="0.25">
      <c r="A1890" t="s">
        <v>1071</v>
      </c>
      <c r="B1890" t="s">
        <v>4848</v>
      </c>
      <c r="C1890" t="s">
        <v>4849</v>
      </c>
      <c r="D1890" t="s">
        <v>543</v>
      </c>
      <c r="E1890">
        <v>-4.7</v>
      </c>
      <c r="F1890">
        <v>2.5000000000000001E-2</v>
      </c>
      <c r="G1890">
        <v>1</v>
      </c>
      <c r="H1890" t="s">
        <v>9067</v>
      </c>
    </row>
    <row r="1891" spans="1:8" x14ac:dyDescent="0.25">
      <c r="A1891" t="s">
        <v>1071</v>
      </c>
      <c r="B1891" t="s">
        <v>4850</v>
      </c>
      <c r="C1891" t="s">
        <v>4851</v>
      </c>
      <c r="D1891" t="s">
        <v>501</v>
      </c>
      <c r="E1891">
        <v>-4.7</v>
      </c>
      <c r="F1891">
        <v>2.5999999999999999E-2</v>
      </c>
      <c r="G1891">
        <v>1</v>
      </c>
      <c r="H1891" t="s">
        <v>9067</v>
      </c>
    </row>
    <row r="1892" spans="1:8" x14ac:dyDescent="0.25">
      <c r="A1892" t="s">
        <v>1071</v>
      </c>
      <c r="B1892" t="s">
        <v>4852</v>
      </c>
      <c r="C1892" t="s">
        <v>4853</v>
      </c>
      <c r="D1892" t="s">
        <v>287</v>
      </c>
      <c r="E1892">
        <v>-4.7</v>
      </c>
      <c r="F1892">
        <v>2.5999999999999999E-2</v>
      </c>
      <c r="G1892">
        <v>1</v>
      </c>
      <c r="H1892" t="s">
        <v>9067</v>
      </c>
    </row>
    <row r="1893" spans="1:8" x14ac:dyDescent="0.25">
      <c r="A1893" t="s">
        <v>1071</v>
      </c>
      <c r="B1893" t="s">
        <v>4854</v>
      </c>
      <c r="C1893" t="s">
        <v>4855</v>
      </c>
      <c r="D1893" t="s">
        <v>633</v>
      </c>
      <c r="E1893">
        <v>-4.7</v>
      </c>
      <c r="F1893">
        <v>2.5999999999999999E-2</v>
      </c>
      <c r="G1893">
        <v>1</v>
      </c>
      <c r="H1893" t="s">
        <v>9067</v>
      </c>
    </row>
    <row r="1894" spans="1:8" x14ac:dyDescent="0.25">
      <c r="A1894" t="s">
        <v>1071</v>
      </c>
      <c r="B1894" t="s">
        <v>4856</v>
      </c>
      <c r="C1894" t="s">
        <v>4857</v>
      </c>
      <c r="D1894" t="s">
        <v>562</v>
      </c>
      <c r="E1894">
        <v>-4.7</v>
      </c>
      <c r="F1894">
        <v>2.5999999999999999E-2</v>
      </c>
      <c r="G1894">
        <v>1</v>
      </c>
      <c r="H1894" t="s">
        <v>9067</v>
      </c>
    </row>
    <row r="1895" spans="1:8" x14ac:dyDescent="0.25">
      <c r="A1895" t="s">
        <v>1071</v>
      </c>
      <c r="B1895" t="s">
        <v>4858</v>
      </c>
      <c r="C1895" t="s">
        <v>4859</v>
      </c>
      <c r="D1895" t="s">
        <v>135</v>
      </c>
      <c r="E1895">
        <v>-4.7</v>
      </c>
      <c r="F1895">
        <v>2.5999999999999999E-2</v>
      </c>
      <c r="G1895">
        <v>1</v>
      </c>
      <c r="H1895" t="s">
        <v>9067</v>
      </c>
    </row>
    <row r="1896" spans="1:8" x14ac:dyDescent="0.25">
      <c r="A1896" t="s">
        <v>1071</v>
      </c>
      <c r="B1896" t="s">
        <v>4860</v>
      </c>
      <c r="C1896" t="s">
        <v>4861</v>
      </c>
      <c r="D1896" t="s">
        <v>431</v>
      </c>
      <c r="E1896">
        <v>-4.7</v>
      </c>
      <c r="F1896">
        <v>2.5999999999999999E-2</v>
      </c>
      <c r="G1896">
        <v>1</v>
      </c>
      <c r="H1896" t="s">
        <v>9067</v>
      </c>
    </row>
    <row r="1897" spans="1:8" x14ac:dyDescent="0.25">
      <c r="A1897" t="s">
        <v>1071</v>
      </c>
      <c r="B1897" t="s">
        <v>4862</v>
      </c>
      <c r="C1897" t="s">
        <v>4863</v>
      </c>
      <c r="D1897" t="s">
        <v>411</v>
      </c>
      <c r="E1897">
        <v>-4.7</v>
      </c>
      <c r="F1897">
        <v>2.5999999999999999E-2</v>
      </c>
      <c r="G1897">
        <v>1</v>
      </c>
      <c r="H1897" t="s">
        <v>9067</v>
      </c>
    </row>
    <row r="1898" spans="1:8" x14ac:dyDescent="0.25">
      <c r="A1898" t="s">
        <v>1071</v>
      </c>
      <c r="B1898" t="s">
        <v>4864</v>
      </c>
      <c r="C1898" t="s">
        <v>4865</v>
      </c>
      <c r="D1898" t="s">
        <v>501</v>
      </c>
      <c r="E1898">
        <v>-4.7</v>
      </c>
      <c r="F1898">
        <v>2.5999999999999999E-2</v>
      </c>
      <c r="G1898">
        <v>1</v>
      </c>
      <c r="H1898" t="s">
        <v>9067</v>
      </c>
    </row>
    <row r="1899" spans="1:8" x14ac:dyDescent="0.25">
      <c r="A1899" t="s">
        <v>1071</v>
      </c>
      <c r="B1899" t="s">
        <v>4866</v>
      </c>
      <c r="C1899" t="s">
        <v>4867</v>
      </c>
      <c r="D1899" t="s">
        <v>329</v>
      </c>
      <c r="E1899">
        <v>-4.7</v>
      </c>
      <c r="F1899">
        <v>2.5999999999999999E-2</v>
      </c>
      <c r="G1899">
        <v>1</v>
      </c>
      <c r="H1899" t="s">
        <v>9067</v>
      </c>
    </row>
    <row r="1900" spans="1:8" x14ac:dyDescent="0.25">
      <c r="A1900" t="s">
        <v>1071</v>
      </c>
      <c r="B1900" t="s">
        <v>4868</v>
      </c>
      <c r="C1900" t="s">
        <v>4869</v>
      </c>
      <c r="D1900" t="s">
        <v>8</v>
      </c>
      <c r="E1900">
        <v>-4.7</v>
      </c>
      <c r="F1900">
        <v>2.5999999999999999E-2</v>
      </c>
      <c r="G1900">
        <v>1</v>
      </c>
      <c r="H1900" t="s">
        <v>9067</v>
      </c>
    </row>
    <row r="1901" spans="1:8" x14ac:dyDescent="0.25">
      <c r="A1901" t="s">
        <v>1071</v>
      </c>
      <c r="B1901" t="s">
        <v>4870</v>
      </c>
      <c r="C1901" t="s">
        <v>4871</v>
      </c>
      <c r="D1901" t="s">
        <v>412</v>
      </c>
      <c r="E1901">
        <v>-4.8</v>
      </c>
      <c r="F1901">
        <v>2.5999999999999999E-2</v>
      </c>
      <c r="G1901">
        <v>1</v>
      </c>
      <c r="H1901" t="s">
        <v>9067</v>
      </c>
    </row>
    <row r="1902" spans="1:8" x14ac:dyDescent="0.25">
      <c r="A1902" t="s">
        <v>1071</v>
      </c>
      <c r="B1902" t="s">
        <v>4872</v>
      </c>
      <c r="C1902" t="s">
        <v>4873</v>
      </c>
      <c r="D1902" t="s">
        <v>634</v>
      </c>
      <c r="E1902">
        <v>-4.8</v>
      </c>
      <c r="F1902">
        <v>2.5999999999999999E-2</v>
      </c>
      <c r="G1902">
        <v>1</v>
      </c>
      <c r="H1902" t="s">
        <v>9067</v>
      </c>
    </row>
    <row r="1903" spans="1:8" x14ac:dyDescent="0.25">
      <c r="A1903" t="s">
        <v>1071</v>
      </c>
      <c r="B1903" t="s">
        <v>4874</v>
      </c>
      <c r="C1903" t="s">
        <v>4875</v>
      </c>
      <c r="D1903" t="s">
        <v>635</v>
      </c>
      <c r="E1903">
        <v>-4.8</v>
      </c>
      <c r="F1903">
        <v>2.5999999999999999E-2</v>
      </c>
      <c r="G1903">
        <v>1</v>
      </c>
      <c r="H1903" t="s">
        <v>9067</v>
      </c>
    </row>
    <row r="1904" spans="1:8" x14ac:dyDescent="0.25">
      <c r="A1904" t="s">
        <v>1071</v>
      </c>
      <c r="B1904" t="s">
        <v>4876</v>
      </c>
      <c r="C1904" t="s">
        <v>4877</v>
      </c>
      <c r="D1904" t="s">
        <v>5</v>
      </c>
      <c r="E1904">
        <v>-4.8</v>
      </c>
      <c r="F1904">
        <v>2.5999999999999999E-2</v>
      </c>
      <c r="G1904">
        <v>1</v>
      </c>
      <c r="H1904" t="s">
        <v>9067</v>
      </c>
    </row>
    <row r="1905" spans="1:8" x14ac:dyDescent="0.25">
      <c r="A1905" t="s">
        <v>1071</v>
      </c>
      <c r="B1905" t="s">
        <v>4878</v>
      </c>
      <c r="C1905" t="s">
        <v>4879</v>
      </c>
      <c r="D1905" t="s">
        <v>283</v>
      </c>
      <c r="E1905">
        <v>-4.8</v>
      </c>
      <c r="F1905">
        <v>2.5999999999999999E-2</v>
      </c>
      <c r="G1905">
        <v>1</v>
      </c>
      <c r="H1905" t="s">
        <v>9067</v>
      </c>
    </row>
    <row r="1906" spans="1:8" x14ac:dyDescent="0.25">
      <c r="A1906" t="s">
        <v>1071</v>
      </c>
      <c r="B1906" t="s">
        <v>4880</v>
      </c>
      <c r="C1906" t="s">
        <v>4881</v>
      </c>
      <c r="D1906" t="s">
        <v>636</v>
      </c>
      <c r="E1906">
        <v>-4.8</v>
      </c>
      <c r="F1906">
        <v>2.5999999999999999E-2</v>
      </c>
      <c r="G1906">
        <v>1</v>
      </c>
      <c r="H1906" t="s">
        <v>9067</v>
      </c>
    </row>
    <row r="1907" spans="1:8" x14ac:dyDescent="0.25">
      <c r="A1907" t="s">
        <v>1071</v>
      </c>
      <c r="B1907" t="s">
        <v>4882</v>
      </c>
      <c r="C1907" t="s">
        <v>4883</v>
      </c>
      <c r="D1907" t="s">
        <v>263</v>
      </c>
      <c r="E1907">
        <v>-4.8</v>
      </c>
      <c r="F1907">
        <v>2.5999999999999999E-2</v>
      </c>
      <c r="G1907">
        <v>1</v>
      </c>
      <c r="H1907" t="s">
        <v>9067</v>
      </c>
    </row>
    <row r="1908" spans="1:8" x14ac:dyDescent="0.25">
      <c r="A1908" t="s">
        <v>1071</v>
      </c>
      <c r="B1908" t="s">
        <v>4884</v>
      </c>
      <c r="C1908" t="s">
        <v>4885</v>
      </c>
      <c r="D1908" t="s">
        <v>182</v>
      </c>
      <c r="E1908">
        <v>-4.8</v>
      </c>
      <c r="F1908">
        <v>2.5999999999999999E-2</v>
      </c>
      <c r="G1908">
        <v>1</v>
      </c>
      <c r="H1908" t="s">
        <v>9067</v>
      </c>
    </row>
    <row r="1909" spans="1:8" x14ac:dyDescent="0.25">
      <c r="A1909" t="s">
        <v>1071</v>
      </c>
      <c r="B1909" t="s">
        <v>4886</v>
      </c>
      <c r="C1909" t="s">
        <v>4887</v>
      </c>
      <c r="D1909" t="s">
        <v>135</v>
      </c>
      <c r="E1909">
        <v>-4.8</v>
      </c>
      <c r="F1909">
        <v>2.5999999999999999E-2</v>
      </c>
      <c r="G1909">
        <v>1</v>
      </c>
      <c r="H1909" t="s">
        <v>9067</v>
      </c>
    </row>
    <row r="1910" spans="1:8" x14ac:dyDescent="0.25">
      <c r="A1910" t="s">
        <v>1071</v>
      </c>
      <c r="B1910" t="s">
        <v>4888</v>
      </c>
      <c r="C1910" t="s">
        <v>4889</v>
      </c>
      <c r="D1910" t="s">
        <v>159</v>
      </c>
      <c r="E1910">
        <v>-4.8</v>
      </c>
      <c r="F1910">
        <v>2.5999999999999999E-2</v>
      </c>
      <c r="G1910">
        <v>1</v>
      </c>
      <c r="H1910" t="s">
        <v>9067</v>
      </c>
    </row>
    <row r="1911" spans="1:8" x14ac:dyDescent="0.25">
      <c r="A1911" t="s">
        <v>1071</v>
      </c>
      <c r="B1911" t="s">
        <v>4890</v>
      </c>
      <c r="C1911" t="s">
        <v>4891</v>
      </c>
      <c r="D1911" t="s">
        <v>637</v>
      </c>
      <c r="E1911">
        <v>-4.8</v>
      </c>
      <c r="F1911">
        <v>2.5999999999999999E-2</v>
      </c>
      <c r="G1911">
        <v>1</v>
      </c>
      <c r="H1911" t="s">
        <v>9067</v>
      </c>
    </row>
    <row r="1912" spans="1:8" x14ac:dyDescent="0.25">
      <c r="A1912" t="s">
        <v>1071</v>
      </c>
      <c r="B1912" t="s">
        <v>4892</v>
      </c>
      <c r="C1912" t="s">
        <v>4893</v>
      </c>
      <c r="D1912" t="s">
        <v>128</v>
      </c>
      <c r="E1912">
        <v>-4.8</v>
      </c>
      <c r="F1912">
        <v>2.5999999999999999E-2</v>
      </c>
      <c r="G1912">
        <v>1</v>
      </c>
      <c r="H1912" t="s">
        <v>9067</v>
      </c>
    </row>
    <row r="1913" spans="1:8" x14ac:dyDescent="0.25">
      <c r="A1913" t="s">
        <v>1071</v>
      </c>
      <c r="B1913" t="s">
        <v>4894</v>
      </c>
      <c r="C1913" t="s">
        <v>4895</v>
      </c>
      <c r="D1913" t="s">
        <v>638</v>
      </c>
      <c r="E1913">
        <v>-4.8</v>
      </c>
      <c r="F1913">
        <v>2.5999999999999999E-2</v>
      </c>
      <c r="G1913">
        <v>1</v>
      </c>
      <c r="H1913" t="s">
        <v>9067</v>
      </c>
    </row>
    <row r="1914" spans="1:8" x14ac:dyDescent="0.25">
      <c r="A1914" t="s">
        <v>1071</v>
      </c>
      <c r="B1914" t="s">
        <v>4896</v>
      </c>
      <c r="C1914" t="s">
        <v>4897</v>
      </c>
      <c r="D1914" t="s">
        <v>405</v>
      </c>
      <c r="E1914">
        <v>-4.8</v>
      </c>
      <c r="F1914">
        <v>2.5999999999999999E-2</v>
      </c>
      <c r="G1914">
        <v>1</v>
      </c>
      <c r="H1914" t="s">
        <v>9067</v>
      </c>
    </row>
    <row r="1915" spans="1:8" x14ac:dyDescent="0.25">
      <c r="A1915" t="s">
        <v>1071</v>
      </c>
      <c r="B1915" t="s">
        <v>4898</v>
      </c>
      <c r="C1915" t="s">
        <v>4899</v>
      </c>
      <c r="D1915" t="s">
        <v>33</v>
      </c>
      <c r="E1915">
        <v>-4.9000000000000004</v>
      </c>
      <c r="F1915">
        <v>2.5999999999999999E-2</v>
      </c>
      <c r="G1915">
        <v>1</v>
      </c>
      <c r="H1915" t="s">
        <v>9067</v>
      </c>
    </row>
    <row r="1916" spans="1:8" x14ac:dyDescent="0.25">
      <c r="A1916" t="s">
        <v>1071</v>
      </c>
      <c r="B1916" t="s">
        <v>4900</v>
      </c>
      <c r="C1916" t="s">
        <v>4901</v>
      </c>
      <c r="D1916" t="s">
        <v>579</v>
      </c>
      <c r="E1916">
        <v>-4.9000000000000004</v>
      </c>
      <c r="F1916">
        <v>2.5999999999999999E-2</v>
      </c>
      <c r="G1916">
        <v>1</v>
      </c>
      <c r="H1916" t="s">
        <v>9067</v>
      </c>
    </row>
    <row r="1917" spans="1:8" x14ac:dyDescent="0.25">
      <c r="A1917" t="s">
        <v>1071</v>
      </c>
      <c r="B1917" t="s">
        <v>4902</v>
      </c>
      <c r="C1917" t="s">
        <v>4903</v>
      </c>
      <c r="D1917" t="s">
        <v>157</v>
      </c>
      <c r="E1917">
        <v>-4.9000000000000004</v>
      </c>
      <c r="F1917">
        <v>2.7E-2</v>
      </c>
      <c r="G1917">
        <v>1</v>
      </c>
      <c r="H1917" t="s">
        <v>9067</v>
      </c>
    </row>
    <row r="1918" spans="1:8" x14ac:dyDescent="0.25">
      <c r="A1918" t="s">
        <v>1071</v>
      </c>
      <c r="B1918" t="s">
        <v>4904</v>
      </c>
      <c r="C1918" t="s">
        <v>4905</v>
      </c>
      <c r="D1918" t="s">
        <v>639</v>
      </c>
      <c r="E1918">
        <v>-4.9000000000000004</v>
      </c>
      <c r="F1918">
        <v>2.7E-2</v>
      </c>
      <c r="G1918">
        <v>1</v>
      </c>
      <c r="H1918" t="s">
        <v>9067</v>
      </c>
    </row>
    <row r="1919" spans="1:8" x14ac:dyDescent="0.25">
      <c r="A1919" t="s">
        <v>1071</v>
      </c>
      <c r="B1919" t="s">
        <v>4906</v>
      </c>
      <c r="C1919" t="s">
        <v>4907</v>
      </c>
      <c r="D1919" t="s">
        <v>640</v>
      </c>
      <c r="E1919">
        <v>-4.9000000000000004</v>
      </c>
      <c r="F1919">
        <v>2.7E-2</v>
      </c>
      <c r="G1919">
        <v>1</v>
      </c>
      <c r="H1919" t="s">
        <v>9067</v>
      </c>
    </row>
    <row r="1920" spans="1:8" x14ac:dyDescent="0.25">
      <c r="A1920" t="s">
        <v>1071</v>
      </c>
      <c r="B1920" t="s">
        <v>4908</v>
      </c>
      <c r="C1920" t="s">
        <v>4909</v>
      </c>
      <c r="D1920" t="s">
        <v>33</v>
      </c>
      <c r="E1920">
        <v>-4.9000000000000004</v>
      </c>
      <c r="F1920">
        <v>2.7E-2</v>
      </c>
      <c r="G1920">
        <v>1</v>
      </c>
      <c r="H1920" t="s">
        <v>9067</v>
      </c>
    </row>
    <row r="1921" spans="1:8" x14ac:dyDescent="0.25">
      <c r="A1921" t="s">
        <v>1071</v>
      </c>
      <c r="B1921" t="s">
        <v>4910</v>
      </c>
      <c r="C1921" t="s">
        <v>4911</v>
      </c>
      <c r="D1921" t="s">
        <v>641</v>
      </c>
      <c r="E1921">
        <v>-4.9000000000000004</v>
      </c>
      <c r="F1921">
        <v>2.7E-2</v>
      </c>
      <c r="G1921">
        <v>1</v>
      </c>
      <c r="H1921" t="s">
        <v>9067</v>
      </c>
    </row>
    <row r="1922" spans="1:8" x14ac:dyDescent="0.25">
      <c r="A1922" t="s">
        <v>1071</v>
      </c>
      <c r="B1922" t="s">
        <v>4912</v>
      </c>
      <c r="C1922" t="s">
        <v>4913</v>
      </c>
      <c r="D1922" t="s">
        <v>306</v>
      </c>
      <c r="E1922">
        <v>-4.9000000000000004</v>
      </c>
      <c r="F1922">
        <v>2.7E-2</v>
      </c>
      <c r="G1922">
        <v>1</v>
      </c>
      <c r="H1922" t="s">
        <v>9067</v>
      </c>
    </row>
    <row r="1923" spans="1:8" x14ac:dyDescent="0.25">
      <c r="A1923" t="s">
        <v>1071</v>
      </c>
      <c r="B1923" t="s">
        <v>4914</v>
      </c>
      <c r="C1923" t="s">
        <v>4915</v>
      </c>
      <c r="D1923" t="s">
        <v>135</v>
      </c>
      <c r="E1923">
        <v>-4.9000000000000004</v>
      </c>
      <c r="F1923">
        <v>2.7E-2</v>
      </c>
      <c r="G1923">
        <v>1</v>
      </c>
      <c r="H1923" t="s">
        <v>9067</v>
      </c>
    </row>
    <row r="1924" spans="1:8" x14ac:dyDescent="0.25">
      <c r="A1924" t="s">
        <v>1071</v>
      </c>
      <c r="B1924" t="s">
        <v>4916</v>
      </c>
      <c r="C1924" t="s">
        <v>4917</v>
      </c>
      <c r="D1924" t="s">
        <v>642</v>
      </c>
      <c r="E1924">
        <v>-4.9000000000000004</v>
      </c>
      <c r="F1924">
        <v>2.7E-2</v>
      </c>
      <c r="G1924">
        <v>1</v>
      </c>
      <c r="H1924" t="s">
        <v>9067</v>
      </c>
    </row>
    <row r="1925" spans="1:8" x14ac:dyDescent="0.25">
      <c r="A1925" t="s">
        <v>1071</v>
      </c>
      <c r="B1925" t="s">
        <v>4918</v>
      </c>
      <c r="C1925" t="s">
        <v>4919</v>
      </c>
      <c r="D1925" t="s">
        <v>536</v>
      </c>
      <c r="E1925">
        <v>-4.9000000000000004</v>
      </c>
      <c r="F1925">
        <v>2.7E-2</v>
      </c>
      <c r="G1925">
        <v>1</v>
      </c>
      <c r="H1925" t="s">
        <v>9067</v>
      </c>
    </row>
    <row r="1926" spans="1:8" x14ac:dyDescent="0.25">
      <c r="A1926" t="s">
        <v>1071</v>
      </c>
      <c r="B1926" t="s">
        <v>4920</v>
      </c>
      <c r="C1926" t="s">
        <v>4921</v>
      </c>
      <c r="D1926" t="s">
        <v>207</v>
      </c>
      <c r="E1926">
        <v>-5</v>
      </c>
      <c r="F1926">
        <v>2.7E-2</v>
      </c>
      <c r="G1926">
        <v>1</v>
      </c>
      <c r="H1926" t="s">
        <v>9067</v>
      </c>
    </row>
    <row r="1927" spans="1:8" x14ac:dyDescent="0.25">
      <c r="A1927" t="s">
        <v>1071</v>
      </c>
      <c r="B1927" t="s">
        <v>4922</v>
      </c>
      <c r="C1927" t="s">
        <v>4923</v>
      </c>
      <c r="D1927" t="s">
        <v>159</v>
      </c>
      <c r="E1927">
        <v>-5</v>
      </c>
      <c r="F1927">
        <v>2.7E-2</v>
      </c>
      <c r="G1927">
        <v>1</v>
      </c>
      <c r="H1927" t="s">
        <v>9067</v>
      </c>
    </row>
    <row r="1928" spans="1:8" x14ac:dyDescent="0.25">
      <c r="A1928" t="s">
        <v>1071</v>
      </c>
      <c r="B1928" t="s">
        <v>4924</v>
      </c>
      <c r="C1928" t="s">
        <v>4925</v>
      </c>
      <c r="D1928" t="s">
        <v>643</v>
      </c>
      <c r="E1928">
        <v>-5</v>
      </c>
      <c r="F1928">
        <v>2.7E-2</v>
      </c>
      <c r="G1928">
        <v>1</v>
      </c>
      <c r="H1928" t="s">
        <v>9067</v>
      </c>
    </row>
    <row r="1929" spans="1:8" x14ac:dyDescent="0.25">
      <c r="A1929" t="s">
        <v>1071</v>
      </c>
      <c r="B1929" t="s">
        <v>4926</v>
      </c>
      <c r="C1929" t="s">
        <v>4927</v>
      </c>
      <c r="D1929" t="s">
        <v>135</v>
      </c>
      <c r="E1929">
        <v>-5</v>
      </c>
      <c r="F1929">
        <v>2.7E-2</v>
      </c>
      <c r="G1929">
        <v>1</v>
      </c>
      <c r="H1929" t="s">
        <v>9067</v>
      </c>
    </row>
    <row r="1930" spans="1:8" x14ac:dyDescent="0.25">
      <c r="A1930" t="s">
        <v>1071</v>
      </c>
      <c r="B1930" t="s">
        <v>4928</v>
      </c>
      <c r="C1930" t="s">
        <v>4929</v>
      </c>
      <c r="D1930" t="s">
        <v>283</v>
      </c>
      <c r="E1930">
        <v>-5</v>
      </c>
      <c r="F1930">
        <v>2.7E-2</v>
      </c>
      <c r="G1930">
        <v>1</v>
      </c>
      <c r="H1930" t="s">
        <v>9067</v>
      </c>
    </row>
    <row r="1931" spans="1:8" x14ac:dyDescent="0.25">
      <c r="A1931" t="s">
        <v>1071</v>
      </c>
      <c r="B1931" t="s">
        <v>4930</v>
      </c>
      <c r="C1931" t="s">
        <v>4931</v>
      </c>
      <c r="D1931" t="s">
        <v>644</v>
      </c>
      <c r="E1931">
        <v>-5</v>
      </c>
      <c r="F1931">
        <v>2.7E-2</v>
      </c>
      <c r="G1931">
        <v>1</v>
      </c>
      <c r="H1931" t="s">
        <v>9067</v>
      </c>
    </row>
    <row r="1932" spans="1:8" x14ac:dyDescent="0.25">
      <c r="A1932" t="s">
        <v>1071</v>
      </c>
      <c r="B1932" t="s">
        <v>4932</v>
      </c>
      <c r="C1932" t="s">
        <v>4933</v>
      </c>
      <c r="D1932" t="s">
        <v>135</v>
      </c>
      <c r="E1932">
        <v>-5</v>
      </c>
      <c r="F1932">
        <v>2.7E-2</v>
      </c>
      <c r="G1932">
        <v>1</v>
      </c>
      <c r="H1932" t="s">
        <v>9067</v>
      </c>
    </row>
    <row r="1933" spans="1:8" x14ac:dyDescent="0.25">
      <c r="A1933" t="s">
        <v>1071</v>
      </c>
      <c r="B1933" t="s">
        <v>4934</v>
      </c>
      <c r="C1933" t="s">
        <v>4935</v>
      </c>
      <c r="D1933" t="s">
        <v>645</v>
      </c>
      <c r="E1933">
        <v>-5</v>
      </c>
      <c r="F1933">
        <v>2.7E-2</v>
      </c>
      <c r="G1933">
        <v>1</v>
      </c>
      <c r="H1933" t="s">
        <v>9067</v>
      </c>
    </row>
    <row r="1934" spans="1:8" x14ac:dyDescent="0.25">
      <c r="A1934" t="s">
        <v>1071</v>
      </c>
      <c r="B1934" t="s">
        <v>4936</v>
      </c>
      <c r="C1934" t="s">
        <v>4937</v>
      </c>
      <c r="D1934" t="s">
        <v>646</v>
      </c>
      <c r="E1934">
        <v>-5</v>
      </c>
      <c r="F1934">
        <v>2.7E-2</v>
      </c>
      <c r="G1934">
        <v>1</v>
      </c>
      <c r="H1934" t="s">
        <v>9067</v>
      </c>
    </row>
    <row r="1935" spans="1:8" x14ac:dyDescent="0.25">
      <c r="A1935" t="s">
        <v>1071</v>
      </c>
      <c r="B1935" t="s">
        <v>4938</v>
      </c>
      <c r="C1935" t="s">
        <v>4939</v>
      </c>
      <c r="D1935" t="s">
        <v>536</v>
      </c>
      <c r="E1935">
        <v>-5</v>
      </c>
      <c r="F1935">
        <v>2.7E-2</v>
      </c>
      <c r="G1935">
        <v>1</v>
      </c>
      <c r="H1935" t="s">
        <v>9067</v>
      </c>
    </row>
    <row r="1936" spans="1:8" x14ac:dyDescent="0.25">
      <c r="A1936" t="s">
        <v>1071</v>
      </c>
      <c r="B1936" t="s">
        <v>4940</v>
      </c>
      <c r="C1936" t="s">
        <v>4941</v>
      </c>
      <c r="D1936" t="s">
        <v>431</v>
      </c>
      <c r="E1936">
        <v>-5</v>
      </c>
      <c r="F1936">
        <v>2.8000000000000001E-2</v>
      </c>
      <c r="G1936">
        <v>1</v>
      </c>
      <c r="H1936" t="s">
        <v>9067</v>
      </c>
    </row>
    <row r="1937" spans="1:8" x14ac:dyDescent="0.25">
      <c r="A1937" t="s">
        <v>1071</v>
      </c>
      <c r="B1937" t="s">
        <v>4942</v>
      </c>
      <c r="C1937" t="s">
        <v>4943</v>
      </c>
      <c r="D1937" t="s">
        <v>266</v>
      </c>
      <c r="E1937">
        <v>-5</v>
      </c>
      <c r="F1937">
        <v>2.8000000000000001E-2</v>
      </c>
      <c r="G1937">
        <v>1</v>
      </c>
      <c r="H1937" t="s">
        <v>9067</v>
      </c>
    </row>
    <row r="1938" spans="1:8" x14ac:dyDescent="0.25">
      <c r="A1938" t="s">
        <v>1071</v>
      </c>
      <c r="B1938" t="s">
        <v>4944</v>
      </c>
      <c r="C1938" t="s">
        <v>4945</v>
      </c>
      <c r="D1938" t="s">
        <v>248</v>
      </c>
      <c r="E1938">
        <v>-5.0999999999999996</v>
      </c>
      <c r="F1938">
        <v>2.8000000000000001E-2</v>
      </c>
      <c r="G1938">
        <v>1</v>
      </c>
      <c r="H1938" t="s">
        <v>9067</v>
      </c>
    </row>
    <row r="1939" spans="1:8" x14ac:dyDescent="0.25">
      <c r="A1939" t="s">
        <v>1071</v>
      </c>
      <c r="B1939" t="s">
        <v>4946</v>
      </c>
      <c r="C1939" t="s">
        <v>4947</v>
      </c>
      <c r="D1939" t="s">
        <v>361</v>
      </c>
      <c r="E1939">
        <v>-5.0999999999999996</v>
      </c>
      <c r="F1939">
        <v>2.8000000000000001E-2</v>
      </c>
      <c r="G1939">
        <v>1</v>
      </c>
      <c r="H1939" t="s">
        <v>9067</v>
      </c>
    </row>
    <row r="1940" spans="1:8" x14ac:dyDescent="0.25">
      <c r="A1940" t="s">
        <v>1071</v>
      </c>
      <c r="B1940" t="s">
        <v>4948</v>
      </c>
      <c r="C1940" t="s">
        <v>4949</v>
      </c>
      <c r="D1940" t="s">
        <v>361</v>
      </c>
      <c r="E1940">
        <v>-5.0999999999999996</v>
      </c>
      <c r="F1940">
        <v>2.8000000000000001E-2</v>
      </c>
      <c r="G1940">
        <v>1</v>
      </c>
      <c r="H1940" t="s">
        <v>9067</v>
      </c>
    </row>
    <row r="1941" spans="1:8" x14ac:dyDescent="0.25">
      <c r="A1941" t="s">
        <v>1071</v>
      </c>
      <c r="B1941" t="s">
        <v>4950</v>
      </c>
      <c r="C1941" t="s">
        <v>4951</v>
      </c>
      <c r="D1941" t="s">
        <v>151</v>
      </c>
      <c r="E1941">
        <v>-5.0999999999999996</v>
      </c>
      <c r="F1941">
        <v>2.8000000000000001E-2</v>
      </c>
      <c r="G1941">
        <v>1</v>
      </c>
      <c r="H1941" t="s">
        <v>9067</v>
      </c>
    </row>
    <row r="1942" spans="1:8" x14ac:dyDescent="0.25">
      <c r="A1942" t="s">
        <v>1071</v>
      </c>
      <c r="B1942" t="s">
        <v>4952</v>
      </c>
      <c r="C1942" t="s">
        <v>4953</v>
      </c>
      <c r="D1942" t="s">
        <v>647</v>
      </c>
      <c r="E1942">
        <v>-5.0999999999999996</v>
      </c>
      <c r="F1942">
        <v>2.8000000000000001E-2</v>
      </c>
      <c r="G1942">
        <v>1</v>
      </c>
      <c r="H1942" t="s">
        <v>9067</v>
      </c>
    </row>
    <row r="1943" spans="1:8" x14ac:dyDescent="0.25">
      <c r="A1943" t="s">
        <v>1071</v>
      </c>
      <c r="B1943" t="s">
        <v>4954</v>
      </c>
      <c r="C1943" t="s">
        <v>4955</v>
      </c>
      <c r="D1943" t="s">
        <v>283</v>
      </c>
      <c r="E1943">
        <v>-5.0999999999999996</v>
      </c>
      <c r="F1943">
        <v>2.8000000000000001E-2</v>
      </c>
      <c r="G1943">
        <v>1</v>
      </c>
      <c r="H1943" t="s">
        <v>9067</v>
      </c>
    </row>
    <row r="1944" spans="1:8" x14ac:dyDescent="0.25">
      <c r="A1944" t="s">
        <v>1071</v>
      </c>
      <c r="B1944" t="s">
        <v>4956</v>
      </c>
      <c r="C1944" t="s">
        <v>4957</v>
      </c>
      <c r="D1944" t="s">
        <v>648</v>
      </c>
      <c r="E1944">
        <v>-5.0999999999999996</v>
      </c>
      <c r="F1944">
        <v>2.8000000000000001E-2</v>
      </c>
      <c r="G1944">
        <v>1</v>
      </c>
      <c r="H1944" t="s">
        <v>9067</v>
      </c>
    </row>
    <row r="1945" spans="1:8" x14ac:dyDescent="0.25">
      <c r="A1945" t="s">
        <v>1071</v>
      </c>
      <c r="B1945" t="s">
        <v>4958</v>
      </c>
      <c r="C1945" t="s">
        <v>4959</v>
      </c>
      <c r="D1945" t="s">
        <v>645</v>
      </c>
      <c r="E1945">
        <v>-5.0999999999999996</v>
      </c>
      <c r="F1945">
        <v>2.8000000000000001E-2</v>
      </c>
      <c r="G1945">
        <v>1</v>
      </c>
      <c r="H1945" t="s">
        <v>9067</v>
      </c>
    </row>
    <row r="1946" spans="1:8" x14ac:dyDescent="0.25">
      <c r="A1946" t="s">
        <v>1071</v>
      </c>
      <c r="B1946" t="s">
        <v>4960</v>
      </c>
      <c r="C1946" t="s">
        <v>4961</v>
      </c>
      <c r="D1946" t="s">
        <v>649</v>
      </c>
      <c r="E1946">
        <v>-5.0999999999999996</v>
      </c>
      <c r="F1946">
        <v>2.8000000000000001E-2</v>
      </c>
      <c r="G1946">
        <v>1</v>
      </c>
      <c r="H1946" t="s">
        <v>9067</v>
      </c>
    </row>
    <row r="1947" spans="1:8" x14ac:dyDescent="0.25">
      <c r="A1947" t="s">
        <v>1071</v>
      </c>
      <c r="B1947" t="s">
        <v>4962</v>
      </c>
      <c r="C1947" t="s">
        <v>4963</v>
      </c>
      <c r="D1947" t="s">
        <v>66</v>
      </c>
      <c r="E1947">
        <v>-5.0999999999999996</v>
      </c>
      <c r="F1947">
        <v>2.8000000000000001E-2</v>
      </c>
      <c r="G1947">
        <v>1</v>
      </c>
      <c r="H1947" t="s">
        <v>9067</v>
      </c>
    </row>
    <row r="1948" spans="1:8" x14ac:dyDescent="0.25">
      <c r="A1948" t="s">
        <v>1071</v>
      </c>
      <c r="B1948" t="s">
        <v>4964</v>
      </c>
      <c r="C1948" t="s">
        <v>4965</v>
      </c>
      <c r="D1948" t="s">
        <v>650</v>
      </c>
      <c r="E1948">
        <v>-5.2</v>
      </c>
      <c r="F1948">
        <v>2.8000000000000001E-2</v>
      </c>
      <c r="G1948">
        <v>1</v>
      </c>
      <c r="H1948" t="s">
        <v>9067</v>
      </c>
    </row>
    <row r="1949" spans="1:8" x14ac:dyDescent="0.25">
      <c r="A1949" t="s">
        <v>1071</v>
      </c>
      <c r="B1949" t="s">
        <v>4966</v>
      </c>
      <c r="C1949" t="s">
        <v>4967</v>
      </c>
      <c r="D1949" t="s">
        <v>135</v>
      </c>
      <c r="E1949">
        <v>-5.2</v>
      </c>
      <c r="F1949">
        <v>2.8000000000000001E-2</v>
      </c>
      <c r="G1949">
        <v>1</v>
      </c>
      <c r="H1949" t="s">
        <v>9067</v>
      </c>
    </row>
    <row r="1950" spans="1:8" x14ac:dyDescent="0.25">
      <c r="A1950" t="s">
        <v>1071</v>
      </c>
      <c r="B1950" t="s">
        <v>4968</v>
      </c>
      <c r="C1950" t="s">
        <v>4969</v>
      </c>
      <c r="D1950" t="s">
        <v>651</v>
      </c>
      <c r="E1950">
        <v>-5.2</v>
      </c>
      <c r="F1950">
        <v>2.8000000000000001E-2</v>
      </c>
      <c r="G1950">
        <v>1</v>
      </c>
      <c r="H1950" t="s">
        <v>9067</v>
      </c>
    </row>
    <row r="1951" spans="1:8" x14ac:dyDescent="0.25">
      <c r="A1951" t="s">
        <v>1071</v>
      </c>
      <c r="B1951" t="s">
        <v>4970</v>
      </c>
      <c r="C1951" t="s">
        <v>4971</v>
      </c>
      <c r="D1951" t="s">
        <v>234</v>
      </c>
      <c r="E1951">
        <v>-5.2</v>
      </c>
      <c r="F1951">
        <v>2.9000000000000001E-2</v>
      </c>
      <c r="G1951">
        <v>1</v>
      </c>
      <c r="H1951" t="s">
        <v>9067</v>
      </c>
    </row>
    <row r="1952" spans="1:8" x14ac:dyDescent="0.25">
      <c r="A1952" t="s">
        <v>1071</v>
      </c>
      <c r="B1952" t="s">
        <v>4972</v>
      </c>
      <c r="C1952" t="s">
        <v>4973</v>
      </c>
      <c r="D1952" t="s">
        <v>652</v>
      </c>
      <c r="E1952">
        <v>-5.2</v>
      </c>
      <c r="F1952">
        <v>2.9000000000000001E-2</v>
      </c>
      <c r="G1952">
        <v>1</v>
      </c>
      <c r="H1952" t="s">
        <v>9067</v>
      </c>
    </row>
    <row r="1953" spans="1:8" x14ac:dyDescent="0.25">
      <c r="A1953" t="s">
        <v>1071</v>
      </c>
      <c r="B1953" t="s">
        <v>4974</v>
      </c>
      <c r="C1953" t="s">
        <v>4975</v>
      </c>
      <c r="D1953" t="s">
        <v>642</v>
      </c>
      <c r="E1953">
        <v>-5.2</v>
      </c>
      <c r="F1953">
        <v>2.9000000000000001E-2</v>
      </c>
      <c r="G1953">
        <v>1</v>
      </c>
      <c r="H1953" t="s">
        <v>9067</v>
      </c>
    </row>
    <row r="1954" spans="1:8" x14ac:dyDescent="0.25">
      <c r="A1954" t="s">
        <v>1071</v>
      </c>
      <c r="B1954" t="s">
        <v>4976</v>
      </c>
      <c r="C1954" t="s">
        <v>4977</v>
      </c>
      <c r="D1954" t="s">
        <v>653</v>
      </c>
      <c r="E1954">
        <v>-5.2</v>
      </c>
      <c r="F1954">
        <v>2.9000000000000001E-2</v>
      </c>
      <c r="G1954">
        <v>1</v>
      </c>
      <c r="H1954" t="s">
        <v>9067</v>
      </c>
    </row>
    <row r="1955" spans="1:8" x14ac:dyDescent="0.25">
      <c r="A1955" t="s">
        <v>1071</v>
      </c>
      <c r="B1955" t="s">
        <v>4978</v>
      </c>
      <c r="C1955" t="s">
        <v>4979</v>
      </c>
      <c r="D1955" t="s">
        <v>301</v>
      </c>
      <c r="E1955">
        <v>-5.2</v>
      </c>
      <c r="F1955">
        <v>2.9000000000000001E-2</v>
      </c>
      <c r="G1955">
        <v>1</v>
      </c>
      <c r="H1955" t="s">
        <v>9067</v>
      </c>
    </row>
    <row r="1956" spans="1:8" x14ac:dyDescent="0.25">
      <c r="A1956" t="s">
        <v>1071</v>
      </c>
      <c r="B1956" t="s">
        <v>4980</v>
      </c>
      <c r="C1956" t="s">
        <v>4981</v>
      </c>
      <c r="D1956" t="s">
        <v>654</v>
      </c>
      <c r="E1956">
        <v>-5.2</v>
      </c>
      <c r="F1956">
        <v>2.9000000000000001E-2</v>
      </c>
      <c r="G1956">
        <v>1</v>
      </c>
      <c r="H1956" t="s">
        <v>9067</v>
      </c>
    </row>
    <row r="1957" spans="1:8" x14ac:dyDescent="0.25">
      <c r="A1957" t="s">
        <v>1071</v>
      </c>
      <c r="B1957" t="s">
        <v>4982</v>
      </c>
      <c r="C1957" t="s">
        <v>4983</v>
      </c>
      <c r="D1957" t="s">
        <v>655</v>
      </c>
      <c r="E1957">
        <v>-5.2</v>
      </c>
      <c r="F1957">
        <v>2.9000000000000001E-2</v>
      </c>
      <c r="G1957">
        <v>1</v>
      </c>
      <c r="H1957" t="s">
        <v>9067</v>
      </c>
    </row>
    <row r="1958" spans="1:8" x14ac:dyDescent="0.25">
      <c r="A1958" t="s">
        <v>1071</v>
      </c>
      <c r="B1958" t="s">
        <v>4984</v>
      </c>
      <c r="C1958" t="s">
        <v>4985</v>
      </c>
      <c r="D1958" t="s">
        <v>656</v>
      </c>
      <c r="E1958">
        <v>-5.2</v>
      </c>
      <c r="F1958">
        <v>2.9000000000000001E-2</v>
      </c>
      <c r="G1958">
        <v>1</v>
      </c>
      <c r="H1958" t="s">
        <v>9067</v>
      </c>
    </row>
    <row r="1959" spans="1:8" x14ac:dyDescent="0.25">
      <c r="A1959" t="s">
        <v>1071</v>
      </c>
      <c r="B1959" t="s">
        <v>4986</v>
      </c>
      <c r="C1959" t="s">
        <v>4987</v>
      </c>
      <c r="D1959" t="s">
        <v>657</v>
      </c>
      <c r="E1959">
        <v>-5.3</v>
      </c>
      <c r="F1959">
        <v>2.9000000000000001E-2</v>
      </c>
      <c r="G1959">
        <v>1</v>
      </c>
      <c r="H1959" t="s">
        <v>9067</v>
      </c>
    </row>
    <row r="1960" spans="1:8" x14ac:dyDescent="0.25">
      <c r="A1960" t="s">
        <v>1071</v>
      </c>
      <c r="B1960" t="s">
        <v>4988</v>
      </c>
      <c r="C1960" t="s">
        <v>4989</v>
      </c>
      <c r="D1960" t="s">
        <v>517</v>
      </c>
      <c r="E1960">
        <v>-5.3</v>
      </c>
      <c r="F1960">
        <v>2.9000000000000001E-2</v>
      </c>
      <c r="G1960">
        <v>1</v>
      </c>
      <c r="H1960" t="s">
        <v>9067</v>
      </c>
    </row>
    <row r="1961" spans="1:8" x14ac:dyDescent="0.25">
      <c r="A1961" t="s">
        <v>1071</v>
      </c>
      <c r="B1961" t="s">
        <v>4990</v>
      </c>
      <c r="C1961" t="s">
        <v>4991</v>
      </c>
      <c r="D1961" t="s">
        <v>658</v>
      </c>
      <c r="E1961">
        <v>-5.3</v>
      </c>
      <c r="F1961">
        <v>2.9000000000000001E-2</v>
      </c>
      <c r="G1961">
        <v>1</v>
      </c>
      <c r="H1961" t="s">
        <v>9067</v>
      </c>
    </row>
    <row r="1962" spans="1:8" x14ac:dyDescent="0.25">
      <c r="A1962" t="s">
        <v>1071</v>
      </c>
      <c r="B1962" t="s">
        <v>4992</v>
      </c>
      <c r="C1962" t="s">
        <v>4993</v>
      </c>
      <c r="D1962" t="s">
        <v>227</v>
      </c>
      <c r="E1962">
        <v>-5.3</v>
      </c>
      <c r="F1962">
        <v>2.9000000000000001E-2</v>
      </c>
      <c r="G1962">
        <v>1</v>
      </c>
      <c r="H1962" t="s">
        <v>9067</v>
      </c>
    </row>
    <row r="1963" spans="1:8" x14ac:dyDescent="0.25">
      <c r="A1963" t="s">
        <v>1071</v>
      </c>
      <c r="B1963" t="s">
        <v>4994</v>
      </c>
      <c r="C1963" t="s">
        <v>4995</v>
      </c>
      <c r="D1963" t="s">
        <v>283</v>
      </c>
      <c r="E1963">
        <v>-5.3</v>
      </c>
      <c r="F1963">
        <v>2.9000000000000001E-2</v>
      </c>
      <c r="G1963">
        <v>1</v>
      </c>
      <c r="H1963" t="s">
        <v>9067</v>
      </c>
    </row>
    <row r="1964" spans="1:8" x14ac:dyDescent="0.25">
      <c r="A1964" t="s">
        <v>1071</v>
      </c>
      <c r="B1964" t="s">
        <v>4996</v>
      </c>
      <c r="C1964" t="s">
        <v>4997</v>
      </c>
      <c r="D1964" t="s">
        <v>158</v>
      </c>
      <c r="E1964">
        <v>-5.3</v>
      </c>
      <c r="F1964">
        <v>2.9000000000000001E-2</v>
      </c>
      <c r="G1964">
        <v>1</v>
      </c>
      <c r="H1964" t="s">
        <v>9067</v>
      </c>
    </row>
    <row r="1965" spans="1:8" x14ac:dyDescent="0.25">
      <c r="A1965" t="s">
        <v>1071</v>
      </c>
      <c r="B1965" t="s">
        <v>4998</v>
      </c>
      <c r="C1965" t="s">
        <v>4999</v>
      </c>
      <c r="D1965" t="s">
        <v>630</v>
      </c>
      <c r="E1965">
        <v>-5.3</v>
      </c>
      <c r="F1965">
        <v>2.9000000000000001E-2</v>
      </c>
      <c r="G1965">
        <v>1</v>
      </c>
      <c r="H1965" t="s">
        <v>9067</v>
      </c>
    </row>
    <row r="1966" spans="1:8" x14ac:dyDescent="0.25">
      <c r="A1966" t="s">
        <v>1071</v>
      </c>
      <c r="B1966" t="s">
        <v>5000</v>
      </c>
      <c r="C1966" t="s">
        <v>5001</v>
      </c>
      <c r="D1966" t="s">
        <v>128</v>
      </c>
      <c r="E1966">
        <v>-5.3</v>
      </c>
      <c r="F1966">
        <v>2.9000000000000001E-2</v>
      </c>
      <c r="G1966">
        <v>1</v>
      </c>
      <c r="H1966" t="s">
        <v>9067</v>
      </c>
    </row>
    <row r="1967" spans="1:8" x14ac:dyDescent="0.25">
      <c r="A1967" t="s">
        <v>1071</v>
      </c>
      <c r="B1967" t="s">
        <v>5002</v>
      </c>
      <c r="C1967" t="s">
        <v>5003</v>
      </c>
      <c r="D1967" t="s">
        <v>207</v>
      </c>
      <c r="E1967">
        <v>-5.3</v>
      </c>
      <c r="F1967">
        <v>2.9000000000000001E-2</v>
      </c>
      <c r="G1967">
        <v>1</v>
      </c>
      <c r="H1967" t="s">
        <v>9067</v>
      </c>
    </row>
    <row r="1968" spans="1:8" x14ac:dyDescent="0.25">
      <c r="A1968" t="s">
        <v>1071</v>
      </c>
      <c r="B1968" t="s">
        <v>5004</v>
      </c>
      <c r="C1968" t="s">
        <v>5005</v>
      </c>
      <c r="D1968" t="s">
        <v>159</v>
      </c>
      <c r="E1968">
        <v>-5.3</v>
      </c>
      <c r="F1968">
        <v>2.9000000000000001E-2</v>
      </c>
      <c r="G1968">
        <v>1</v>
      </c>
      <c r="H1968" t="s">
        <v>9067</v>
      </c>
    </row>
    <row r="1969" spans="1:8" x14ac:dyDescent="0.25">
      <c r="A1969" t="s">
        <v>1071</v>
      </c>
      <c r="B1969" t="s">
        <v>5006</v>
      </c>
      <c r="C1969" t="s">
        <v>5007</v>
      </c>
      <c r="D1969" t="s">
        <v>248</v>
      </c>
      <c r="E1969">
        <v>-5.3</v>
      </c>
      <c r="F1969">
        <v>2.9000000000000001E-2</v>
      </c>
      <c r="G1969">
        <v>1</v>
      </c>
      <c r="H1969" t="s">
        <v>9067</v>
      </c>
    </row>
    <row r="1970" spans="1:8" x14ac:dyDescent="0.25">
      <c r="A1970" t="s">
        <v>1071</v>
      </c>
      <c r="B1970" t="s">
        <v>5008</v>
      </c>
      <c r="C1970" t="s">
        <v>5009</v>
      </c>
      <c r="D1970" t="s">
        <v>659</v>
      </c>
      <c r="E1970">
        <v>-5.3</v>
      </c>
      <c r="F1970">
        <v>2.9000000000000001E-2</v>
      </c>
      <c r="G1970">
        <v>1</v>
      </c>
      <c r="H1970" t="s">
        <v>9067</v>
      </c>
    </row>
    <row r="1971" spans="1:8" x14ac:dyDescent="0.25">
      <c r="A1971" t="s">
        <v>1071</v>
      </c>
      <c r="B1971" t="s">
        <v>5010</v>
      </c>
      <c r="C1971" t="s">
        <v>5011</v>
      </c>
      <c r="D1971" t="s">
        <v>580</v>
      </c>
      <c r="E1971">
        <v>-5.3</v>
      </c>
      <c r="F1971">
        <v>0.03</v>
      </c>
      <c r="G1971">
        <v>1</v>
      </c>
      <c r="H1971" t="s">
        <v>9067</v>
      </c>
    </row>
    <row r="1972" spans="1:8" x14ac:dyDescent="0.25">
      <c r="A1972" t="s">
        <v>1071</v>
      </c>
      <c r="B1972" t="s">
        <v>5012</v>
      </c>
      <c r="C1972" t="s">
        <v>5013</v>
      </c>
      <c r="D1972" t="s">
        <v>6</v>
      </c>
      <c r="E1972">
        <v>-5.3</v>
      </c>
      <c r="F1972">
        <v>0.03</v>
      </c>
      <c r="G1972">
        <v>1</v>
      </c>
      <c r="H1972" t="s">
        <v>9067</v>
      </c>
    </row>
    <row r="1973" spans="1:8" x14ac:dyDescent="0.25">
      <c r="A1973" t="s">
        <v>1071</v>
      </c>
      <c r="B1973" t="s">
        <v>5014</v>
      </c>
      <c r="C1973" t="s">
        <v>5015</v>
      </c>
      <c r="D1973" t="s">
        <v>656</v>
      </c>
      <c r="E1973">
        <v>-5.3</v>
      </c>
      <c r="F1973">
        <v>0.03</v>
      </c>
      <c r="G1973">
        <v>1</v>
      </c>
      <c r="H1973" t="s">
        <v>9067</v>
      </c>
    </row>
    <row r="1974" spans="1:8" x14ac:dyDescent="0.25">
      <c r="A1974" t="s">
        <v>1071</v>
      </c>
      <c r="B1974" t="s">
        <v>5016</v>
      </c>
      <c r="C1974" t="s">
        <v>5017</v>
      </c>
      <c r="D1974" t="s">
        <v>660</v>
      </c>
      <c r="E1974">
        <v>-5.3</v>
      </c>
      <c r="F1974">
        <v>0.03</v>
      </c>
      <c r="G1974">
        <v>1</v>
      </c>
      <c r="H1974" t="s">
        <v>9067</v>
      </c>
    </row>
    <row r="1975" spans="1:8" x14ac:dyDescent="0.25">
      <c r="A1975" t="s">
        <v>1071</v>
      </c>
      <c r="B1975" t="s">
        <v>5018</v>
      </c>
      <c r="C1975" t="s">
        <v>5019</v>
      </c>
      <c r="D1975" t="s">
        <v>8</v>
      </c>
      <c r="E1975">
        <v>-5.4</v>
      </c>
      <c r="F1975">
        <v>0.03</v>
      </c>
      <c r="G1975">
        <v>1</v>
      </c>
      <c r="H1975" t="s">
        <v>9067</v>
      </c>
    </row>
    <row r="1976" spans="1:8" x14ac:dyDescent="0.25">
      <c r="A1976" t="s">
        <v>1071</v>
      </c>
      <c r="B1976" t="s">
        <v>5020</v>
      </c>
      <c r="C1976" t="s">
        <v>5021</v>
      </c>
      <c r="D1976" t="s">
        <v>142</v>
      </c>
      <c r="E1976">
        <v>-5.4</v>
      </c>
      <c r="F1976">
        <v>0.03</v>
      </c>
      <c r="G1976">
        <v>1</v>
      </c>
      <c r="H1976" t="s">
        <v>9067</v>
      </c>
    </row>
    <row r="1977" spans="1:8" x14ac:dyDescent="0.25">
      <c r="A1977" t="s">
        <v>1071</v>
      </c>
      <c r="B1977" t="s">
        <v>5022</v>
      </c>
      <c r="C1977" t="s">
        <v>5023</v>
      </c>
      <c r="D1977" t="s">
        <v>128</v>
      </c>
      <c r="E1977">
        <v>-5.4</v>
      </c>
      <c r="F1977">
        <v>0.03</v>
      </c>
      <c r="G1977">
        <v>1</v>
      </c>
      <c r="H1977" t="s">
        <v>9067</v>
      </c>
    </row>
    <row r="1978" spans="1:8" x14ac:dyDescent="0.25">
      <c r="A1978" t="s">
        <v>1071</v>
      </c>
      <c r="B1978" t="s">
        <v>5024</v>
      </c>
      <c r="C1978" t="s">
        <v>5025</v>
      </c>
      <c r="D1978" t="s">
        <v>128</v>
      </c>
      <c r="E1978">
        <v>-5.4</v>
      </c>
      <c r="F1978">
        <v>0.03</v>
      </c>
      <c r="G1978">
        <v>1</v>
      </c>
      <c r="H1978" t="s">
        <v>9067</v>
      </c>
    </row>
    <row r="1979" spans="1:8" x14ac:dyDescent="0.25">
      <c r="A1979" t="s">
        <v>1071</v>
      </c>
      <c r="B1979" t="s">
        <v>5026</v>
      </c>
      <c r="C1979" t="s">
        <v>5027</v>
      </c>
      <c r="D1979" t="s">
        <v>128</v>
      </c>
      <c r="E1979">
        <v>-5.4</v>
      </c>
      <c r="F1979">
        <v>0.03</v>
      </c>
      <c r="G1979">
        <v>1</v>
      </c>
      <c r="H1979" t="s">
        <v>9067</v>
      </c>
    </row>
    <row r="1980" spans="1:8" x14ac:dyDescent="0.25">
      <c r="A1980" t="s">
        <v>1071</v>
      </c>
      <c r="B1980" t="s">
        <v>5028</v>
      </c>
      <c r="C1980" t="s">
        <v>5029</v>
      </c>
      <c r="D1980" t="s">
        <v>634</v>
      </c>
      <c r="E1980">
        <v>-5.4</v>
      </c>
      <c r="F1980">
        <v>0.03</v>
      </c>
      <c r="G1980">
        <v>1</v>
      </c>
      <c r="H1980" t="s">
        <v>9067</v>
      </c>
    </row>
    <row r="1981" spans="1:8" x14ac:dyDescent="0.25">
      <c r="A1981" t="s">
        <v>1071</v>
      </c>
      <c r="B1981" t="s">
        <v>5030</v>
      </c>
      <c r="C1981" t="s">
        <v>5031</v>
      </c>
      <c r="D1981" t="s">
        <v>431</v>
      </c>
      <c r="E1981">
        <v>-5.4</v>
      </c>
      <c r="F1981">
        <v>0.03</v>
      </c>
      <c r="G1981">
        <v>1</v>
      </c>
      <c r="H1981" t="s">
        <v>9067</v>
      </c>
    </row>
    <row r="1982" spans="1:8" x14ac:dyDescent="0.25">
      <c r="A1982" t="s">
        <v>1071</v>
      </c>
      <c r="B1982" t="s">
        <v>5032</v>
      </c>
      <c r="C1982" t="s">
        <v>5033</v>
      </c>
      <c r="D1982" t="s">
        <v>661</v>
      </c>
      <c r="E1982">
        <v>-5.4</v>
      </c>
      <c r="F1982">
        <v>0.03</v>
      </c>
      <c r="G1982">
        <v>1</v>
      </c>
      <c r="H1982" t="s">
        <v>9067</v>
      </c>
    </row>
    <row r="1983" spans="1:8" x14ac:dyDescent="0.25">
      <c r="A1983" t="s">
        <v>1071</v>
      </c>
      <c r="B1983" t="s">
        <v>5034</v>
      </c>
      <c r="C1983" t="s">
        <v>5035</v>
      </c>
      <c r="D1983" t="s">
        <v>662</v>
      </c>
      <c r="E1983">
        <v>-5.4</v>
      </c>
      <c r="F1983">
        <v>0.03</v>
      </c>
      <c r="G1983">
        <v>1</v>
      </c>
      <c r="H1983" t="s">
        <v>9067</v>
      </c>
    </row>
    <row r="1984" spans="1:8" x14ac:dyDescent="0.25">
      <c r="A1984" t="s">
        <v>1071</v>
      </c>
      <c r="B1984" t="s">
        <v>5036</v>
      </c>
      <c r="C1984" t="s">
        <v>5037</v>
      </c>
      <c r="D1984" t="s">
        <v>5</v>
      </c>
      <c r="E1984">
        <v>-5.4</v>
      </c>
      <c r="F1984">
        <v>0.03</v>
      </c>
      <c r="G1984">
        <v>1</v>
      </c>
      <c r="H1984" t="s">
        <v>9067</v>
      </c>
    </row>
    <row r="1985" spans="1:8" x14ac:dyDescent="0.25">
      <c r="A1985" t="s">
        <v>1071</v>
      </c>
      <c r="B1985" t="s">
        <v>5038</v>
      </c>
      <c r="C1985" t="s">
        <v>5039</v>
      </c>
      <c r="D1985" t="s">
        <v>663</v>
      </c>
      <c r="E1985">
        <v>-5.4</v>
      </c>
      <c r="F1985">
        <v>0.03</v>
      </c>
      <c r="G1985">
        <v>1</v>
      </c>
      <c r="H1985" t="s">
        <v>9067</v>
      </c>
    </row>
    <row r="1986" spans="1:8" x14ac:dyDescent="0.25">
      <c r="A1986" t="s">
        <v>1071</v>
      </c>
      <c r="B1986" t="s">
        <v>5040</v>
      </c>
      <c r="C1986" t="s">
        <v>5041</v>
      </c>
      <c r="D1986" t="s">
        <v>327</v>
      </c>
      <c r="E1986">
        <v>-5.4</v>
      </c>
      <c r="F1986">
        <v>0.03</v>
      </c>
      <c r="G1986">
        <v>1</v>
      </c>
      <c r="H1986" t="s">
        <v>9067</v>
      </c>
    </row>
    <row r="1987" spans="1:8" x14ac:dyDescent="0.25">
      <c r="A1987" t="s">
        <v>1071</v>
      </c>
      <c r="B1987" t="s">
        <v>5042</v>
      </c>
      <c r="C1987" t="s">
        <v>5043</v>
      </c>
      <c r="D1987" t="s">
        <v>33</v>
      </c>
      <c r="E1987">
        <v>-5.5</v>
      </c>
      <c r="F1987">
        <v>0.03</v>
      </c>
      <c r="G1987">
        <v>1</v>
      </c>
      <c r="H1987" t="s">
        <v>9067</v>
      </c>
    </row>
    <row r="1988" spans="1:8" x14ac:dyDescent="0.25">
      <c r="A1988" t="s">
        <v>1071</v>
      </c>
      <c r="B1988" t="s">
        <v>5044</v>
      </c>
      <c r="C1988" t="s">
        <v>5045</v>
      </c>
      <c r="D1988" t="s">
        <v>664</v>
      </c>
      <c r="E1988">
        <v>-5.5</v>
      </c>
      <c r="F1988">
        <v>0.03</v>
      </c>
      <c r="G1988">
        <v>1</v>
      </c>
      <c r="H1988" t="s">
        <v>9067</v>
      </c>
    </row>
    <row r="1989" spans="1:8" x14ac:dyDescent="0.25">
      <c r="A1989" t="s">
        <v>1071</v>
      </c>
      <c r="B1989" t="s">
        <v>5046</v>
      </c>
      <c r="C1989" t="s">
        <v>5047</v>
      </c>
      <c r="D1989" t="s">
        <v>128</v>
      </c>
      <c r="E1989">
        <v>-5.5</v>
      </c>
      <c r="F1989">
        <v>3.1E-2</v>
      </c>
      <c r="G1989">
        <v>1</v>
      </c>
      <c r="H1989" t="s">
        <v>9067</v>
      </c>
    </row>
    <row r="1990" spans="1:8" x14ac:dyDescent="0.25">
      <c r="A1990" t="s">
        <v>1071</v>
      </c>
      <c r="B1990" t="s">
        <v>5048</v>
      </c>
      <c r="C1990" t="s">
        <v>5049</v>
      </c>
      <c r="D1990" t="s">
        <v>227</v>
      </c>
      <c r="E1990">
        <v>-5.5</v>
      </c>
      <c r="F1990">
        <v>3.1E-2</v>
      </c>
      <c r="G1990">
        <v>1</v>
      </c>
      <c r="H1990" t="s">
        <v>9067</v>
      </c>
    </row>
    <row r="1991" spans="1:8" x14ac:dyDescent="0.25">
      <c r="A1991" t="s">
        <v>1071</v>
      </c>
      <c r="B1991" t="s">
        <v>5050</v>
      </c>
      <c r="C1991" t="s">
        <v>5051</v>
      </c>
      <c r="D1991" t="s">
        <v>665</v>
      </c>
      <c r="E1991">
        <v>-5.5</v>
      </c>
      <c r="F1991">
        <v>3.1E-2</v>
      </c>
      <c r="G1991">
        <v>1</v>
      </c>
      <c r="H1991" t="s">
        <v>9067</v>
      </c>
    </row>
    <row r="1992" spans="1:8" x14ac:dyDescent="0.25">
      <c r="A1992" t="s">
        <v>1071</v>
      </c>
      <c r="B1992" t="s">
        <v>5052</v>
      </c>
      <c r="C1992" t="s">
        <v>5053</v>
      </c>
      <c r="D1992" t="s">
        <v>135</v>
      </c>
      <c r="E1992">
        <v>-5.5</v>
      </c>
      <c r="F1992">
        <v>3.1E-2</v>
      </c>
      <c r="G1992">
        <v>1</v>
      </c>
      <c r="H1992" t="s">
        <v>9067</v>
      </c>
    </row>
    <row r="1993" spans="1:8" x14ac:dyDescent="0.25">
      <c r="A1993" t="s">
        <v>1071</v>
      </c>
      <c r="B1993" t="s">
        <v>5054</v>
      </c>
      <c r="C1993" t="s">
        <v>5055</v>
      </c>
      <c r="D1993" t="s">
        <v>157</v>
      </c>
      <c r="E1993">
        <v>-5.5</v>
      </c>
      <c r="F1993">
        <v>3.1E-2</v>
      </c>
      <c r="G1993">
        <v>1</v>
      </c>
      <c r="H1993" t="s">
        <v>9067</v>
      </c>
    </row>
    <row r="1994" spans="1:8" x14ac:dyDescent="0.25">
      <c r="A1994" t="s">
        <v>1071</v>
      </c>
      <c r="B1994" t="s">
        <v>5056</v>
      </c>
      <c r="C1994" t="s">
        <v>5057</v>
      </c>
      <c r="D1994" t="s">
        <v>485</v>
      </c>
      <c r="E1994">
        <v>-5.5</v>
      </c>
      <c r="F1994">
        <v>3.1E-2</v>
      </c>
      <c r="G1994">
        <v>1</v>
      </c>
      <c r="H1994" t="s">
        <v>9067</v>
      </c>
    </row>
    <row r="1995" spans="1:8" x14ac:dyDescent="0.25">
      <c r="A1995" t="s">
        <v>1071</v>
      </c>
      <c r="B1995" t="s">
        <v>5058</v>
      </c>
      <c r="C1995" t="s">
        <v>5059</v>
      </c>
      <c r="D1995" t="s">
        <v>666</v>
      </c>
      <c r="E1995">
        <v>-5.6</v>
      </c>
      <c r="F1995">
        <v>3.1E-2</v>
      </c>
      <c r="G1995">
        <v>1</v>
      </c>
      <c r="H1995" t="s">
        <v>9067</v>
      </c>
    </row>
    <row r="1996" spans="1:8" x14ac:dyDescent="0.25">
      <c r="A1996" t="s">
        <v>1071</v>
      </c>
      <c r="B1996" t="s">
        <v>5060</v>
      </c>
      <c r="C1996" t="s">
        <v>5061</v>
      </c>
      <c r="D1996" t="s">
        <v>135</v>
      </c>
      <c r="E1996">
        <v>-5.6</v>
      </c>
      <c r="F1996">
        <v>3.1E-2</v>
      </c>
      <c r="G1996">
        <v>1</v>
      </c>
      <c r="H1996" t="s">
        <v>9067</v>
      </c>
    </row>
    <row r="1997" spans="1:8" x14ac:dyDescent="0.25">
      <c r="A1997" t="s">
        <v>1071</v>
      </c>
      <c r="B1997" t="s">
        <v>5062</v>
      </c>
      <c r="C1997" t="s">
        <v>5063</v>
      </c>
      <c r="D1997" t="s">
        <v>104</v>
      </c>
      <c r="E1997">
        <v>-5.6</v>
      </c>
      <c r="F1997">
        <v>3.1E-2</v>
      </c>
      <c r="G1997">
        <v>1</v>
      </c>
      <c r="H1997" t="s">
        <v>9067</v>
      </c>
    </row>
    <row r="1998" spans="1:8" x14ac:dyDescent="0.25">
      <c r="A1998" t="s">
        <v>1071</v>
      </c>
      <c r="B1998" t="s">
        <v>5064</v>
      </c>
      <c r="C1998" t="s">
        <v>5065</v>
      </c>
      <c r="D1998" t="s">
        <v>243</v>
      </c>
      <c r="E1998">
        <v>-5.6</v>
      </c>
      <c r="F1998">
        <v>3.1E-2</v>
      </c>
      <c r="G1998">
        <v>1</v>
      </c>
      <c r="H1998" t="s">
        <v>9067</v>
      </c>
    </row>
    <row r="1999" spans="1:8" x14ac:dyDescent="0.25">
      <c r="A1999" t="s">
        <v>1071</v>
      </c>
      <c r="B1999" t="s">
        <v>5066</v>
      </c>
      <c r="C1999" t="s">
        <v>5067</v>
      </c>
      <c r="D1999" t="s">
        <v>33</v>
      </c>
      <c r="E1999">
        <v>-5.6</v>
      </c>
      <c r="F1999">
        <v>3.1E-2</v>
      </c>
      <c r="G1999">
        <v>1</v>
      </c>
      <c r="H1999" t="s">
        <v>9067</v>
      </c>
    </row>
    <row r="2000" spans="1:8" x14ac:dyDescent="0.25">
      <c r="A2000" t="s">
        <v>1071</v>
      </c>
      <c r="B2000" t="s">
        <v>5068</v>
      </c>
      <c r="C2000" t="s">
        <v>5069</v>
      </c>
      <c r="D2000" t="s">
        <v>667</v>
      </c>
      <c r="E2000">
        <v>-5.6</v>
      </c>
      <c r="F2000">
        <v>3.1E-2</v>
      </c>
      <c r="G2000">
        <v>1</v>
      </c>
      <c r="H2000" t="s">
        <v>9067</v>
      </c>
    </row>
    <row r="2001" spans="1:8" x14ac:dyDescent="0.25">
      <c r="A2001" t="s">
        <v>1071</v>
      </c>
      <c r="B2001" t="s">
        <v>5070</v>
      </c>
      <c r="C2001" t="s">
        <v>5071</v>
      </c>
      <c r="D2001" t="s">
        <v>197</v>
      </c>
      <c r="E2001">
        <v>-5.6</v>
      </c>
      <c r="F2001">
        <v>3.1E-2</v>
      </c>
      <c r="G2001">
        <v>1</v>
      </c>
      <c r="H2001" t="s">
        <v>9067</v>
      </c>
    </row>
    <row r="2002" spans="1:8" x14ac:dyDescent="0.25">
      <c r="A2002" t="s">
        <v>1071</v>
      </c>
      <c r="B2002" t="s">
        <v>5072</v>
      </c>
      <c r="C2002" t="s">
        <v>5073</v>
      </c>
      <c r="D2002" t="s">
        <v>668</v>
      </c>
      <c r="E2002">
        <v>-5.6</v>
      </c>
      <c r="F2002">
        <v>3.1E-2</v>
      </c>
      <c r="G2002">
        <v>1</v>
      </c>
      <c r="H2002" t="s">
        <v>9067</v>
      </c>
    </row>
    <row r="2003" spans="1:8" x14ac:dyDescent="0.25">
      <c r="A2003" t="s">
        <v>1071</v>
      </c>
      <c r="B2003" t="s">
        <v>5074</v>
      </c>
      <c r="C2003" t="s">
        <v>5075</v>
      </c>
      <c r="D2003" t="s">
        <v>655</v>
      </c>
      <c r="E2003">
        <v>-5.6</v>
      </c>
      <c r="F2003">
        <v>3.1E-2</v>
      </c>
      <c r="G2003">
        <v>1</v>
      </c>
      <c r="H2003" t="s">
        <v>9067</v>
      </c>
    </row>
    <row r="2004" spans="1:8" x14ac:dyDescent="0.25">
      <c r="A2004" t="s">
        <v>1071</v>
      </c>
      <c r="B2004" t="s">
        <v>5076</v>
      </c>
      <c r="C2004" t="s">
        <v>5077</v>
      </c>
      <c r="D2004" t="s">
        <v>128</v>
      </c>
      <c r="E2004">
        <v>-5.6</v>
      </c>
      <c r="F2004">
        <v>3.2000000000000001E-2</v>
      </c>
      <c r="G2004">
        <v>1</v>
      </c>
      <c r="H2004" t="s">
        <v>9067</v>
      </c>
    </row>
    <row r="2005" spans="1:8" x14ac:dyDescent="0.25">
      <c r="A2005" t="s">
        <v>1071</v>
      </c>
      <c r="B2005" t="s">
        <v>5078</v>
      </c>
      <c r="C2005" t="s">
        <v>5079</v>
      </c>
      <c r="D2005" t="s">
        <v>669</v>
      </c>
      <c r="E2005">
        <v>-5.6</v>
      </c>
      <c r="F2005">
        <v>3.2000000000000001E-2</v>
      </c>
      <c r="G2005">
        <v>1</v>
      </c>
      <c r="H2005" t="s">
        <v>9067</v>
      </c>
    </row>
    <row r="2006" spans="1:8" x14ac:dyDescent="0.25">
      <c r="A2006" t="s">
        <v>1071</v>
      </c>
      <c r="B2006" t="s">
        <v>5080</v>
      </c>
      <c r="C2006" t="s">
        <v>5081</v>
      </c>
      <c r="D2006" t="s">
        <v>159</v>
      </c>
      <c r="E2006">
        <v>-5.6</v>
      </c>
      <c r="F2006">
        <v>3.2000000000000001E-2</v>
      </c>
      <c r="G2006">
        <v>1</v>
      </c>
      <c r="H2006" t="s">
        <v>9067</v>
      </c>
    </row>
    <row r="2007" spans="1:8" x14ac:dyDescent="0.25">
      <c r="A2007" t="s">
        <v>1071</v>
      </c>
      <c r="B2007" t="s">
        <v>5082</v>
      </c>
      <c r="C2007" t="s">
        <v>5083</v>
      </c>
      <c r="D2007" t="s">
        <v>648</v>
      </c>
      <c r="E2007">
        <v>-5.6</v>
      </c>
      <c r="F2007">
        <v>3.2000000000000001E-2</v>
      </c>
      <c r="G2007">
        <v>1</v>
      </c>
      <c r="H2007" t="s">
        <v>9067</v>
      </c>
    </row>
    <row r="2008" spans="1:8" x14ac:dyDescent="0.25">
      <c r="A2008" t="s">
        <v>1071</v>
      </c>
      <c r="B2008" t="s">
        <v>5084</v>
      </c>
      <c r="C2008" t="s">
        <v>5085</v>
      </c>
      <c r="D2008" t="s">
        <v>670</v>
      </c>
      <c r="E2008">
        <v>-5.7</v>
      </c>
      <c r="F2008">
        <v>3.2000000000000001E-2</v>
      </c>
      <c r="G2008">
        <v>1</v>
      </c>
      <c r="H2008" t="s">
        <v>9067</v>
      </c>
    </row>
    <row r="2009" spans="1:8" x14ac:dyDescent="0.25">
      <c r="A2009" t="s">
        <v>1071</v>
      </c>
      <c r="B2009" t="s">
        <v>5086</v>
      </c>
      <c r="C2009" t="s">
        <v>5087</v>
      </c>
      <c r="D2009" t="s">
        <v>33</v>
      </c>
      <c r="E2009">
        <v>-5.7</v>
      </c>
      <c r="F2009">
        <v>3.2000000000000001E-2</v>
      </c>
      <c r="G2009">
        <v>1</v>
      </c>
      <c r="H2009" t="s">
        <v>9067</v>
      </c>
    </row>
    <row r="2010" spans="1:8" x14ac:dyDescent="0.25">
      <c r="A2010" t="s">
        <v>1071</v>
      </c>
      <c r="B2010" t="s">
        <v>5088</v>
      </c>
      <c r="C2010" t="s">
        <v>5089</v>
      </c>
      <c r="D2010" t="s">
        <v>418</v>
      </c>
      <c r="E2010">
        <v>-5.7</v>
      </c>
      <c r="F2010">
        <v>3.2000000000000001E-2</v>
      </c>
      <c r="G2010">
        <v>1</v>
      </c>
      <c r="H2010" t="s">
        <v>9067</v>
      </c>
    </row>
    <row r="2011" spans="1:8" x14ac:dyDescent="0.25">
      <c r="A2011" t="s">
        <v>1071</v>
      </c>
      <c r="B2011" t="s">
        <v>5090</v>
      </c>
      <c r="C2011" t="s">
        <v>5091</v>
      </c>
      <c r="D2011" t="s">
        <v>671</v>
      </c>
      <c r="E2011">
        <v>-5.7</v>
      </c>
      <c r="F2011">
        <v>3.2000000000000001E-2</v>
      </c>
      <c r="G2011">
        <v>1</v>
      </c>
      <c r="H2011" t="s">
        <v>9067</v>
      </c>
    </row>
    <row r="2012" spans="1:8" x14ac:dyDescent="0.25">
      <c r="A2012" t="s">
        <v>1071</v>
      </c>
      <c r="B2012" t="s">
        <v>5092</v>
      </c>
      <c r="C2012" t="s">
        <v>5093</v>
      </c>
      <c r="D2012" t="s">
        <v>128</v>
      </c>
      <c r="E2012">
        <v>-5.7</v>
      </c>
      <c r="F2012">
        <v>3.2000000000000001E-2</v>
      </c>
      <c r="G2012">
        <v>1</v>
      </c>
      <c r="H2012" t="s">
        <v>9067</v>
      </c>
    </row>
    <row r="2013" spans="1:8" x14ac:dyDescent="0.25">
      <c r="A2013" t="s">
        <v>1071</v>
      </c>
      <c r="B2013" t="s">
        <v>5094</v>
      </c>
      <c r="C2013" t="s">
        <v>5095</v>
      </c>
      <c r="D2013" t="s">
        <v>672</v>
      </c>
      <c r="E2013">
        <v>-5.7</v>
      </c>
      <c r="F2013">
        <v>3.2000000000000001E-2</v>
      </c>
      <c r="G2013">
        <v>1</v>
      </c>
      <c r="H2013" t="s">
        <v>9067</v>
      </c>
    </row>
    <row r="2014" spans="1:8" x14ac:dyDescent="0.25">
      <c r="A2014" t="s">
        <v>1071</v>
      </c>
      <c r="B2014" t="s">
        <v>5096</v>
      </c>
      <c r="C2014" t="s">
        <v>5097</v>
      </c>
      <c r="D2014" t="s">
        <v>227</v>
      </c>
      <c r="E2014">
        <v>-5.7</v>
      </c>
      <c r="F2014">
        <v>3.2000000000000001E-2</v>
      </c>
      <c r="G2014">
        <v>1</v>
      </c>
      <c r="H2014" t="s">
        <v>9067</v>
      </c>
    </row>
    <row r="2015" spans="1:8" x14ac:dyDescent="0.25">
      <c r="A2015" t="s">
        <v>1071</v>
      </c>
      <c r="B2015" t="s">
        <v>5098</v>
      </c>
      <c r="C2015" t="s">
        <v>5099</v>
      </c>
      <c r="D2015" t="s">
        <v>497</v>
      </c>
      <c r="E2015">
        <v>-5.7</v>
      </c>
      <c r="F2015">
        <v>3.2000000000000001E-2</v>
      </c>
      <c r="G2015">
        <v>1</v>
      </c>
      <c r="H2015" t="s">
        <v>9067</v>
      </c>
    </row>
    <row r="2016" spans="1:8" x14ac:dyDescent="0.25">
      <c r="A2016" t="s">
        <v>1071</v>
      </c>
      <c r="B2016" t="s">
        <v>5100</v>
      </c>
      <c r="C2016" t="s">
        <v>5101</v>
      </c>
      <c r="D2016" t="s">
        <v>193</v>
      </c>
      <c r="E2016">
        <v>-5.7</v>
      </c>
      <c r="F2016">
        <v>3.2000000000000001E-2</v>
      </c>
      <c r="G2016">
        <v>1</v>
      </c>
      <c r="H2016" t="s">
        <v>9067</v>
      </c>
    </row>
    <row r="2017" spans="1:8" x14ac:dyDescent="0.25">
      <c r="A2017" t="s">
        <v>1071</v>
      </c>
      <c r="B2017" t="s">
        <v>5102</v>
      </c>
      <c r="C2017" t="s">
        <v>5103</v>
      </c>
      <c r="D2017" t="s">
        <v>157</v>
      </c>
      <c r="E2017">
        <v>-5.7</v>
      </c>
      <c r="F2017">
        <v>3.2000000000000001E-2</v>
      </c>
      <c r="G2017">
        <v>1</v>
      </c>
      <c r="H2017" t="s">
        <v>9067</v>
      </c>
    </row>
    <row r="2018" spans="1:8" x14ac:dyDescent="0.25">
      <c r="A2018" t="s">
        <v>1071</v>
      </c>
      <c r="B2018" t="s">
        <v>5104</v>
      </c>
      <c r="C2018" t="s">
        <v>5105</v>
      </c>
      <c r="D2018" t="s">
        <v>426</v>
      </c>
      <c r="E2018">
        <v>-5.7</v>
      </c>
      <c r="F2018">
        <v>3.2000000000000001E-2</v>
      </c>
      <c r="G2018">
        <v>1</v>
      </c>
      <c r="H2018" t="s">
        <v>9067</v>
      </c>
    </row>
    <row r="2019" spans="1:8" x14ac:dyDescent="0.25">
      <c r="A2019" t="s">
        <v>1071</v>
      </c>
      <c r="B2019" t="s">
        <v>5106</v>
      </c>
      <c r="C2019" t="s">
        <v>5107</v>
      </c>
      <c r="D2019" t="s">
        <v>5</v>
      </c>
      <c r="E2019">
        <v>-5.7</v>
      </c>
      <c r="F2019">
        <v>3.2000000000000001E-2</v>
      </c>
      <c r="G2019">
        <v>1</v>
      </c>
      <c r="H2019" t="s">
        <v>9067</v>
      </c>
    </row>
    <row r="2020" spans="1:8" x14ac:dyDescent="0.25">
      <c r="A2020" t="s">
        <v>1071</v>
      </c>
      <c r="B2020" t="s">
        <v>5108</v>
      </c>
      <c r="C2020" t="s">
        <v>5109</v>
      </c>
      <c r="D2020" t="s">
        <v>673</v>
      </c>
      <c r="E2020">
        <v>-5.8</v>
      </c>
      <c r="F2020">
        <v>3.3000000000000002E-2</v>
      </c>
      <c r="G2020">
        <v>1</v>
      </c>
      <c r="H2020" t="s">
        <v>9067</v>
      </c>
    </row>
    <row r="2021" spans="1:8" x14ac:dyDescent="0.25">
      <c r="A2021" t="s">
        <v>1071</v>
      </c>
      <c r="B2021" t="s">
        <v>5110</v>
      </c>
      <c r="C2021" t="s">
        <v>5111</v>
      </c>
      <c r="D2021" t="s">
        <v>329</v>
      </c>
      <c r="E2021">
        <v>-5.8</v>
      </c>
      <c r="F2021">
        <v>3.3000000000000002E-2</v>
      </c>
      <c r="G2021">
        <v>1</v>
      </c>
      <c r="H2021" t="s">
        <v>9067</v>
      </c>
    </row>
    <row r="2022" spans="1:8" x14ac:dyDescent="0.25">
      <c r="A2022" t="s">
        <v>1071</v>
      </c>
      <c r="B2022" t="s">
        <v>5112</v>
      </c>
      <c r="C2022" t="s">
        <v>5113</v>
      </c>
      <c r="D2022" t="s">
        <v>507</v>
      </c>
      <c r="E2022">
        <v>-5.8</v>
      </c>
      <c r="F2022">
        <v>3.3000000000000002E-2</v>
      </c>
      <c r="G2022">
        <v>1</v>
      </c>
      <c r="H2022" t="s">
        <v>9067</v>
      </c>
    </row>
    <row r="2023" spans="1:8" x14ac:dyDescent="0.25">
      <c r="A2023" t="s">
        <v>1071</v>
      </c>
      <c r="B2023" t="s">
        <v>5114</v>
      </c>
      <c r="C2023" t="s">
        <v>5115</v>
      </c>
      <c r="D2023" t="s">
        <v>674</v>
      </c>
      <c r="E2023">
        <v>-5.8</v>
      </c>
      <c r="F2023">
        <v>3.3000000000000002E-2</v>
      </c>
      <c r="G2023">
        <v>1</v>
      </c>
      <c r="H2023" t="s">
        <v>9067</v>
      </c>
    </row>
    <row r="2024" spans="1:8" x14ac:dyDescent="0.25">
      <c r="A2024" t="s">
        <v>1071</v>
      </c>
      <c r="B2024" t="s">
        <v>5116</v>
      </c>
      <c r="C2024" t="s">
        <v>5117</v>
      </c>
      <c r="D2024" t="s">
        <v>647</v>
      </c>
      <c r="E2024">
        <v>-5.8</v>
      </c>
      <c r="F2024">
        <v>3.3000000000000002E-2</v>
      </c>
      <c r="G2024">
        <v>1</v>
      </c>
      <c r="H2024" t="s">
        <v>9067</v>
      </c>
    </row>
    <row r="2025" spans="1:8" x14ac:dyDescent="0.25">
      <c r="A2025" t="s">
        <v>1071</v>
      </c>
      <c r="B2025" t="s">
        <v>5118</v>
      </c>
      <c r="C2025" t="s">
        <v>5119</v>
      </c>
      <c r="D2025" t="s">
        <v>560</v>
      </c>
      <c r="E2025">
        <v>-5.8</v>
      </c>
      <c r="F2025">
        <v>3.3000000000000002E-2</v>
      </c>
      <c r="G2025">
        <v>1</v>
      </c>
      <c r="H2025" t="s">
        <v>9067</v>
      </c>
    </row>
    <row r="2026" spans="1:8" x14ac:dyDescent="0.25">
      <c r="A2026" t="s">
        <v>1071</v>
      </c>
      <c r="B2026" t="s">
        <v>5120</v>
      </c>
      <c r="C2026" t="s">
        <v>5121</v>
      </c>
      <c r="D2026" t="s">
        <v>675</v>
      </c>
      <c r="E2026">
        <v>-5.8</v>
      </c>
      <c r="F2026">
        <v>3.3000000000000002E-2</v>
      </c>
      <c r="G2026">
        <v>1</v>
      </c>
      <c r="H2026" t="s">
        <v>9067</v>
      </c>
    </row>
    <row r="2027" spans="1:8" x14ac:dyDescent="0.25">
      <c r="A2027" t="s">
        <v>1071</v>
      </c>
      <c r="B2027" t="s">
        <v>5122</v>
      </c>
      <c r="C2027" t="s">
        <v>5123</v>
      </c>
      <c r="D2027" t="s">
        <v>283</v>
      </c>
      <c r="E2027">
        <v>-5.8</v>
      </c>
      <c r="F2027">
        <v>3.3000000000000002E-2</v>
      </c>
      <c r="G2027">
        <v>1</v>
      </c>
      <c r="H2027" t="s">
        <v>9067</v>
      </c>
    </row>
    <row r="2028" spans="1:8" x14ac:dyDescent="0.25">
      <c r="A2028" t="s">
        <v>1071</v>
      </c>
      <c r="B2028" t="s">
        <v>5124</v>
      </c>
      <c r="C2028" t="s">
        <v>5125</v>
      </c>
      <c r="D2028" t="s">
        <v>431</v>
      </c>
      <c r="E2028">
        <v>-5.8</v>
      </c>
      <c r="F2028">
        <v>3.3000000000000002E-2</v>
      </c>
      <c r="G2028">
        <v>1</v>
      </c>
      <c r="H2028" t="s">
        <v>9067</v>
      </c>
    </row>
    <row r="2029" spans="1:8" x14ac:dyDescent="0.25">
      <c r="A2029" t="s">
        <v>1071</v>
      </c>
      <c r="B2029" t="s">
        <v>5126</v>
      </c>
      <c r="C2029" t="s">
        <v>5127</v>
      </c>
      <c r="D2029" t="s">
        <v>279</v>
      </c>
      <c r="E2029">
        <v>-5.8</v>
      </c>
      <c r="F2029">
        <v>3.3000000000000002E-2</v>
      </c>
      <c r="G2029">
        <v>1</v>
      </c>
      <c r="H2029" t="s">
        <v>9067</v>
      </c>
    </row>
    <row r="2030" spans="1:8" x14ac:dyDescent="0.25">
      <c r="A2030" t="s">
        <v>1071</v>
      </c>
      <c r="B2030" t="s">
        <v>5128</v>
      </c>
      <c r="C2030" t="s">
        <v>5129</v>
      </c>
      <c r="D2030" t="s">
        <v>33</v>
      </c>
      <c r="E2030">
        <v>-5.8</v>
      </c>
      <c r="F2030">
        <v>3.3000000000000002E-2</v>
      </c>
      <c r="G2030">
        <v>1</v>
      </c>
      <c r="H2030" t="s">
        <v>9067</v>
      </c>
    </row>
    <row r="2031" spans="1:8" x14ac:dyDescent="0.25">
      <c r="A2031" t="s">
        <v>1071</v>
      </c>
      <c r="B2031" t="s">
        <v>5130</v>
      </c>
      <c r="C2031" t="s">
        <v>5131</v>
      </c>
      <c r="D2031" t="s">
        <v>293</v>
      </c>
      <c r="E2031">
        <v>-5.8</v>
      </c>
      <c r="F2031">
        <v>3.3000000000000002E-2</v>
      </c>
      <c r="G2031">
        <v>1</v>
      </c>
      <c r="H2031" t="s">
        <v>9067</v>
      </c>
    </row>
    <row r="2032" spans="1:8" x14ac:dyDescent="0.25">
      <c r="A2032" t="s">
        <v>1071</v>
      </c>
      <c r="B2032" t="s">
        <v>5132</v>
      </c>
      <c r="C2032" t="s">
        <v>5133</v>
      </c>
      <c r="D2032" t="s">
        <v>503</v>
      </c>
      <c r="E2032">
        <v>-5.9</v>
      </c>
      <c r="F2032">
        <v>3.3000000000000002E-2</v>
      </c>
      <c r="G2032">
        <v>1</v>
      </c>
      <c r="H2032" t="s">
        <v>9067</v>
      </c>
    </row>
    <row r="2033" spans="1:8" x14ac:dyDescent="0.25">
      <c r="A2033" t="s">
        <v>1071</v>
      </c>
      <c r="B2033" t="s">
        <v>5134</v>
      </c>
      <c r="C2033" t="s">
        <v>5135</v>
      </c>
      <c r="D2033" t="s">
        <v>227</v>
      </c>
      <c r="E2033">
        <v>-5.9</v>
      </c>
      <c r="F2033">
        <v>3.3000000000000002E-2</v>
      </c>
      <c r="G2033">
        <v>1</v>
      </c>
      <c r="H2033" t="s">
        <v>9067</v>
      </c>
    </row>
    <row r="2034" spans="1:8" x14ac:dyDescent="0.25">
      <c r="A2034" t="s">
        <v>1071</v>
      </c>
      <c r="B2034" t="s">
        <v>5136</v>
      </c>
      <c r="C2034" t="s">
        <v>5137</v>
      </c>
      <c r="D2034" t="s">
        <v>657</v>
      </c>
      <c r="E2034">
        <v>-5.9</v>
      </c>
      <c r="F2034">
        <v>3.3000000000000002E-2</v>
      </c>
      <c r="G2034">
        <v>1</v>
      </c>
      <c r="H2034" t="s">
        <v>9067</v>
      </c>
    </row>
    <row r="2035" spans="1:8" x14ac:dyDescent="0.25">
      <c r="A2035" t="s">
        <v>1071</v>
      </c>
      <c r="B2035" t="s">
        <v>5138</v>
      </c>
      <c r="C2035" t="s">
        <v>5139</v>
      </c>
      <c r="D2035" t="s">
        <v>676</v>
      </c>
      <c r="E2035">
        <v>-5.9</v>
      </c>
      <c r="F2035">
        <v>3.3000000000000002E-2</v>
      </c>
      <c r="G2035">
        <v>1</v>
      </c>
      <c r="H2035" t="s">
        <v>9067</v>
      </c>
    </row>
    <row r="2036" spans="1:8" x14ac:dyDescent="0.25">
      <c r="A2036" t="s">
        <v>1071</v>
      </c>
      <c r="B2036" t="s">
        <v>5140</v>
      </c>
      <c r="C2036" t="s">
        <v>5141</v>
      </c>
      <c r="D2036" t="s">
        <v>431</v>
      </c>
      <c r="E2036">
        <v>-5.9</v>
      </c>
      <c r="F2036">
        <v>3.3000000000000002E-2</v>
      </c>
      <c r="G2036">
        <v>1</v>
      </c>
      <c r="H2036" t="s">
        <v>9067</v>
      </c>
    </row>
    <row r="2037" spans="1:8" x14ac:dyDescent="0.25">
      <c r="A2037" t="s">
        <v>1071</v>
      </c>
      <c r="B2037" t="s">
        <v>5142</v>
      </c>
      <c r="C2037" t="s">
        <v>5143</v>
      </c>
      <c r="D2037" t="s">
        <v>333</v>
      </c>
      <c r="E2037">
        <v>-5.9</v>
      </c>
      <c r="F2037">
        <v>3.3000000000000002E-2</v>
      </c>
      <c r="G2037">
        <v>1</v>
      </c>
      <c r="H2037" t="s">
        <v>9067</v>
      </c>
    </row>
    <row r="2038" spans="1:8" x14ac:dyDescent="0.25">
      <c r="A2038" t="s">
        <v>1071</v>
      </c>
      <c r="B2038" t="s">
        <v>5144</v>
      </c>
      <c r="C2038" t="s">
        <v>5145</v>
      </c>
      <c r="D2038" t="s">
        <v>128</v>
      </c>
      <c r="E2038">
        <v>-5.9</v>
      </c>
      <c r="F2038">
        <v>3.4000000000000002E-2</v>
      </c>
      <c r="G2038">
        <v>1</v>
      </c>
      <c r="H2038" t="s">
        <v>9067</v>
      </c>
    </row>
    <row r="2039" spans="1:8" x14ac:dyDescent="0.25">
      <c r="A2039" t="s">
        <v>1071</v>
      </c>
      <c r="B2039" t="s">
        <v>5146</v>
      </c>
      <c r="C2039" t="s">
        <v>5147</v>
      </c>
      <c r="D2039" t="s">
        <v>158</v>
      </c>
      <c r="E2039">
        <v>-5.9</v>
      </c>
      <c r="F2039">
        <v>3.4000000000000002E-2</v>
      </c>
      <c r="G2039">
        <v>1</v>
      </c>
      <c r="H2039" t="s">
        <v>9067</v>
      </c>
    </row>
    <row r="2040" spans="1:8" x14ac:dyDescent="0.25">
      <c r="A2040" t="s">
        <v>1071</v>
      </c>
      <c r="B2040" t="s">
        <v>5148</v>
      </c>
      <c r="C2040" t="s">
        <v>5149</v>
      </c>
      <c r="D2040" t="s">
        <v>426</v>
      </c>
      <c r="E2040">
        <v>-5.9</v>
      </c>
      <c r="F2040">
        <v>3.4000000000000002E-2</v>
      </c>
      <c r="G2040">
        <v>1</v>
      </c>
      <c r="H2040" t="s">
        <v>9067</v>
      </c>
    </row>
    <row r="2041" spans="1:8" x14ac:dyDescent="0.25">
      <c r="A2041" t="s">
        <v>1071</v>
      </c>
      <c r="B2041" t="s">
        <v>5150</v>
      </c>
      <c r="C2041" t="s">
        <v>5151</v>
      </c>
      <c r="D2041" t="s">
        <v>505</v>
      </c>
      <c r="E2041">
        <v>-5.9</v>
      </c>
      <c r="F2041">
        <v>3.4000000000000002E-2</v>
      </c>
      <c r="G2041">
        <v>1</v>
      </c>
      <c r="H2041" t="s">
        <v>9067</v>
      </c>
    </row>
    <row r="2042" spans="1:8" x14ac:dyDescent="0.25">
      <c r="A2042" t="s">
        <v>1071</v>
      </c>
      <c r="B2042" t="s">
        <v>5152</v>
      </c>
      <c r="C2042" t="s">
        <v>5153</v>
      </c>
      <c r="D2042" t="s">
        <v>158</v>
      </c>
      <c r="E2042">
        <v>-5.9</v>
      </c>
      <c r="F2042">
        <v>3.4000000000000002E-2</v>
      </c>
      <c r="G2042">
        <v>1</v>
      </c>
      <c r="H2042" t="s">
        <v>9067</v>
      </c>
    </row>
    <row r="2043" spans="1:8" x14ac:dyDescent="0.25">
      <c r="A2043" t="s">
        <v>1071</v>
      </c>
      <c r="B2043" t="s">
        <v>5154</v>
      </c>
      <c r="C2043" t="s">
        <v>5155</v>
      </c>
      <c r="D2043" t="s">
        <v>634</v>
      </c>
      <c r="E2043">
        <v>-5.9</v>
      </c>
      <c r="F2043">
        <v>3.4000000000000002E-2</v>
      </c>
      <c r="G2043">
        <v>1</v>
      </c>
      <c r="H2043" t="s">
        <v>9067</v>
      </c>
    </row>
    <row r="2044" spans="1:8" x14ac:dyDescent="0.25">
      <c r="A2044" t="s">
        <v>1071</v>
      </c>
      <c r="B2044" t="s">
        <v>5156</v>
      </c>
      <c r="C2044" t="s">
        <v>5157</v>
      </c>
      <c r="D2044" t="s">
        <v>671</v>
      </c>
      <c r="E2044">
        <v>-5.9</v>
      </c>
      <c r="F2044">
        <v>3.4000000000000002E-2</v>
      </c>
      <c r="G2044">
        <v>1</v>
      </c>
      <c r="H2044" t="s">
        <v>9067</v>
      </c>
    </row>
    <row r="2045" spans="1:8" x14ac:dyDescent="0.25">
      <c r="A2045" t="s">
        <v>1071</v>
      </c>
      <c r="B2045" t="s">
        <v>5158</v>
      </c>
      <c r="C2045" t="s">
        <v>5159</v>
      </c>
      <c r="D2045" t="s">
        <v>677</v>
      </c>
      <c r="E2045">
        <v>-5.9</v>
      </c>
      <c r="F2045">
        <v>3.4000000000000002E-2</v>
      </c>
      <c r="G2045">
        <v>1</v>
      </c>
      <c r="H2045" t="s">
        <v>9067</v>
      </c>
    </row>
    <row r="2046" spans="1:8" x14ac:dyDescent="0.25">
      <c r="A2046" t="s">
        <v>1071</v>
      </c>
      <c r="B2046" t="s">
        <v>5160</v>
      </c>
      <c r="C2046" t="s">
        <v>5161</v>
      </c>
      <c r="D2046" t="s">
        <v>339</v>
      </c>
      <c r="E2046">
        <v>-5.9</v>
      </c>
      <c r="F2046">
        <v>3.4000000000000002E-2</v>
      </c>
      <c r="G2046">
        <v>1</v>
      </c>
      <c r="H2046" t="s">
        <v>9067</v>
      </c>
    </row>
    <row r="2047" spans="1:8" x14ac:dyDescent="0.25">
      <c r="A2047" t="s">
        <v>1071</v>
      </c>
      <c r="B2047" t="s">
        <v>5162</v>
      </c>
      <c r="C2047" t="s">
        <v>5163</v>
      </c>
      <c r="D2047" t="s">
        <v>678</v>
      </c>
      <c r="E2047">
        <v>-5.9</v>
      </c>
      <c r="F2047">
        <v>3.4000000000000002E-2</v>
      </c>
      <c r="G2047">
        <v>1</v>
      </c>
      <c r="H2047" t="s">
        <v>9067</v>
      </c>
    </row>
    <row r="2048" spans="1:8" x14ac:dyDescent="0.25">
      <c r="A2048" t="s">
        <v>1071</v>
      </c>
      <c r="B2048" t="s">
        <v>5164</v>
      </c>
      <c r="C2048" t="s">
        <v>5165</v>
      </c>
      <c r="D2048" t="s">
        <v>393</v>
      </c>
      <c r="E2048">
        <v>-5.9</v>
      </c>
      <c r="F2048">
        <v>3.4000000000000002E-2</v>
      </c>
      <c r="G2048">
        <v>1</v>
      </c>
      <c r="H2048" t="s">
        <v>9067</v>
      </c>
    </row>
    <row r="2049" spans="1:8" x14ac:dyDescent="0.25">
      <c r="A2049" t="s">
        <v>1071</v>
      </c>
      <c r="B2049" t="s">
        <v>5166</v>
      </c>
      <c r="C2049" t="s">
        <v>5167</v>
      </c>
      <c r="D2049" t="s">
        <v>389</v>
      </c>
      <c r="E2049">
        <v>-5.9</v>
      </c>
      <c r="F2049">
        <v>3.4000000000000002E-2</v>
      </c>
      <c r="G2049">
        <v>1</v>
      </c>
      <c r="H2049" t="s">
        <v>9067</v>
      </c>
    </row>
    <row r="2050" spans="1:8" x14ac:dyDescent="0.25">
      <c r="A2050" t="s">
        <v>1071</v>
      </c>
      <c r="B2050" t="s">
        <v>5168</v>
      </c>
      <c r="C2050" t="s">
        <v>5169</v>
      </c>
      <c r="D2050" t="s">
        <v>679</v>
      </c>
      <c r="E2050">
        <v>-5.9</v>
      </c>
      <c r="F2050">
        <v>3.4000000000000002E-2</v>
      </c>
      <c r="G2050">
        <v>1</v>
      </c>
      <c r="H2050" t="s">
        <v>9067</v>
      </c>
    </row>
    <row r="2051" spans="1:8" x14ac:dyDescent="0.25">
      <c r="A2051" t="s">
        <v>1071</v>
      </c>
      <c r="B2051" t="s">
        <v>5170</v>
      </c>
      <c r="C2051" t="s">
        <v>5171</v>
      </c>
      <c r="D2051" t="s">
        <v>329</v>
      </c>
      <c r="E2051">
        <v>-6</v>
      </c>
      <c r="F2051">
        <v>3.4000000000000002E-2</v>
      </c>
      <c r="G2051">
        <v>1</v>
      </c>
      <c r="H2051" t="s">
        <v>9067</v>
      </c>
    </row>
    <row r="2052" spans="1:8" x14ac:dyDescent="0.25">
      <c r="A2052" t="s">
        <v>1071</v>
      </c>
      <c r="B2052" t="s">
        <v>5172</v>
      </c>
      <c r="C2052" t="s">
        <v>5173</v>
      </c>
      <c r="D2052" t="s">
        <v>128</v>
      </c>
      <c r="E2052">
        <v>-6</v>
      </c>
      <c r="F2052">
        <v>3.4000000000000002E-2</v>
      </c>
      <c r="G2052">
        <v>1</v>
      </c>
      <c r="H2052" t="s">
        <v>9067</v>
      </c>
    </row>
    <row r="2053" spans="1:8" x14ac:dyDescent="0.25">
      <c r="A2053" t="s">
        <v>1071</v>
      </c>
      <c r="B2053" t="s">
        <v>5174</v>
      </c>
      <c r="C2053" t="s">
        <v>5175</v>
      </c>
      <c r="D2053" t="s">
        <v>505</v>
      </c>
      <c r="E2053">
        <v>-6</v>
      </c>
      <c r="F2053">
        <v>3.4000000000000002E-2</v>
      </c>
      <c r="G2053">
        <v>1</v>
      </c>
      <c r="H2053" t="s">
        <v>9067</v>
      </c>
    </row>
    <row r="2054" spans="1:8" x14ac:dyDescent="0.25">
      <c r="A2054" t="s">
        <v>1071</v>
      </c>
      <c r="B2054" t="s">
        <v>5176</v>
      </c>
      <c r="C2054" t="s">
        <v>5177</v>
      </c>
      <c r="D2054" t="s">
        <v>452</v>
      </c>
      <c r="E2054">
        <v>-6</v>
      </c>
      <c r="F2054">
        <v>3.4000000000000002E-2</v>
      </c>
      <c r="G2054">
        <v>1</v>
      </c>
      <c r="H2054" t="s">
        <v>9067</v>
      </c>
    </row>
    <row r="2055" spans="1:8" x14ac:dyDescent="0.25">
      <c r="A2055" t="s">
        <v>1071</v>
      </c>
      <c r="B2055" t="s">
        <v>5178</v>
      </c>
      <c r="C2055" t="s">
        <v>5179</v>
      </c>
      <c r="D2055" t="s">
        <v>680</v>
      </c>
      <c r="E2055">
        <v>-6</v>
      </c>
      <c r="F2055">
        <v>3.4000000000000002E-2</v>
      </c>
      <c r="G2055">
        <v>1</v>
      </c>
      <c r="H2055" t="s">
        <v>9067</v>
      </c>
    </row>
    <row r="2056" spans="1:8" x14ac:dyDescent="0.25">
      <c r="A2056" t="s">
        <v>1071</v>
      </c>
      <c r="B2056" t="s">
        <v>5180</v>
      </c>
      <c r="C2056" t="s">
        <v>5181</v>
      </c>
      <c r="D2056" t="s">
        <v>671</v>
      </c>
      <c r="E2056">
        <v>-6</v>
      </c>
      <c r="F2056">
        <v>3.4000000000000002E-2</v>
      </c>
      <c r="G2056">
        <v>1</v>
      </c>
      <c r="H2056" t="s">
        <v>9067</v>
      </c>
    </row>
    <row r="2057" spans="1:8" x14ac:dyDescent="0.25">
      <c r="A2057" t="s">
        <v>1071</v>
      </c>
      <c r="B2057" t="s">
        <v>5182</v>
      </c>
      <c r="C2057" t="s">
        <v>5183</v>
      </c>
      <c r="D2057" t="s">
        <v>283</v>
      </c>
      <c r="E2057">
        <v>-6</v>
      </c>
      <c r="F2057">
        <v>3.5000000000000003E-2</v>
      </c>
      <c r="G2057">
        <v>1</v>
      </c>
      <c r="H2057" t="s">
        <v>9067</v>
      </c>
    </row>
    <row r="2058" spans="1:8" x14ac:dyDescent="0.25">
      <c r="A2058" t="s">
        <v>1071</v>
      </c>
      <c r="B2058" t="s">
        <v>5184</v>
      </c>
      <c r="C2058" t="s">
        <v>5185</v>
      </c>
      <c r="D2058" t="s">
        <v>645</v>
      </c>
      <c r="E2058">
        <v>-6</v>
      </c>
      <c r="F2058">
        <v>3.5000000000000003E-2</v>
      </c>
      <c r="G2058">
        <v>1</v>
      </c>
      <c r="H2058" t="s">
        <v>9067</v>
      </c>
    </row>
    <row r="2059" spans="1:8" x14ac:dyDescent="0.25">
      <c r="A2059" t="s">
        <v>1071</v>
      </c>
      <c r="B2059" t="s">
        <v>5186</v>
      </c>
      <c r="C2059" t="s">
        <v>5187</v>
      </c>
      <c r="D2059" t="s">
        <v>681</v>
      </c>
      <c r="E2059">
        <v>-6</v>
      </c>
      <c r="F2059">
        <v>3.5000000000000003E-2</v>
      </c>
      <c r="G2059">
        <v>1</v>
      </c>
      <c r="H2059" t="s">
        <v>9067</v>
      </c>
    </row>
    <row r="2060" spans="1:8" x14ac:dyDescent="0.25">
      <c r="A2060" t="s">
        <v>1071</v>
      </c>
      <c r="B2060" t="s">
        <v>5188</v>
      </c>
      <c r="C2060" t="s">
        <v>5189</v>
      </c>
      <c r="D2060" t="s">
        <v>182</v>
      </c>
      <c r="E2060">
        <v>-6</v>
      </c>
      <c r="F2060">
        <v>3.5000000000000003E-2</v>
      </c>
      <c r="G2060">
        <v>1</v>
      </c>
      <c r="H2060" t="s">
        <v>9067</v>
      </c>
    </row>
    <row r="2061" spans="1:8" x14ac:dyDescent="0.25">
      <c r="A2061" t="s">
        <v>1071</v>
      </c>
      <c r="B2061" t="s">
        <v>5190</v>
      </c>
      <c r="C2061" t="s">
        <v>5191</v>
      </c>
      <c r="D2061" t="s">
        <v>682</v>
      </c>
      <c r="E2061">
        <v>-6</v>
      </c>
      <c r="F2061">
        <v>3.5000000000000003E-2</v>
      </c>
      <c r="G2061">
        <v>1</v>
      </c>
      <c r="H2061" t="s">
        <v>9067</v>
      </c>
    </row>
    <row r="2062" spans="1:8" x14ac:dyDescent="0.25">
      <c r="A2062" t="s">
        <v>1071</v>
      </c>
      <c r="B2062" t="s">
        <v>5192</v>
      </c>
      <c r="C2062" t="s">
        <v>5193</v>
      </c>
      <c r="D2062" t="s">
        <v>683</v>
      </c>
      <c r="E2062">
        <v>-6</v>
      </c>
      <c r="F2062">
        <v>3.5000000000000003E-2</v>
      </c>
      <c r="G2062">
        <v>1</v>
      </c>
      <c r="H2062" t="s">
        <v>9067</v>
      </c>
    </row>
    <row r="2063" spans="1:8" x14ac:dyDescent="0.25">
      <c r="A2063" t="s">
        <v>1071</v>
      </c>
      <c r="B2063" t="s">
        <v>5194</v>
      </c>
      <c r="C2063" t="s">
        <v>5195</v>
      </c>
      <c r="D2063" t="s">
        <v>582</v>
      </c>
      <c r="E2063">
        <v>-6</v>
      </c>
      <c r="F2063">
        <v>3.5000000000000003E-2</v>
      </c>
      <c r="G2063">
        <v>1</v>
      </c>
      <c r="H2063" t="s">
        <v>9067</v>
      </c>
    </row>
    <row r="2064" spans="1:8" x14ac:dyDescent="0.25">
      <c r="A2064" t="s">
        <v>1071</v>
      </c>
      <c r="B2064" t="s">
        <v>5196</v>
      </c>
      <c r="C2064" t="s">
        <v>5197</v>
      </c>
      <c r="D2064" t="s">
        <v>361</v>
      </c>
      <c r="E2064">
        <v>-6.1</v>
      </c>
      <c r="F2064">
        <v>3.5000000000000003E-2</v>
      </c>
      <c r="G2064">
        <v>1</v>
      </c>
      <c r="H2064" t="s">
        <v>9067</v>
      </c>
    </row>
    <row r="2065" spans="1:8" x14ac:dyDescent="0.25">
      <c r="A2065" t="s">
        <v>1071</v>
      </c>
      <c r="B2065" t="s">
        <v>5198</v>
      </c>
      <c r="C2065" t="s">
        <v>5199</v>
      </c>
      <c r="D2065" t="s">
        <v>518</v>
      </c>
      <c r="E2065">
        <v>-6.1</v>
      </c>
      <c r="F2065">
        <v>3.5000000000000003E-2</v>
      </c>
      <c r="G2065">
        <v>1</v>
      </c>
      <c r="H2065" t="s">
        <v>9067</v>
      </c>
    </row>
    <row r="2066" spans="1:8" x14ac:dyDescent="0.25">
      <c r="A2066" t="s">
        <v>1071</v>
      </c>
      <c r="B2066" t="s">
        <v>5200</v>
      </c>
      <c r="C2066" t="s">
        <v>5201</v>
      </c>
      <c r="D2066" t="s">
        <v>684</v>
      </c>
      <c r="E2066">
        <v>-6.1</v>
      </c>
      <c r="F2066">
        <v>3.5000000000000003E-2</v>
      </c>
      <c r="G2066">
        <v>1</v>
      </c>
      <c r="H2066" t="s">
        <v>9067</v>
      </c>
    </row>
    <row r="2067" spans="1:8" x14ac:dyDescent="0.25">
      <c r="A2067" t="s">
        <v>1071</v>
      </c>
      <c r="B2067" t="s">
        <v>5202</v>
      </c>
      <c r="C2067" t="s">
        <v>5203</v>
      </c>
      <c r="D2067" t="s">
        <v>685</v>
      </c>
      <c r="E2067">
        <v>-6.1</v>
      </c>
      <c r="F2067">
        <v>3.5000000000000003E-2</v>
      </c>
      <c r="G2067">
        <v>1</v>
      </c>
      <c r="H2067" t="s">
        <v>9067</v>
      </c>
    </row>
    <row r="2068" spans="1:8" x14ac:dyDescent="0.25">
      <c r="A2068" t="s">
        <v>1071</v>
      </c>
      <c r="B2068" t="s">
        <v>5204</v>
      </c>
      <c r="C2068" t="s">
        <v>5205</v>
      </c>
      <c r="D2068" t="s">
        <v>273</v>
      </c>
      <c r="E2068">
        <v>-6.1</v>
      </c>
      <c r="F2068">
        <v>3.5000000000000003E-2</v>
      </c>
      <c r="G2068">
        <v>1</v>
      </c>
      <c r="H2068" t="s">
        <v>9067</v>
      </c>
    </row>
    <row r="2069" spans="1:8" x14ac:dyDescent="0.25">
      <c r="A2069" t="s">
        <v>1071</v>
      </c>
      <c r="B2069" t="s">
        <v>5206</v>
      </c>
      <c r="C2069" t="s">
        <v>5207</v>
      </c>
      <c r="D2069" t="s">
        <v>169</v>
      </c>
      <c r="E2069">
        <v>-6.1</v>
      </c>
      <c r="F2069">
        <v>3.5000000000000003E-2</v>
      </c>
      <c r="G2069">
        <v>1</v>
      </c>
      <c r="H2069" t="s">
        <v>9067</v>
      </c>
    </row>
    <row r="2070" spans="1:8" x14ac:dyDescent="0.25">
      <c r="A2070" t="s">
        <v>1071</v>
      </c>
      <c r="B2070" t="s">
        <v>5208</v>
      </c>
      <c r="C2070" t="s">
        <v>5209</v>
      </c>
      <c r="D2070" t="s">
        <v>507</v>
      </c>
      <c r="E2070">
        <v>-6.1</v>
      </c>
      <c r="F2070">
        <v>3.5000000000000003E-2</v>
      </c>
      <c r="G2070">
        <v>1</v>
      </c>
      <c r="H2070" t="s">
        <v>9067</v>
      </c>
    </row>
    <row r="2071" spans="1:8" x14ac:dyDescent="0.25">
      <c r="A2071" t="s">
        <v>1071</v>
      </c>
      <c r="B2071" t="s">
        <v>5210</v>
      </c>
      <c r="C2071" t="s">
        <v>5211</v>
      </c>
      <c r="D2071" t="s">
        <v>686</v>
      </c>
      <c r="E2071">
        <v>-6.1</v>
      </c>
      <c r="F2071">
        <v>3.5000000000000003E-2</v>
      </c>
      <c r="G2071">
        <v>1</v>
      </c>
      <c r="H2071" t="s">
        <v>9067</v>
      </c>
    </row>
    <row r="2072" spans="1:8" x14ac:dyDescent="0.25">
      <c r="A2072" t="s">
        <v>1071</v>
      </c>
      <c r="B2072" t="s">
        <v>5212</v>
      </c>
      <c r="C2072" t="s">
        <v>5213</v>
      </c>
      <c r="D2072" t="s">
        <v>249</v>
      </c>
      <c r="E2072">
        <v>-6.1</v>
      </c>
      <c r="F2072">
        <v>3.5000000000000003E-2</v>
      </c>
      <c r="G2072">
        <v>1</v>
      </c>
      <c r="H2072" t="s">
        <v>9067</v>
      </c>
    </row>
    <row r="2073" spans="1:8" x14ac:dyDescent="0.25">
      <c r="A2073" t="s">
        <v>1071</v>
      </c>
      <c r="B2073" t="s">
        <v>5214</v>
      </c>
      <c r="C2073" t="s">
        <v>5215</v>
      </c>
      <c r="D2073" t="s">
        <v>687</v>
      </c>
      <c r="E2073">
        <v>-6.1</v>
      </c>
      <c r="F2073">
        <v>3.5000000000000003E-2</v>
      </c>
      <c r="G2073">
        <v>1</v>
      </c>
      <c r="H2073" t="s">
        <v>9067</v>
      </c>
    </row>
    <row r="2074" spans="1:8" x14ac:dyDescent="0.25">
      <c r="A2074" t="s">
        <v>1071</v>
      </c>
      <c r="B2074" t="s">
        <v>5216</v>
      </c>
      <c r="C2074" t="s">
        <v>5217</v>
      </c>
      <c r="D2074" t="s">
        <v>507</v>
      </c>
      <c r="E2074">
        <v>-6.1</v>
      </c>
      <c r="F2074">
        <v>3.5000000000000003E-2</v>
      </c>
      <c r="G2074">
        <v>1</v>
      </c>
      <c r="H2074" t="s">
        <v>9067</v>
      </c>
    </row>
    <row r="2075" spans="1:8" x14ac:dyDescent="0.25">
      <c r="A2075" t="s">
        <v>1071</v>
      </c>
      <c r="B2075" t="s">
        <v>5218</v>
      </c>
      <c r="C2075" t="s">
        <v>5219</v>
      </c>
      <c r="D2075" t="s">
        <v>582</v>
      </c>
      <c r="E2075">
        <v>-6.1</v>
      </c>
      <c r="F2075">
        <v>3.5000000000000003E-2</v>
      </c>
      <c r="G2075">
        <v>1</v>
      </c>
      <c r="H2075" t="s">
        <v>9067</v>
      </c>
    </row>
    <row r="2076" spans="1:8" x14ac:dyDescent="0.25">
      <c r="A2076" t="s">
        <v>1071</v>
      </c>
      <c r="B2076" t="s">
        <v>5220</v>
      </c>
      <c r="C2076" t="s">
        <v>5221</v>
      </c>
      <c r="D2076" t="s">
        <v>227</v>
      </c>
      <c r="E2076">
        <v>-6.1</v>
      </c>
      <c r="F2076">
        <v>3.5000000000000003E-2</v>
      </c>
      <c r="G2076">
        <v>1</v>
      </c>
      <c r="H2076" t="s">
        <v>9067</v>
      </c>
    </row>
    <row r="2077" spans="1:8" x14ac:dyDescent="0.25">
      <c r="A2077" t="s">
        <v>1071</v>
      </c>
      <c r="B2077" t="s">
        <v>5222</v>
      </c>
      <c r="C2077" t="s">
        <v>5223</v>
      </c>
      <c r="D2077" t="s">
        <v>688</v>
      </c>
      <c r="E2077">
        <v>-6.2</v>
      </c>
      <c r="F2077">
        <v>3.5999999999999997E-2</v>
      </c>
      <c r="G2077">
        <v>1</v>
      </c>
      <c r="H2077" t="s">
        <v>9067</v>
      </c>
    </row>
    <row r="2078" spans="1:8" x14ac:dyDescent="0.25">
      <c r="A2078" t="s">
        <v>1071</v>
      </c>
      <c r="B2078" t="s">
        <v>5224</v>
      </c>
      <c r="C2078" t="s">
        <v>5225</v>
      </c>
      <c r="D2078" t="s">
        <v>488</v>
      </c>
      <c r="E2078">
        <v>-6.2</v>
      </c>
      <c r="F2078">
        <v>3.5999999999999997E-2</v>
      </c>
      <c r="G2078">
        <v>1</v>
      </c>
      <c r="H2078" t="s">
        <v>9067</v>
      </c>
    </row>
    <row r="2079" spans="1:8" x14ac:dyDescent="0.25">
      <c r="A2079" t="s">
        <v>1071</v>
      </c>
      <c r="B2079" t="s">
        <v>5226</v>
      </c>
      <c r="C2079" t="s">
        <v>5227</v>
      </c>
      <c r="D2079" t="s">
        <v>486</v>
      </c>
      <c r="E2079">
        <v>-6.2</v>
      </c>
      <c r="F2079">
        <v>3.5999999999999997E-2</v>
      </c>
      <c r="G2079">
        <v>1</v>
      </c>
      <c r="H2079" t="s">
        <v>9067</v>
      </c>
    </row>
    <row r="2080" spans="1:8" x14ac:dyDescent="0.25">
      <c r="A2080" t="s">
        <v>1071</v>
      </c>
      <c r="B2080" t="s">
        <v>5228</v>
      </c>
      <c r="C2080" t="s">
        <v>5229</v>
      </c>
      <c r="D2080" t="s">
        <v>361</v>
      </c>
      <c r="E2080">
        <v>-6.2</v>
      </c>
      <c r="F2080">
        <v>3.5999999999999997E-2</v>
      </c>
      <c r="G2080">
        <v>1</v>
      </c>
      <c r="H2080" t="s">
        <v>9067</v>
      </c>
    </row>
    <row r="2081" spans="1:8" x14ac:dyDescent="0.25">
      <c r="A2081" t="s">
        <v>1071</v>
      </c>
      <c r="B2081" t="s">
        <v>5230</v>
      </c>
      <c r="C2081" t="s">
        <v>5231</v>
      </c>
      <c r="D2081" t="s">
        <v>361</v>
      </c>
      <c r="E2081">
        <v>-6.2</v>
      </c>
      <c r="F2081">
        <v>3.5999999999999997E-2</v>
      </c>
      <c r="G2081">
        <v>1</v>
      </c>
      <c r="H2081" t="s">
        <v>9067</v>
      </c>
    </row>
    <row r="2082" spans="1:8" x14ac:dyDescent="0.25">
      <c r="A2082" t="s">
        <v>1071</v>
      </c>
      <c r="B2082" t="s">
        <v>5232</v>
      </c>
      <c r="C2082" t="s">
        <v>5233</v>
      </c>
      <c r="D2082" t="s">
        <v>689</v>
      </c>
      <c r="E2082">
        <v>-6.2</v>
      </c>
      <c r="F2082">
        <v>3.5999999999999997E-2</v>
      </c>
      <c r="G2082">
        <v>1</v>
      </c>
      <c r="H2082" t="s">
        <v>9067</v>
      </c>
    </row>
    <row r="2083" spans="1:8" x14ac:dyDescent="0.25">
      <c r="A2083" t="s">
        <v>1071</v>
      </c>
      <c r="B2083" t="s">
        <v>5234</v>
      </c>
      <c r="C2083" t="s">
        <v>5235</v>
      </c>
      <c r="D2083" t="s">
        <v>33</v>
      </c>
      <c r="E2083">
        <v>-6.2</v>
      </c>
      <c r="F2083">
        <v>3.5999999999999997E-2</v>
      </c>
      <c r="G2083">
        <v>1</v>
      </c>
      <c r="H2083" t="s">
        <v>9067</v>
      </c>
    </row>
    <row r="2084" spans="1:8" x14ac:dyDescent="0.25">
      <c r="A2084" t="s">
        <v>1071</v>
      </c>
      <c r="B2084" t="s">
        <v>5236</v>
      </c>
      <c r="C2084" t="s">
        <v>5237</v>
      </c>
      <c r="D2084" t="s">
        <v>690</v>
      </c>
      <c r="E2084">
        <v>-6.2</v>
      </c>
      <c r="F2084">
        <v>3.5999999999999997E-2</v>
      </c>
      <c r="G2084">
        <v>1</v>
      </c>
      <c r="H2084" t="s">
        <v>9067</v>
      </c>
    </row>
    <row r="2085" spans="1:8" x14ac:dyDescent="0.25">
      <c r="A2085" t="s">
        <v>1071</v>
      </c>
      <c r="B2085" t="s">
        <v>5238</v>
      </c>
      <c r="C2085" t="s">
        <v>5239</v>
      </c>
      <c r="D2085" t="s">
        <v>691</v>
      </c>
      <c r="E2085">
        <v>-6.2</v>
      </c>
      <c r="F2085">
        <v>3.5999999999999997E-2</v>
      </c>
      <c r="G2085">
        <v>1</v>
      </c>
      <c r="H2085" t="s">
        <v>9067</v>
      </c>
    </row>
    <row r="2086" spans="1:8" x14ac:dyDescent="0.25">
      <c r="A2086" t="s">
        <v>1071</v>
      </c>
      <c r="B2086" t="s">
        <v>5240</v>
      </c>
      <c r="C2086" t="s">
        <v>5241</v>
      </c>
      <c r="D2086" t="s">
        <v>692</v>
      </c>
      <c r="E2086">
        <v>-6.2</v>
      </c>
      <c r="F2086">
        <v>3.5999999999999997E-2</v>
      </c>
      <c r="G2086">
        <v>1</v>
      </c>
      <c r="H2086" t="s">
        <v>9067</v>
      </c>
    </row>
    <row r="2087" spans="1:8" x14ac:dyDescent="0.25">
      <c r="A2087" t="s">
        <v>1071</v>
      </c>
      <c r="B2087" t="s">
        <v>5242</v>
      </c>
      <c r="C2087" t="s">
        <v>5243</v>
      </c>
      <c r="D2087" t="s">
        <v>693</v>
      </c>
      <c r="E2087">
        <v>-6.2</v>
      </c>
      <c r="F2087">
        <v>3.5999999999999997E-2</v>
      </c>
      <c r="G2087">
        <v>1</v>
      </c>
      <c r="H2087" t="s">
        <v>9067</v>
      </c>
    </row>
    <row r="2088" spans="1:8" x14ac:dyDescent="0.25">
      <c r="A2088" t="s">
        <v>1071</v>
      </c>
      <c r="B2088" t="s">
        <v>5244</v>
      </c>
      <c r="C2088" t="s">
        <v>5245</v>
      </c>
      <c r="D2088" t="s">
        <v>694</v>
      </c>
      <c r="E2088">
        <v>-6.2</v>
      </c>
      <c r="F2088">
        <v>3.5999999999999997E-2</v>
      </c>
      <c r="G2088">
        <v>1</v>
      </c>
      <c r="H2088" t="s">
        <v>9067</v>
      </c>
    </row>
    <row r="2089" spans="1:8" x14ac:dyDescent="0.25">
      <c r="A2089" t="s">
        <v>1071</v>
      </c>
      <c r="B2089" t="s">
        <v>5246</v>
      </c>
      <c r="C2089" t="s">
        <v>5247</v>
      </c>
      <c r="D2089" t="s">
        <v>158</v>
      </c>
      <c r="E2089">
        <v>-6.2</v>
      </c>
      <c r="F2089">
        <v>3.5999999999999997E-2</v>
      </c>
      <c r="G2089">
        <v>1</v>
      </c>
      <c r="H2089" t="s">
        <v>9067</v>
      </c>
    </row>
    <row r="2090" spans="1:8" x14ac:dyDescent="0.25">
      <c r="A2090" t="s">
        <v>1071</v>
      </c>
      <c r="B2090" t="s">
        <v>5248</v>
      </c>
      <c r="C2090" t="s">
        <v>5249</v>
      </c>
      <c r="D2090" t="s">
        <v>695</v>
      </c>
      <c r="E2090">
        <v>-6.2</v>
      </c>
      <c r="F2090">
        <v>3.5999999999999997E-2</v>
      </c>
      <c r="G2090">
        <v>1</v>
      </c>
      <c r="H2090" t="s">
        <v>9067</v>
      </c>
    </row>
    <row r="2091" spans="1:8" x14ac:dyDescent="0.25">
      <c r="A2091" t="s">
        <v>1071</v>
      </c>
      <c r="B2091" t="s">
        <v>5250</v>
      </c>
      <c r="C2091" t="s">
        <v>5251</v>
      </c>
      <c r="D2091" t="s">
        <v>692</v>
      </c>
      <c r="E2091">
        <v>-6.2</v>
      </c>
      <c r="F2091">
        <v>3.5999999999999997E-2</v>
      </c>
      <c r="G2091">
        <v>1</v>
      </c>
      <c r="H2091" t="s">
        <v>9067</v>
      </c>
    </row>
    <row r="2092" spans="1:8" x14ac:dyDescent="0.25">
      <c r="A2092" t="s">
        <v>1071</v>
      </c>
      <c r="B2092" t="s">
        <v>5252</v>
      </c>
      <c r="C2092" t="s">
        <v>5253</v>
      </c>
      <c r="D2092" t="s">
        <v>158</v>
      </c>
      <c r="E2092">
        <v>-6.2</v>
      </c>
      <c r="F2092">
        <v>3.5999999999999997E-2</v>
      </c>
      <c r="G2092">
        <v>1</v>
      </c>
      <c r="H2092" t="s">
        <v>9067</v>
      </c>
    </row>
    <row r="2093" spans="1:8" x14ac:dyDescent="0.25">
      <c r="A2093" t="s">
        <v>1071</v>
      </c>
      <c r="B2093" t="s">
        <v>5254</v>
      </c>
      <c r="C2093" t="s">
        <v>5255</v>
      </c>
      <c r="D2093" t="s">
        <v>128</v>
      </c>
      <c r="E2093">
        <v>-6.2</v>
      </c>
      <c r="F2093">
        <v>3.5999999999999997E-2</v>
      </c>
      <c r="G2093">
        <v>1</v>
      </c>
      <c r="H2093" t="s">
        <v>9067</v>
      </c>
    </row>
    <row r="2094" spans="1:8" x14ac:dyDescent="0.25">
      <c r="A2094" t="s">
        <v>1071</v>
      </c>
      <c r="B2094" t="s">
        <v>5256</v>
      </c>
      <c r="C2094" t="s">
        <v>5257</v>
      </c>
      <c r="D2094" t="s">
        <v>129</v>
      </c>
      <c r="E2094">
        <v>-6.3</v>
      </c>
      <c r="F2094">
        <v>3.6999999999999998E-2</v>
      </c>
      <c r="G2094">
        <v>1</v>
      </c>
      <c r="H2094" t="s">
        <v>9067</v>
      </c>
    </row>
    <row r="2095" spans="1:8" x14ac:dyDescent="0.25">
      <c r="A2095" t="s">
        <v>1071</v>
      </c>
      <c r="B2095" t="s">
        <v>5258</v>
      </c>
      <c r="C2095" t="s">
        <v>5259</v>
      </c>
      <c r="D2095" t="s">
        <v>541</v>
      </c>
      <c r="E2095">
        <v>-6.3</v>
      </c>
      <c r="F2095">
        <v>3.6999999999999998E-2</v>
      </c>
      <c r="G2095">
        <v>1</v>
      </c>
      <c r="H2095" t="s">
        <v>9067</v>
      </c>
    </row>
    <row r="2096" spans="1:8" x14ac:dyDescent="0.25">
      <c r="A2096" t="s">
        <v>1071</v>
      </c>
      <c r="B2096" t="s">
        <v>5260</v>
      </c>
      <c r="C2096" t="s">
        <v>5261</v>
      </c>
      <c r="D2096" t="s">
        <v>329</v>
      </c>
      <c r="E2096">
        <v>-6.3</v>
      </c>
      <c r="F2096">
        <v>3.6999999999999998E-2</v>
      </c>
      <c r="G2096">
        <v>1</v>
      </c>
      <c r="H2096" t="s">
        <v>9067</v>
      </c>
    </row>
    <row r="2097" spans="1:8" x14ac:dyDescent="0.25">
      <c r="A2097" t="s">
        <v>1071</v>
      </c>
      <c r="B2097" t="s">
        <v>5262</v>
      </c>
      <c r="C2097" t="s">
        <v>5263</v>
      </c>
      <c r="D2097" t="s">
        <v>696</v>
      </c>
      <c r="E2097">
        <v>-6.3</v>
      </c>
      <c r="F2097">
        <v>3.6999999999999998E-2</v>
      </c>
      <c r="G2097">
        <v>1</v>
      </c>
      <c r="H2097" t="s">
        <v>9067</v>
      </c>
    </row>
    <row r="2098" spans="1:8" x14ac:dyDescent="0.25">
      <c r="A2098" t="s">
        <v>1071</v>
      </c>
      <c r="B2098" t="s">
        <v>5264</v>
      </c>
      <c r="C2098" t="s">
        <v>5265</v>
      </c>
      <c r="D2098" t="s">
        <v>486</v>
      </c>
      <c r="E2098">
        <v>-6.3</v>
      </c>
      <c r="F2098">
        <v>3.6999999999999998E-2</v>
      </c>
      <c r="G2098">
        <v>1</v>
      </c>
      <c r="H2098" t="s">
        <v>9067</v>
      </c>
    </row>
    <row r="2099" spans="1:8" x14ac:dyDescent="0.25">
      <c r="A2099" t="s">
        <v>1071</v>
      </c>
      <c r="B2099" t="s">
        <v>5266</v>
      </c>
      <c r="C2099" t="s">
        <v>5267</v>
      </c>
      <c r="D2099" t="s">
        <v>697</v>
      </c>
      <c r="E2099">
        <v>-6.3</v>
      </c>
      <c r="F2099">
        <v>3.6999999999999998E-2</v>
      </c>
      <c r="G2099">
        <v>1</v>
      </c>
      <c r="H2099" t="s">
        <v>9067</v>
      </c>
    </row>
    <row r="2100" spans="1:8" x14ac:dyDescent="0.25">
      <c r="A2100" t="s">
        <v>1071</v>
      </c>
      <c r="B2100" t="s">
        <v>5268</v>
      </c>
      <c r="C2100" t="s">
        <v>5269</v>
      </c>
      <c r="D2100" t="s">
        <v>698</v>
      </c>
      <c r="E2100">
        <v>-6.3</v>
      </c>
      <c r="F2100">
        <v>3.6999999999999998E-2</v>
      </c>
      <c r="G2100">
        <v>1</v>
      </c>
      <c r="H2100" t="s">
        <v>9067</v>
      </c>
    </row>
    <row r="2101" spans="1:8" x14ac:dyDescent="0.25">
      <c r="A2101" t="s">
        <v>1071</v>
      </c>
      <c r="B2101" t="s">
        <v>5270</v>
      </c>
      <c r="C2101" t="s">
        <v>5271</v>
      </c>
      <c r="D2101" t="s">
        <v>699</v>
      </c>
      <c r="E2101">
        <v>-6.3</v>
      </c>
      <c r="F2101">
        <v>3.6999999999999998E-2</v>
      </c>
      <c r="G2101">
        <v>1</v>
      </c>
      <c r="H2101" t="s">
        <v>9067</v>
      </c>
    </row>
    <row r="2102" spans="1:8" x14ac:dyDescent="0.25">
      <c r="A2102" t="s">
        <v>1071</v>
      </c>
      <c r="B2102" t="s">
        <v>5272</v>
      </c>
      <c r="C2102" t="s">
        <v>5273</v>
      </c>
      <c r="D2102" t="s">
        <v>157</v>
      </c>
      <c r="E2102">
        <v>-6.3</v>
      </c>
      <c r="F2102">
        <v>3.6999999999999998E-2</v>
      </c>
      <c r="G2102">
        <v>1</v>
      </c>
      <c r="H2102" t="s">
        <v>9067</v>
      </c>
    </row>
    <row r="2103" spans="1:8" x14ac:dyDescent="0.25">
      <c r="A2103" t="s">
        <v>1071</v>
      </c>
      <c r="B2103" t="s">
        <v>5274</v>
      </c>
      <c r="C2103" t="s">
        <v>5275</v>
      </c>
      <c r="D2103" t="s">
        <v>393</v>
      </c>
      <c r="E2103">
        <v>-6.3</v>
      </c>
      <c r="F2103">
        <v>3.6999999999999998E-2</v>
      </c>
      <c r="G2103">
        <v>1</v>
      </c>
      <c r="H2103" t="s">
        <v>9067</v>
      </c>
    </row>
    <row r="2104" spans="1:8" x14ac:dyDescent="0.25">
      <c r="A2104" t="s">
        <v>1203</v>
      </c>
      <c r="B2104" t="s">
        <v>5276</v>
      </c>
      <c r="C2104" t="s">
        <v>5277</v>
      </c>
      <c r="D2104" t="s">
        <v>700</v>
      </c>
      <c r="E2104">
        <v>-6.3</v>
      </c>
      <c r="F2104">
        <v>3.6999999999999998E-2</v>
      </c>
      <c r="G2104">
        <v>1</v>
      </c>
      <c r="H2104" t="s">
        <v>9067</v>
      </c>
    </row>
    <row r="2105" spans="1:8" x14ac:dyDescent="0.25">
      <c r="A2105" t="s">
        <v>1071</v>
      </c>
      <c r="B2105" t="s">
        <v>5278</v>
      </c>
      <c r="C2105" t="s">
        <v>5279</v>
      </c>
      <c r="D2105" t="s">
        <v>128</v>
      </c>
      <c r="E2105">
        <v>-6.3</v>
      </c>
      <c r="F2105">
        <v>3.6999999999999998E-2</v>
      </c>
      <c r="G2105">
        <v>1</v>
      </c>
      <c r="H2105" t="s">
        <v>9067</v>
      </c>
    </row>
    <row r="2106" spans="1:8" x14ac:dyDescent="0.25">
      <c r="A2106" t="s">
        <v>1071</v>
      </c>
      <c r="B2106" t="s">
        <v>5280</v>
      </c>
      <c r="C2106" t="s">
        <v>5281</v>
      </c>
      <c r="D2106" t="s">
        <v>293</v>
      </c>
      <c r="E2106">
        <v>-6.3</v>
      </c>
      <c r="F2106">
        <v>3.6999999999999998E-2</v>
      </c>
      <c r="G2106">
        <v>1</v>
      </c>
      <c r="H2106" t="s">
        <v>9067</v>
      </c>
    </row>
    <row r="2107" spans="1:8" x14ac:dyDescent="0.25">
      <c r="A2107" t="s">
        <v>1071</v>
      </c>
      <c r="B2107" t="s">
        <v>5282</v>
      </c>
      <c r="C2107" t="s">
        <v>5283</v>
      </c>
      <c r="D2107" t="s">
        <v>128</v>
      </c>
      <c r="E2107">
        <v>-6.3</v>
      </c>
      <c r="F2107">
        <v>3.6999999999999998E-2</v>
      </c>
      <c r="G2107">
        <v>1</v>
      </c>
      <c r="H2107" t="s">
        <v>9067</v>
      </c>
    </row>
    <row r="2108" spans="1:8" x14ac:dyDescent="0.25">
      <c r="A2108" t="s">
        <v>1071</v>
      </c>
      <c r="B2108" t="s">
        <v>5284</v>
      </c>
      <c r="C2108" t="s">
        <v>5285</v>
      </c>
      <c r="D2108" t="s">
        <v>128</v>
      </c>
      <c r="E2108">
        <v>-6.3</v>
      </c>
      <c r="F2108">
        <v>3.6999999999999998E-2</v>
      </c>
      <c r="G2108">
        <v>1</v>
      </c>
      <c r="H2108" t="s">
        <v>9067</v>
      </c>
    </row>
    <row r="2109" spans="1:8" x14ac:dyDescent="0.25">
      <c r="A2109" t="s">
        <v>1071</v>
      </c>
      <c r="B2109" t="s">
        <v>5286</v>
      </c>
      <c r="C2109" t="s">
        <v>5287</v>
      </c>
      <c r="D2109" t="s">
        <v>302</v>
      </c>
      <c r="E2109">
        <v>-6.4</v>
      </c>
      <c r="F2109">
        <v>3.6999999999999998E-2</v>
      </c>
      <c r="G2109">
        <v>1</v>
      </c>
      <c r="H2109" t="s">
        <v>9067</v>
      </c>
    </row>
    <row r="2110" spans="1:8" x14ac:dyDescent="0.25">
      <c r="A2110" t="s">
        <v>1071</v>
      </c>
      <c r="B2110" t="s">
        <v>5288</v>
      </c>
      <c r="C2110" t="s">
        <v>5289</v>
      </c>
      <c r="D2110" t="s">
        <v>611</v>
      </c>
      <c r="E2110">
        <v>-6.4</v>
      </c>
      <c r="F2110">
        <v>3.6999999999999998E-2</v>
      </c>
      <c r="G2110">
        <v>1</v>
      </c>
      <c r="H2110" t="s">
        <v>9067</v>
      </c>
    </row>
    <row r="2111" spans="1:8" x14ac:dyDescent="0.25">
      <c r="A2111" t="s">
        <v>1071</v>
      </c>
      <c r="B2111" t="s">
        <v>5290</v>
      </c>
      <c r="C2111" t="s">
        <v>5291</v>
      </c>
      <c r="D2111" t="s">
        <v>582</v>
      </c>
      <c r="E2111">
        <v>-6.4</v>
      </c>
      <c r="F2111">
        <v>3.7999999999999999E-2</v>
      </c>
      <c r="G2111">
        <v>1</v>
      </c>
      <c r="H2111" t="s">
        <v>9067</v>
      </c>
    </row>
    <row r="2112" spans="1:8" x14ac:dyDescent="0.25">
      <c r="A2112" t="s">
        <v>1071</v>
      </c>
      <c r="B2112" t="s">
        <v>5292</v>
      </c>
      <c r="C2112" t="s">
        <v>5293</v>
      </c>
      <c r="D2112" t="s">
        <v>157</v>
      </c>
      <c r="E2112">
        <v>-6.4</v>
      </c>
      <c r="F2112">
        <v>3.7999999999999999E-2</v>
      </c>
      <c r="G2112">
        <v>1</v>
      </c>
      <c r="H2112" t="s">
        <v>9067</v>
      </c>
    </row>
    <row r="2113" spans="1:8" x14ac:dyDescent="0.25">
      <c r="A2113" t="s">
        <v>1071</v>
      </c>
      <c r="B2113" t="s">
        <v>5294</v>
      </c>
      <c r="C2113" t="s">
        <v>5295</v>
      </c>
      <c r="D2113" t="s">
        <v>645</v>
      </c>
      <c r="E2113">
        <v>-6.4</v>
      </c>
      <c r="F2113">
        <v>3.7999999999999999E-2</v>
      </c>
      <c r="G2113">
        <v>1</v>
      </c>
      <c r="H2113" t="s">
        <v>9067</v>
      </c>
    </row>
    <row r="2114" spans="1:8" x14ac:dyDescent="0.25">
      <c r="A2114" t="s">
        <v>1071</v>
      </c>
      <c r="B2114" t="s">
        <v>5296</v>
      </c>
      <c r="C2114" t="s">
        <v>5297</v>
      </c>
      <c r="D2114" t="s">
        <v>701</v>
      </c>
      <c r="E2114">
        <v>-6.4</v>
      </c>
      <c r="F2114">
        <v>3.7999999999999999E-2</v>
      </c>
      <c r="G2114">
        <v>1</v>
      </c>
      <c r="H2114" t="s">
        <v>9067</v>
      </c>
    </row>
    <row r="2115" spans="1:8" x14ac:dyDescent="0.25">
      <c r="A2115" t="s">
        <v>1071</v>
      </c>
      <c r="B2115" t="s">
        <v>5298</v>
      </c>
      <c r="C2115" t="s">
        <v>5299</v>
      </c>
      <c r="D2115" t="s">
        <v>180</v>
      </c>
      <c r="E2115">
        <v>-6.4</v>
      </c>
      <c r="F2115">
        <v>3.7999999999999999E-2</v>
      </c>
      <c r="G2115">
        <v>1</v>
      </c>
      <c r="H2115" t="s">
        <v>9067</v>
      </c>
    </row>
    <row r="2116" spans="1:8" x14ac:dyDescent="0.25">
      <c r="A2116" t="s">
        <v>1071</v>
      </c>
      <c r="B2116" t="s">
        <v>5300</v>
      </c>
      <c r="C2116" t="s">
        <v>5301</v>
      </c>
      <c r="D2116" t="s">
        <v>128</v>
      </c>
      <c r="E2116">
        <v>-6.4</v>
      </c>
      <c r="F2116">
        <v>3.7999999999999999E-2</v>
      </c>
      <c r="G2116">
        <v>1</v>
      </c>
      <c r="H2116" t="s">
        <v>9067</v>
      </c>
    </row>
    <row r="2117" spans="1:8" x14ac:dyDescent="0.25">
      <c r="A2117" t="s">
        <v>1071</v>
      </c>
      <c r="B2117" t="s">
        <v>5302</v>
      </c>
      <c r="C2117" t="s">
        <v>5303</v>
      </c>
      <c r="D2117" t="s">
        <v>128</v>
      </c>
      <c r="E2117">
        <v>-6.4</v>
      </c>
      <c r="F2117">
        <v>3.7999999999999999E-2</v>
      </c>
      <c r="G2117">
        <v>1</v>
      </c>
      <c r="H2117" t="s">
        <v>9067</v>
      </c>
    </row>
    <row r="2118" spans="1:8" x14ac:dyDescent="0.25">
      <c r="A2118" t="s">
        <v>1071</v>
      </c>
      <c r="B2118" t="s">
        <v>5304</v>
      </c>
      <c r="C2118" t="s">
        <v>5305</v>
      </c>
      <c r="D2118" t="s">
        <v>128</v>
      </c>
      <c r="E2118">
        <v>-6.4</v>
      </c>
      <c r="F2118">
        <v>3.7999999999999999E-2</v>
      </c>
      <c r="G2118">
        <v>1</v>
      </c>
      <c r="H2118" t="s">
        <v>9067</v>
      </c>
    </row>
    <row r="2119" spans="1:8" x14ac:dyDescent="0.25">
      <c r="A2119" t="s">
        <v>1071</v>
      </c>
      <c r="B2119" t="s">
        <v>5306</v>
      </c>
      <c r="C2119" t="s">
        <v>5307</v>
      </c>
      <c r="D2119" t="s">
        <v>515</v>
      </c>
      <c r="E2119">
        <v>-6.4</v>
      </c>
      <c r="F2119">
        <v>3.7999999999999999E-2</v>
      </c>
      <c r="G2119">
        <v>1</v>
      </c>
      <c r="H2119" t="s">
        <v>9067</v>
      </c>
    </row>
    <row r="2120" spans="1:8" x14ac:dyDescent="0.25">
      <c r="A2120" t="s">
        <v>1071</v>
      </c>
      <c r="B2120" t="s">
        <v>5308</v>
      </c>
      <c r="C2120" t="s">
        <v>5309</v>
      </c>
      <c r="D2120" t="s">
        <v>702</v>
      </c>
      <c r="E2120">
        <v>-6.4</v>
      </c>
      <c r="F2120">
        <v>3.7999999999999999E-2</v>
      </c>
      <c r="G2120">
        <v>1</v>
      </c>
      <c r="H2120" t="s">
        <v>9067</v>
      </c>
    </row>
    <row r="2121" spans="1:8" x14ac:dyDescent="0.25">
      <c r="A2121" t="s">
        <v>1071</v>
      </c>
      <c r="B2121" t="s">
        <v>5310</v>
      </c>
      <c r="C2121" t="s">
        <v>5311</v>
      </c>
      <c r="D2121" t="s">
        <v>248</v>
      </c>
      <c r="E2121">
        <v>-6.4</v>
      </c>
      <c r="F2121">
        <v>3.7999999999999999E-2</v>
      </c>
      <c r="G2121">
        <v>1</v>
      </c>
      <c r="H2121" t="s">
        <v>9067</v>
      </c>
    </row>
    <row r="2122" spans="1:8" x14ac:dyDescent="0.25">
      <c r="A2122" t="s">
        <v>1071</v>
      </c>
      <c r="B2122" t="s">
        <v>5312</v>
      </c>
      <c r="C2122" t="s">
        <v>5313</v>
      </c>
      <c r="D2122" t="s">
        <v>228</v>
      </c>
      <c r="E2122">
        <v>-6.4</v>
      </c>
      <c r="F2122">
        <v>3.7999999999999999E-2</v>
      </c>
      <c r="G2122">
        <v>1</v>
      </c>
      <c r="H2122" t="s">
        <v>9067</v>
      </c>
    </row>
    <row r="2123" spans="1:8" x14ac:dyDescent="0.25">
      <c r="A2123" t="s">
        <v>1071</v>
      </c>
      <c r="B2123" t="s">
        <v>5314</v>
      </c>
      <c r="C2123" t="s">
        <v>5315</v>
      </c>
      <c r="D2123" t="s">
        <v>158</v>
      </c>
      <c r="E2123">
        <v>-6.4</v>
      </c>
      <c r="F2123">
        <v>3.7999999999999999E-2</v>
      </c>
      <c r="G2123">
        <v>1</v>
      </c>
      <c r="H2123" t="s">
        <v>9067</v>
      </c>
    </row>
    <row r="2124" spans="1:8" x14ac:dyDescent="0.25">
      <c r="A2124" t="s">
        <v>1071</v>
      </c>
      <c r="B2124" t="s">
        <v>5316</v>
      </c>
      <c r="C2124" t="s">
        <v>5317</v>
      </c>
      <c r="D2124" t="s">
        <v>317</v>
      </c>
      <c r="E2124">
        <v>-6.4</v>
      </c>
      <c r="F2124">
        <v>3.7999999999999999E-2</v>
      </c>
      <c r="G2124">
        <v>1</v>
      </c>
      <c r="H2124" t="s">
        <v>9067</v>
      </c>
    </row>
    <row r="2125" spans="1:8" x14ac:dyDescent="0.25">
      <c r="A2125" t="s">
        <v>1071</v>
      </c>
      <c r="B2125" t="s">
        <v>5318</v>
      </c>
      <c r="C2125" t="s">
        <v>5319</v>
      </c>
      <c r="D2125" t="s">
        <v>578</v>
      </c>
      <c r="E2125">
        <v>-6.4</v>
      </c>
      <c r="F2125">
        <v>3.7999999999999999E-2</v>
      </c>
      <c r="G2125">
        <v>1</v>
      </c>
      <c r="H2125" t="s">
        <v>9067</v>
      </c>
    </row>
    <row r="2126" spans="1:8" x14ac:dyDescent="0.25">
      <c r="A2126" t="s">
        <v>1071</v>
      </c>
      <c r="B2126" t="s">
        <v>5320</v>
      </c>
      <c r="C2126" t="s">
        <v>5321</v>
      </c>
      <c r="D2126" t="s">
        <v>158</v>
      </c>
      <c r="E2126">
        <v>-6.4</v>
      </c>
      <c r="F2126">
        <v>3.7999999999999999E-2</v>
      </c>
      <c r="G2126">
        <v>1</v>
      </c>
      <c r="H2126" t="s">
        <v>9067</v>
      </c>
    </row>
    <row r="2127" spans="1:8" x14ac:dyDescent="0.25">
      <c r="A2127" t="s">
        <v>1071</v>
      </c>
      <c r="B2127" t="s">
        <v>5322</v>
      </c>
      <c r="C2127" t="s">
        <v>5323</v>
      </c>
      <c r="D2127" t="s">
        <v>135</v>
      </c>
      <c r="E2127">
        <v>-6.4</v>
      </c>
      <c r="F2127">
        <v>3.7999999999999999E-2</v>
      </c>
      <c r="G2127">
        <v>1</v>
      </c>
      <c r="H2127" t="s">
        <v>9067</v>
      </c>
    </row>
    <row r="2128" spans="1:8" x14ac:dyDescent="0.25">
      <c r="A2128" t="s">
        <v>1071</v>
      </c>
      <c r="B2128" t="s">
        <v>5324</v>
      </c>
      <c r="C2128" t="s">
        <v>5325</v>
      </c>
      <c r="D2128" t="s">
        <v>157</v>
      </c>
      <c r="E2128">
        <v>-6.5</v>
      </c>
      <c r="F2128">
        <v>3.7999999999999999E-2</v>
      </c>
      <c r="G2128">
        <v>1</v>
      </c>
      <c r="H2128" t="s">
        <v>9067</v>
      </c>
    </row>
    <row r="2129" spans="1:8" x14ac:dyDescent="0.25">
      <c r="A2129" t="s">
        <v>1071</v>
      </c>
      <c r="B2129" t="s">
        <v>5326</v>
      </c>
      <c r="C2129" t="s">
        <v>5327</v>
      </c>
      <c r="D2129" t="s">
        <v>33</v>
      </c>
      <c r="E2129">
        <v>-6.5</v>
      </c>
      <c r="F2129">
        <v>3.7999999999999999E-2</v>
      </c>
      <c r="G2129">
        <v>1</v>
      </c>
      <c r="H2129" t="s">
        <v>9067</v>
      </c>
    </row>
    <row r="2130" spans="1:8" x14ac:dyDescent="0.25">
      <c r="A2130" t="s">
        <v>1071</v>
      </c>
      <c r="B2130" t="s">
        <v>5328</v>
      </c>
      <c r="C2130" t="s">
        <v>5329</v>
      </c>
      <c r="D2130" t="s">
        <v>703</v>
      </c>
      <c r="E2130">
        <v>-6.5</v>
      </c>
      <c r="F2130">
        <v>3.7999999999999999E-2</v>
      </c>
      <c r="G2130">
        <v>1</v>
      </c>
      <c r="H2130" t="s">
        <v>9067</v>
      </c>
    </row>
    <row r="2131" spans="1:8" x14ac:dyDescent="0.25">
      <c r="A2131" t="s">
        <v>1071</v>
      </c>
      <c r="B2131" t="s">
        <v>5330</v>
      </c>
      <c r="C2131" t="s">
        <v>5331</v>
      </c>
      <c r="D2131" t="s">
        <v>692</v>
      </c>
      <c r="E2131">
        <v>-6.5</v>
      </c>
      <c r="F2131">
        <v>3.7999999999999999E-2</v>
      </c>
      <c r="G2131">
        <v>1</v>
      </c>
      <c r="H2131" t="s">
        <v>9067</v>
      </c>
    </row>
    <row r="2132" spans="1:8" x14ac:dyDescent="0.25">
      <c r="A2132" t="s">
        <v>1071</v>
      </c>
      <c r="B2132" t="s">
        <v>5332</v>
      </c>
      <c r="C2132" t="s">
        <v>5333</v>
      </c>
      <c r="D2132" t="s">
        <v>704</v>
      </c>
      <c r="E2132">
        <v>-6.5</v>
      </c>
      <c r="F2132">
        <v>3.9E-2</v>
      </c>
      <c r="G2132">
        <v>1</v>
      </c>
      <c r="H2132" t="s">
        <v>9067</v>
      </c>
    </row>
    <row r="2133" spans="1:8" x14ac:dyDescent="0.25">
      <c r="A2133" t="s">
        <v>1071</v>
      </c>
      <c r="B2133" t="s">
        <v>5334</v>
      </c>
      <c r="C2133" t="s">
        <v>5335</v>
      </c>
      <c r="D2133" t="s">
        <v>634</v>
      </c>
      <c r="E2133">
        <v>-6.5</v>
      </c>
      <c r="F2133">
        <v>3.9E-2</v>
      </c>
      <c r="G2133">
        <v>1</v>
      </c>
      <c r="H2133" t="s">
        <v>9067</v>
      </c>
    </row>
    <row r="2134" spans="1:8" x14ac:dyDescent="0.25">
      <c r="A2134" t="s">
        <v>1071</v>
      </c>
      <c r="B2134" t="s">
        <v>5336</v>
      </c>
      <c r="C2134" t="s">
        <v>5337</v>
      </c>
      <c r="D2134" t="s">
        <v>114</v>
      </c>
      <c r="E2134">
        <v>-6.5</v>
      </c>
      <c r="F2134">
        <v>3.9E-2</v>
      </c>
      <c r="G2134">
        <v>1</v>
      </c>
      <c r="H2134" t="s">
        <v>9067</v>
      </c>
    </row>
    <row r="2135" spans="1:8" x14ac:dyDescent="0.25">
      <c r="A2135" t="s">
        <v>1071</v>
      </c>
      <c r="B2135" t="s">
        <v>5338</v>
      </c>
      <c r="C2135" t="s">
        <v>5339</v>
      </c>
      <c r="D2135" t="s">
        <v>705</v>
      </c>
      <c r="E2135">
        <v>-6.5</v>
      </c>
      <c r="F2135">
        <v>3.9E-2</v>
      </c>
      <c r="G2135">
        <v>1</v>
      </c>
      <c r="H2135" t="s">
        <v>9067</v>
      </c>
    </row>
    <row r="2136" spans="1:8" x14ac:dyDescent="0.25">
      <c r="A2136" t="s">
        <v>1071</v>
      </c>
      <c r="B2136" t="s">
        <v>5340</v>
      </c>
      <c r="C2136" t="s">
        <v>5341</v>
      </c>
      <c r="D2136" t="s">
        <v>562</v>
      </c>
      <c r="E2136">
        <v>-6.5</v>
      </c>
      <c r="F2136">
        <v>3.9E-2</v>
      </c>
      <c r="G2136">
        <v>1</v>
      </c>
      <c r="H2136" t="s">
        <v>9067</v>
      </c>
    </row>
    <row r="2137" spans="1:8" x14ac:dyDescent="0.25">
      <c r="A2137" t="s">
        <v>1071</v>
      </c>
      <c r="B2137" t="s">
        <v>5342</v>
      </c>
      <c r="C2137" t="s">
        <v>5343</v>
      </c>
      <c r="D2137" t="s">
        <v>219</v>
      </c>
      <c r="E2137">
        <v>-6.5</v>
      </c>
      <c r="F2137">
        <v>3.9E-2</v>
      </c>
      <c r="G2137">
        <v>1</v>
      </c>
      <c r="H2137" t="s">
        <v>9067</v>
      </c>
    </row>
    <row r="2138" spans="1:8" x14ac:dyDescent="0.25">
      <c r="A2138" t="s">
        <v>1071</v>
      </c>
      <c r="B2138" t="s">
        <v>5344</v>
      </c>
      <c r="C2138" t="s">
        <v>5345</v>
      </c>
      <c r="D2138" t="s">
        <v>706</v>
      </c>
      <c r="E2138">
        <v>-6.5</v>
      </c>
      <c r="F2138">
        <v>3.9E-2</v>
      </c>
      <c r="G2138">
        <v>1</v>
      </c>
      <c r="H2138" t="s">
        <v>9067</v>
      </c>
    </row>
    <row r="2139" spans="1:8" x14ac:dyDescent="0.25">
      <c r="A2139" t="s">
        <v>1071</v>
      </c>
      <c r="B2139" t="s">
        <v>5346</v>
      </c>
      <c r="C2139" t="s">
        <v>5347</v>
      </c>
      <c r="D2139" t="s">
        <v>707</v>
      </c>
      <c r="E2139">
        <v>-6.5</v>
      </c>
      <c r="F2139">
        <v>3.9E-2</v>
      </c>
      <c r="G2139">
        <v>1</v>
      </c>
      <c r="H2139" t="s">
        <v>9067</v>
      </c>
    </row>
    <row r="2140" spans="1:8" x14ac:dyDescent="0.25">
      <c r="A2140" t="s">
        <v>1071</v>
      </c>
      <c r="B2140" t="s">
        <v>5348</v>
      </c>
      <c r="C2140" t="s">
        <v>5349</v>
      </c>
      <c r="D2140" t="s">
        <v>708</v>
      </c>
      <c r="E2140">
        <v>-6.6</v>
      </c>
      <c r="F2140">
        <v>3.9E-2</v>
      </c>
      <c r="G2140">
        <v>1</v>
      </c>
      <c r="H2140" t="s">
        <v>9067</v>
      </c>
    </row>
    <row r="2141" spans="1:8" x14ac:dyDescent="0.25">
      <c r="A2141" t="s">
        <v>1071</v>
      </c>
      <c r="B2141" t="s">
        <v>5350</v>
      </c>
      <c r="C2141" t="s">
        <v>5351</v>
      </c>
      <c r="D2141" t="s">
        <v>225</v>
      </c>
      <c r="E2141">
        <v>-6.6</v>
      </c>
      <c r="F2141">
        <v>3.9E-2</v>
      </c>
      <c r="G2141">
        <v>1</v>
      </c>
      <c r="H2141" t="s">
        <v>9067</v>
      </c>
    </row>
    <row r="2142" spans="1:8" x14ac:dyDescent="0.25">
      <c r="A2142" t="s">
        <v>1071</v>
      </c>
      <c r="B2142" t="s">
        <v>5352</v>
      </c>
      <c r="C2142" t="s">
        <v>5353</v>
      </c>
      <c r="D2142" t="s">
        <v>517</v>
      </c>
      <c r="E2142">
        <v>-6.6</v>
      </c>
      <c r="F2142">
        <v>3.9E-2</v>
      </c>
      <c r="G2142">
        <v>1</v>
      </c>
      <c r="H2142" t="s">
        <v>9067</v>
      </c>
    </row>
    <row r="2143" spans="1:8" x14ac:dyDescent="0.25">
      <c r="A2143" t="s">
        <v>1071</v>
      </c>
      <c r="B2143" t="s">
        <v>5354</v>
      </c>
      <c r="C2143" t="s">
        <v>5355</v>
      </c>
      <c r="D2143" t="s">
        <v>709</v>
      </c>
      <c r="E2143">
        <v>-6.6</v>
      </c>
      <c r="F2143">
        <v>0.04</v>
      </c>
      <c r="G2143">
        <v>1</v>
      </c>
      <c r="H2143" t="s">
        <v>9067</v>
      </c>
    </row>
    <row r="2144" spans="1:8" x14ac:dyDescent="0.25">
      <c r="A2144" t="s">
        <v>1071</v>
      </c>
      <c r="B2144" t="s">
        <v>5356</v>
      </c>
      <c r="C2144" t="s">
        <v>5357</v>
      </c>
      <c r="D2144" t="s">
        <v>710</v>
      </c>
      <c r="E2144">
        <v>-6.6</v>
      </c>
      <c r="F2144">
        <v>0.04</v>
      </c>
      <c r="G2144">
        <v>1</v>
      </c>
      <c r="H2144" t="s">
        <v>9067</v>
      </c>
    </row>
    <row r="2145" spans="1:8" x14ac:dyDescent="0.25">
      <c r="A2145" t="s">
        <v>1071</v>
      </c>
      <c r="B2145" t="s">
        <v>5358</v>
      </c>
      <c r="C2145" t="s">
        <v>5359</v>
      </c>
      <c r="D2145" t="s">
        <v>711</v>
      </c>
      <c r="E2145">
        <v>-6.6</v>
      </c>
      <c r="F2145">
        <v>0.04</v>
      </c>
      <c r="G2145">
        <v>1</v>
      </c>
      <c r="H2145" t="s">
        <v>9067</v>
      </c>
    </row>
    <row r="2146" spans="1:8" x14ac:dyDescent="0.25">
      <c r="A2146" t="s">
        <v>1071</v>
      </c>
      <c r="B2146" t="s">
        <v>5360</v>
      </c>
      <c r="C2146" t="s">
        <v>5361</v>
      </c>
      <c r="D2146" t="s">
        <v>712</v>
      </c>
      <c r="E2146">
        <v>-6.6</v>
      </c>
      <c r="F2146">
        <v>0.04</v>
      </c>
      <c r="G2146">
        <v>1</v>
      </c>
      <c r="H2146" t="s">
        <v>9067</v>
      </c>
    </row>
    <row r="2147" spans="1:8" x14ac:dyDescent="0.25">
      <c r="A2147" t="s">
        <v>1071</v>
      </c>
      <c r="B2147" t="s">
        <v>5362</v>
      </c>
      <c r="C2147" t="s">
        <v>5363</v>
      </c>
      <c r="D2147" t="s">
        <v>135</v>
      </c>
      <c r="E2147">
        <v>-6.6</v>
      </c>
      <c r="F2147">
        <v>0.04</v>
      </c>
      <c r="G2147">
        <v>1</v>
      </c>
      <c r="H2147" t="s">
        <v>9067</v>
      </c>
    </row>
    <row r="2148" spans="1:8" x14ac:dyDescent="0.25">
      <c r="A2148" t="s">
        <v>1071</v>
      </c>
      <c r="B2148" t="s">
        <v>5364</v>
      </c>
      <c r="C2148" t="s">
        <v>5365</v>
      </c>
      <c r="D2148" t="s">
        <v>529</v>
      </c>
      <c r="E2148">
        <v>-6.6</v>
      </c>
      <c r="F2148">
        <v>0.04</v>
      </c>
      <c r="G2148">
        <v>1</v>
      </c>
      <c r="H2148" t="s">
        <v>9067</v>
      </c>
    </row>
    <row r="2149" spans="1:8" x14ac:dyDescent="0.25">
      <c r="A2149" t="s">
        <v>1071</v>
      </c>
      <c r="B2149" t="s">
        <v>5366</v>
      </c>
      <c r="C2149" t="s">
        <v>5367</v>
      </c>
      <c r="D2149" t="s">
        <v>571</v>
      </c>
      <c r="E2149">
        <v>-6.6</v>
      </c>
      <c r="F2149">
        <v>0.04</v>
      </c>
      <c r="G2149">
        <v>1</v>
      </c>
      <c r="H2149" t="s">
        <v>9067</v>
      </c>
    </row>
    <row r="2150" spans="1:8" x14ac:dyDescent="0.25">
      <c r="A2150" t="s">
        <v>1071</v>
      </c>
      <c r="B2150" t="s">
        <v>5368</v>
      </c>
      <c r="C2150" t="s">
        <v>5369</v>
      </c>
      <c r="D2150" t="s">
        <v>393</v>
      </c>
      <c r="E2150">
        <v>-6.6</v>
      </c>
      <c r="F2150">
        <v>0.04</v>
      </c>
      <c r="G2150">
        <v>1</v>
      </c>
      <c r="H2150" t="s">
        <v>9067</v>
      </c>
    </row>
    <row r="2151" spans="1:8" x14ac:dyDescent="0.25">
      <c r="A2151" t="s">
        <v>1071</v>
      </c>
      <c r="B2151" t="s">
        <v>5370</v>
      </c>
      <c r="C2151" t="s">
        <v>5371</v>
      </c>
      <c r="D2151" t="s">
        <v>693</v>
      </c>
      <c r="E2151">
        <v>-6.6</v>
      </c>
      <c r="F2151">
        <v>0.04</v>
      </c>
      <c r="G2151">
        <v>1</v>
      </c>
      <c r="H2151" t="s">
        <v>9067</v>
      </c>
    </row>
    <row r="2152" spans="1:8" x14ac:dyDescent="0.25">
      <c r="A2152" t="s">
        <v>1071</v>
      </c>
      <c r="B2152" t="s">
        <v>5372</v>
      </c>
      <c r="C2152" t="s">
        <v>5373</v>
      </c>
      <c r="D2152" t="s">
        <v>279</v>
      </c>
      <c r="E2152">
        <v>-6.6</v>
      </c>
      <c r="F2152">
        <v>0.04</v>
      </c>
      <c r="G2152">
        <v>1</v>
      </c>
      <c r="H2152" t="s">
        <v>9067</v>
      </c>
    </row>
    <row r="2153" spans="1:8" x14ac:dyDescent="0.25">
      <c r="A2153" t="s">
        <v>1071</v>
      </c>
      <c r="B2153" t="s">
        <v>5374</v>
      </c>
      <c r="C2153" t="s">
        <v>5375</v>
      </c>
      <c r="D2153" t="s">
        <v>361</v>
      </c>
      <c r="E2153">
        <v>-6.7</v>
      </c>
      <c r="F2153">
        <v>0.04</v>
      </c>
      <c r="G2153">
        <v>1</v>
      </c>
      <c r="H2153" t="s">
        <v>9067</v>
      </c>
    </row>
    <row r="2154" spans="1:8" x14ac:dyDescent="0.25">
      <c r="A2154" t="s">
        <v>1071</v>
      </c>
      <c r="B2154" t="s">
        <v>5376</v>
      </c>
      <c r="C2154" t="s">
        <v>5377</v>
      </c>
      <c r="D2154" t="s">
        <v>289</v>
      </c>
      <c r="E2154">
        <v>-6.7</v>
      </c>
      <c r="F2154">
        <v>0.04</v>
      </c>
      <c r="G2154">
        <v>1</v>
      </c>
      <c r="H2154" t="s">
        <v>9067</v>
      </c>
    </row>
    <row r="2155" spans="1:8" x14ac:dyDescent="0.25">
      <c r="A2155" t="s">
        <v>1071</v>
      </c>
      <c r="B2155" t="s">
        <v>5378</v>
      </c>
      <c r="C2155" t="s">
        <v>5379</v>
      </c>
      <c r="D2155" t="s">
        <v>713</v>
      </c>
      <c r="E2155">
        <v>-6.7</v>
      </c>
      <c r="F2155">
        <v>0.04</v>
      </c>
      <c r="G2155">
        <v>1</v>
      </c>
      <c r="H2155" t="s">
        <v>9067</v>
      </c>
    </row>
    <row r="2156" spans="1:8" x14ac:dyDescent="0.25">
      <c r="A2156" t="s">
        <v>1071</v>
      </c>
      <c r="B2156" t="s">
        <v>5380</v>
      </c>
      <c r="C2156" t="s">
        <v>5381</v>
      </c>
      <c r="D2156" t="s">
        <v>5</v>
      </c>
      <c r="E2156">
        <v>-6.7</v>
      </c>
      <c r="F2156">
        <v>0.04</v>
      </c>
      <c r="G2156">
        <v>1</v>
      </c>
      <c r="H2156" t="s">
        <v>9067</v>
      </c>
    </row>
    <row r="2157" spans="1:8" x14ac:dyDescent="0.25">
      <c r="A2157" t="s">
        <v>1071</v>
      </c>
      <c r="B2157" t="s">
        <v>5382</v>
      </c>
      <c r="C2157" t="s">
        <v>5383</v>
      </c>
      <c r="D2157" t="s">
        <v>302</v>
      </c>
      <c r="E2157">
        <v>-6.7</v>
      </c>
      <c r="F2157">
        <v>0.04</v>
      </c>
      <c r="G2157">
        <v>1</v>
      </c>
      <c r="H2157" t="s">
        <v>9067</v>
      </c>
    </row>
    <row r="2158" spans="1:8" x14ac:dyDescent="0.25">
      <c r="A2158" t="s">
        <v>1071</v>
      </c>
      <c r="B2158" t="s">
        <v>5384</v>
      </c>
      <c r="C2158" t="s">
        <v>5385</v>
      </c>
      <c r="D2158" t="s">
        <v>714</v>
      </c>
      <c r="E2158">
        <v>-6.7</v>
      </c>
      <c r="F2158">
        <v>0.04</v>
      </c>
      <c r="G2158">
        <v>1</v>
      </c>
      <c r="H2158" t="s">
        <v>9067</v>
      </c>
    </row>
    <row r="2159" spans="1:8" x14ac:dyDescent="0.25">
      <c r="A2159" t="s">
        <v>1071</v>
      </c>
      <c r="B2159" t="s">
        <v>5386</v>
      </c>
      <c r="C2159" t="s">
        <v>5387</v>
      </c>
      <c r="D2159" t="s">
        <v>5</v>
      </c>
      <c r="E2159">
        <v>-6.7</v>
      </c>
      <c r="F2159">
        <v>0.04</v>
      </c>
      <c r="G2159">
        <v>1</v>
      </c>
      <c r="H2159" t="s">
        <v>9067</v>
      </c>
    </row>
    <row r="2160" spans="1:8" x14ac:dyDescent="0.25">
      <c r="A2160" t="s">
        <v>1071</v>
      </c>
      <c r="B2160" t="s">
        <v>5388</v>
      </c>
      <c r="C2160" t="s">
        <v>5389</v>
      </c>
      <c r="D2160" t="s">
        <v>157</v>
      </c>
      <c r="E2160">
        <v>-6.7</v>
      </c>
      <c r="F2160">
        <v>0.04</v>
      </c>
      <c r="G2160">
        <v>1</v>
      </c>
      <c r="H2160" t="s">
        <v>9067</v>
      </c>
    </row>
    <row r="2161" spans="1:8" x14ac:dyDescent="0.25">
      <c r="A2161" t="s">
        <v>1071</v>
      </c>
      <c r="B2161" t="s">
        <v>5390</v>
      </c>
      <c r="C2161" t="s">
        <v>5391</v>
      </c>
      <c r="D2161" t="s">
        <v>715</v>
      </c>
      <c r="E2161">
        <v>-6.7</v>
      </c>
      <c r="F2161">
        <v>0.04</v>
      </c>
      <c r="G2161">
        <v>1</v>
      </c>
      <c r="H2161" t="s">
        <v>9067</v>
      </c>
    </row>
    <row r="2162" spans="1:8" x14ac:dyDescent="0.25">
      <c r="A2162" t="s">
        <v>1071</v>
      </c>
      <c r="B2162" t="s">
        <v>5392</v>
      </c>
      <c r="C2162" t="s">
        <v>5393</v>
      </c>
      <c r="D2162" t="s">
        <v>716</v>
      </c>
      <c r="E2162">
        <v>-6.7</v>
      </c>
      <c r="F2162">
        <v>4.1000000000000002E-2</v>
      </c>
      <c r="G2162">
        <v>1</v>
      </c>
      <c r="H2162" t="s">
        <v>9067</v>
      </c>
    </row>
    <row r="2163" spans="1:8" x14ac:dyDescent="0.25">
      <c r="A2163" t="s">
        <v>1071</v>
      </c>
      <c r="B2163" t="s">
        <v>5394</v>
      </c>
      <c r="C2163" t="s">
        <v>5395</v>
      </c>
      <c r="D2163" t="s">
        <v>717</v>
      </c>
      <c r="E2163">
        <v>-6.7</v>
      </c>
      <c r="F2163">
        <v>4.1000000000000002E-2</v>
      </c>
      <c r="G2163">
        <v>1</v>
      </c>
      <c r="H2163" t="s">
        <v>9067</v>
      </c>
    </row>
    <row r="2164" spans="1:8" x14ac:dyDescent="0.25">
      <c r="A2164" t="s">
        <v>1071</v>
      </c>
      <c r="B2164" t="s">
        <v>5396</v>
      </c>
      <c r="C2164" t="s">
        <v>5397</v>
      </c>
      <c r="D2164" t="s">
        <v>559</v>
      </c>
      <c r="E2164">
        <v>-6.7</v>
      </c>
      <c r="F2164">
        <v>4.1000000000000002E-2</v>
      </c>
      <c r="G2164">
        <v>1</v>
      </c>
      <c r="H2164" t="s">
        <v>9067</v>
      </c>
    </row>
    <row r="2165" spans="1:8" x14ac:dyDescent="0.25">
      <c r="A2165" t="s">
        <v>1071</v>
      </c>
      <c r="B2165" t="s">
        <v>5398</v>
      </c>
      <c r="C2165" t="s">
        <v>5399</v>
      </c>
      <c r="D2165" t="s">
        <v>629</v>
      </c>
      <c r="E2165">
        <v>-6.7</v>
      </c>
      <c r="F2165">
        <v>4.1000000000000002E-2</v>
      </c>
      <c r="G2165">
        <v>1</v>
      </c>
      <c r="H2165" t="s">
        <v>9067</v>
      </c>
    </row>
    <row r="2166" spans="1:8" x14ac:dyDescent="0.25">
      <c r="A2166" t="s">
        <v>1071</v>
      </c>
      <c r="B2166" t="s">
        <v>5400</v>
      </c>
      <c r="C2166" t="s">
        <v>5401</v>
      </c>
      <c r="D2166" t="s">
        <v>197</v>
      </c>
      <c r="E2166">
        <v>-6.7</v>
      </c>
      <c r="F2166">
        <v>4.1000000000000002E-2</v>
      </c>
      <c r="G2166">
        <v>1</v>
      </c>
      <c r="H2166" t="s">
        <v>9067</v>
      </c>
    </row>
    <row r="2167" spans="1:8" x14ac:dyDescent="0.25">
      <c r="A2167" t="s">
        <v>1071</v>
      </c>
      <c r="B2167" t="s">
        <v>5402</v>
      </c>
      <c r="C2167" t="s">
        <v>5403</v>
      </c>
      <c r="D2167" t="s">
        <v>128</v>
      </c>
      <c r="E2167">
        <v>-6.7</v>
      </c>
      <c r="F2167">
        <v>4.1000000000000002E-2</v>
      </c>
      <c r="G2167">
        <v>1</v>
      </c>
      <c r="H2167" t="s">
        <v>9067</v>
      </c>
    </row>
    <row r="2168" spans="1:8" x14ac:dyDescent="0.25">
      <c r="A2168" t="s">
        <v>1071</v>
      </c>
      <c r="B2168" t="s">
        <v>5404</v>
      </c>
      <c r="C2168" t="s">
        <v>5405</v>
      </c>
      <c r="D2168" t="s">
        <v>157</v>
      </c>
      <c r="E2168">
        <v>-6.7</v>
      </c>
      <c r="F2168">
        <v>4.1000000000000002E-2</v>
      </c>
      <c r="G2168">
        <v>1</v>
      </c>
      <c r="H2168" t="s">
        <v>9067</v>
      </c>
    </row>
    <row r="2169" spans="1:8" x14ac:dyDescent="0.25">
      <c r="A2169" t="s">
        <v>1071</v>
      </c>
      <c r="B2169" t="s">
        <v>5406</v>
      </c>
      <c r="C2169" t="s">
        <v>5407</v>
      </c>
      <c r="D2169" t="s">
        <v>718</v>
      </c>
      <c r="E2169">
        <v>-6.7</v>
      </c>
      <c r="F2169">
        <v>4.1000000000000002E-2</v>
      </c>
      <c r="G2169">
        <v>1</v>
      </c>
      <c r="H2169" t="s">
        <v>9067</v>
      </c>
    </row>
    <row r="2170" spans="1:8" x14ac:dyDescent="0.25">
      <c r="A2170" t="s">
        <v>1071</v>
      </c>
      <c r="B2170" t="s">
        <v>5408</v>
      </c>
      <c r="C2170" t="s">
        <v>5409</v>
      </c>
      <c r="D2170" t="s">
        <v>405</v>
      </c>
      <c r="E2170">
        <v>-6.7</v>
      </c>
      <c r="F2170">
        <v>4.1000000000000002E-2</v>
      </c>
      <c r="G2170">
        <v>1</v>
      </c>
      <c r="H2170" t="s">
        <v>9067</v>
      </c>
    </row>
    <row r="2171" spans="1:8" x14ac:dyDescent="0.25">
      <c r="A2171" t="s">
        <v>1071</v>
      </c>
      <c r="B2171" t="s">
        <v>5410</v>
      </c>
      <c r="C2171" t="s">
        <v>5411</v>
      </c>
      <c r="D2171" t="s">
        <v>33</v>
      </c>
      <c r="E2171">
        <v>-6.8</v>
      </c>
      <c r="F2171">
        <v>4.1000000000000002E-2</v>
      </c>
      <c r="G2171">
        <v>1</v>
      </c>
      <c r="H2171" t="s">
        <v>9067</v>
      </c>
    </row>
    <row r="2172" spans="1:8" x14ac:dyDescent="0.25">
      <c r="A2172" t="s">
        <v>1071</v>
      </c>
      <c r="B2172" t="s">
        <v>5412</v>
      </c>
      <c r="C2172" t="s">
        <v>5413</v>
      </c>
      <c r="D2172" t="s">
        <v>118</v>
      </c>
      <c r="E2172">
        <v>-6.8</v>
      </c>
      <c r="F2172">
        <v>4.1000000000000002E-2</v>
      </c>
      <c r="G2172">
        <v>1</v>
      </c>
      <c r="H2172" t="s">
        <v>9067</v>
      </c>
    </row>
    <row r="2173" spans="1:8" x14ac:dyDescent="0.25">
      <c r="A2173" t="s">
        <v>1071</v>
      </c>
      <c r="B2173" t="s">
        <v>5414</v>
      </c>
      <c r="C2173" t="s">
        <v>5415</v>
      </c>
      <c r="D2173" t="s">
        <v>719</v>
      </c>
      <c r="E2173">
        <v>-6.8</v>
      </c>
      <c r="F2173">
        <v>4.1000000000000002E-2</v>
      </c>
      <c r="G2173">
        <v>1</v>
      </c>
      <c r="H2173" t="s">
        <v>9067</v>
      </c>
    </row>
    <row r="2174" spans="1:8" x14ac:dyDescent="0.25">
      <c r="A2174" t="s">
        <v>1071</v>
      </c>
      <c r="B2174" t="s">
        <v>5416</v>
      </c>
      <c r="C2174" t="s">
        <v>5417</v>
      </c>
      <c r="D2174" t="s">
        <v>531</v>
      </c>
      <c r="E2174">
        <v>-6.8</v>
      </c>
      <c r="F2174">
        <v>4.1000000000000002E-2</v>
      </c>
      <c r="G2174">
        <v>1</v>
      </c>
      <c r="H2174" t="s">
        <v>9067</v>
      </c>
    </row>
    <row r="2175" spans="1:8" x14ac:dyDescent="0.25">
      <c r="A2175" t="s">
        <v>1071</v>
      </c>
      <c r="B2175" t="s">
        <v>5418</v>
      </c>
      <c r="C2175" t="s">
        <v>5419</v>
      </c>
      <c r="D2175" t="s">
        <v>323</v>
      </c>
      <c r="E2175">
        <v>-6.8</v>
      </c>
      <c r="F2175">
        <v>4.1000000000000002E-2</v>
      </c>
      <c r="G2175">
        <v>1</v>
      </c>
      <c r="H2175" t="s">
        <v>9067</v>
      </c>
    </row>
    <row r="2176" spans="1:8" x14ac:dyDescent="0.25">
      <c r="A2176" t="s">
        <v>1071</v>
      </c>
      <c r="B2176" t="s">
        <v>5420</v>
      </c>
      <c r="C2176" t="s">
        <v>5421</v>
      </c>
      <c r="D2176" t="s">
        <v>720</v>
      </c>
      <c r="E2176">
        <v>-6.8</v>
      </c>
      <c r="F2176">
        <v>4.1000000000000002E-2</v>
      </c>
      <c r="G2176">
        <v>1</v>
      </c>
      <c r="H2176" t="s">
        <v>9067</v>
      </c>
    </row>
    <row r="2177" spans="1:8" x14ac:dyDescent="0.25">
      <c r="A2177" t="s">
        <v>1071</v>
      </c>
      <c r="B2177" t="s">
        <v>5422</v>
      </c>
      <c r="C2177" t="s">
        <v>5423</v>
      </c>
      <c r="D2177" t="s">
        <v>158</v>
      </c>
      <c r="E2177">
        <v>-6.8</v>
      </c>
      <c r="F2177">
        <v>4.1000000000000002E-2</v>
      </c>
      <c r="G2177">
        <v>1</v>
      </c>
      <c r="H2177" t="s">
        <v>9067</v>
      </c>
    </row>
    <row r="2178" spans="1:8" x14ac:dyDescent="0.25">
      <c r="A2178" t="s">
        <v>1071</v>
      </c>
      <c r="B2178" t="s">
        <v>5424</v>
      </c>
      <c r="C2178" t="s">
        <v>5425</v>
      </c>
      <c r="D2178" t="s">
        <v>624</v>
      </c>
      <c r="E2178">
        <v>-6.8</v>
      </c>
      <c r="F2178">
        <v>4.1000000000000002E-2</v>
      </c>
      <c r="G2178">
        <v>1</v>
      </c>
      <c r="H2178" t="s">
        <v>9067</v>
      </c>
    </row>
    <row r="2179" spans="1:8" x14ac:dyDescent="0.25">
      <c r="A2179" t="s">
        <v>1071</v>
      </c>
      <c r="B2179" t="s">
        <v>5426</v>
      </c>
      <c r="C2179" t="s">
        <v>5427</v>
      </c>
      <c r="D2179" t="s">
        <v>721</v>
      </c>
      <c r="E2179">
        <v>-6.8</v>
      </c>
      <c r="F2179">
        <v>4.1000000000000002E-2</v>
      </c>
      <c r="G2179">
        <v>1</v>
      </c>
      <c r="H2179" t="s">
        <v>9067</v>
      </c>
    </row>
    <row r="2180" spans="1:8" x14ac:dyDescent="0.25">
      <c r="A2180" t="s">
        <v>1071</v>
      </c>
      <c r="B2180" t="s">
        <v>5428</v>
      </c>
      <c r="C2180" t="s">
        <v>5429</v>
      </c>
      <c r="D2180" t="s">
        <v>531</v>
      </c>
      <c r="E2180">
        <v>-6.8</v>
      </c>
      <c r="F2180">
        <v>4.1000000000000002E-2</v>
      </c>
      <c r="G2180">
        <v>1</v>
      </c>
      <c r="H2180" t="s">
        <v>9067</v>
      </c>
    </row>
    <row r="2181" spans="1:8" x14ac:dyDescent="0.25">
      <c r="A2181" t="s">
        <v>1071</v>
      </c>
      <c r="B2181" t="s">
        <v>5430</v>
      </c>
      <c r="C2181" t="s">
        <v>5431</v>
      </c>
      <c r="D2181" t="s">
        <v>517</v>
      </c>
      <c r="E2181">
        <v>-6.8</v>
      </c>
      <c r="F2181">
        <v>4.1000000000000002E-2</v>
      </c>
      <c r="G2181">
        <v>1</v>
      </c>
      <c r="H2181" t="s">
        <v>9067</v>
      </c>
    </row>
    <row r="2182" spans="1:8" x14ac:dyDescent="0.25">
      <c r="A2182" t="s">
        <v>1071</v>
      </c>
      <c r="B2182" t="s">
        <v>5432</v>
      </c>
      <c r="C2182" t="s">
        <v>5433</v>
      </c>
      <c r="D2182" t="s">
        <v>128</v>
      </c>
      <c r="E2182">
        <v>-6.8</v>
      </c>
      <c r="F2182">
        <v>4.1000000000000002E-2</v>
      </c>
      <c r="G2182">
        <v>1</v>
      </c>
      <c r="H2182" t="s">
        <v>9067</v>
      </c>
    </row>
    <row r="2183" spans="1:8" x14ac:dyDescent="0.25">
      <c r="A2183" t="s">
        <v>1071</v>
      </c>
      <c r="B2183" t="s">
        <v>5434</v>
      </c>
      <c r="C2183" t="s">
        <v>5435</v>
      </c>
      <c r="D2183" t="s">
        <v>722</v>
      </c>
      <c r="E2183">
        <v>-6.8</v>
      </c>
      <c r="F2183">
        <v>4.1000000000000002E-2</v>
      </c>
      <c r="G2183">
        <v>1</v>
      </c>
      <c r="H2183" t="s">
        <v>9067</v>
      </c>
    </row>
    <row r="2184" spans="1:8" x14ac:dyDescent="0.25">
      <c r="A2184" t="s">
        <v>1071</v>
      </c>
      <c r="B2184" t="s">
        <v>5436</v>
      </c>
      <c r="C2184" t="s">
        <v>5437</v>
      </c>
      <c r="D2184" t="s">
        <v>135</v>
      </c>
      <c r="E2184">
        <v>-6.8</v>
      </c>
      <c r="F2184">
        <v>4.1000000000000002E-2</v>
      </c>
      <c r="G2184">
        <v>1</v>
      </c>
      <c r="H2184" t="s">
        <v>9067</v>
      </c>
    </row>
    <row r="2185" spans="1:8" x14ac:dyDescent="0.25">
      <c r="A2185" t="s">
        <v>1071</v>
      </c>
      <c r="B2185" t="s">
        <v>5438</v>
      </c>
      <c r="C2185" t="s">
        <v>5439</v>
      </c>
      <c r="D2185" t="s">
        <v>332</v>
      </c>
      <c r="E2185">
        <v>-6.8</v>
      </c>
      <c r="F2185">
        <v>4.1000000000000002E-2</v>
      </c>
      <c r="G2185">
        <v>1</v>
      </c>
      <c r="H2185" t="s">
        <v>9067</v>
      </c>
    </row>
    <row r="2186" spans="1:8" x14ac:dyDescent="0.25">
      <c r="A2186" t="s">
        <v>1071</v>
      </c>
      <c r="B2186" t="s">
        <v>5440</v>
      </c>
      <c r="C2186" t="s">
        <v>5441</v>
      </c>
      <c r="D2186" t="s">
        <v>158</v>
      </c>
      <c r="E2186">
        <v>-6.8</v>
      </c>
      <c r="F2186">
        <v>4.1000000000000002E-2</v>
      </c>
      <c r="G2186">
        <v>1</v>
      </c>
      <c r="H2186" t="s">
        <v>9067</v>
      </c>
    </row>
    <row r="2187" spans="1:8" x14ac:dyDescent="0.25">
      <c r="A2187" t="s">
        <v>1071</v>
      </c>
      <c r="B2187" t="s">
        <v>5442</v>
      </c>
      <c r="C2187" t="s">
        <v>5443</v>
      </c>
      <c r="D2187" t="s">
        <v>135</v>
      </c>
      <c r="E2187">
        <v>-6.8</v>
      </c>
      <c r="F2187">
        <v>4.2000000000000003E-2</v>
      </c>
      <c r="G2187">
        <v>1</v>
      </c>
      <c r="H2187" t="s">
        <v>9067</v>
      </c>
    </row>
    <row r="2188" spans="1:8" x14ac:dyDescent="0.25">
      <c r="A2188" t="s">
        <v>1071</v>
      </c>
      <c r="B2188" t="s">
        <v>5444</v>
      </c>
      <c r="C2188" t="s">
        <v>5445</v>
      </c>
      <c r="D2188" t="s">
        <v>259</v>
      </c>
      <c r="E2188">
        <v>-6.8</v>
      </c>
      <c r="F2188">
        <v>4.2000000000000003E-2</v>
      </c>
      <c r="G2188">
        <v>1</v>
      </c>
      <c r="H2188" t="s">
        <v>9067</v>
      </c>
    </row>
    <row r="2189" spans="1:8" x14ac:dyDescent="0.25">
      <c r="A2189" t="s">
        <v>1071</v>
      </c>
      <c r="B2189" t="s">
        <v>5446</v>
      </c>
      <c r="C2189" t="s">
        <v>5447</v>
      </c>
      <c r="D2189" t="s">
        <v>157</v>
      </c>
      <c r="E2189">
        <v>-6.8</v>
      </c>
      <c r="F2189">
        <v>4.2000000000000003E-2</v>
      </c>
      <c r="G2189">
        <v>1</v>
      </c>
      <c r="H2189" t="s">
        <v>9067</v>
      </c>
    </row>
    <row r="2190" spans="1:8" x14ac:dyDescent="0.25">
      <c r="A2190" t="s">
        <v>1071</v>
      </c>
      <c r="B2190" t="s">
        <v>5448</v>
      </c>
      <c r="C2190" t="s">
        <v>5449</v>
      </c>
      <c r="D2190" t="s">
        <v>148</v>
      </c>
      <c r="E2190">
        <v>-6.8</v>
      </c>
      <c r="F2190">
        <v>4.2000000000000003E-2</v>
      </c>
      <c r="G2190">
        <v>1</v>
      </c>
      <c r="H2190" t="s">
        <v>9067</v>
      </c>
    </row>
    <row r="2191" spans="1:8" x14ac:dyDescent="0.25">
      <c r="A2191" t="s">
        <v>1071</v>
      </c>
      <c r="B2191" t="s">
        <v>5450</v>
      </c>
      <c r="C2191" t="s">
        <v>5451</v>
      </c>
      <c r="D2191" t="s">
        <v>33</v>
      </c>
      <c r="E2191">
        <v>-6.8</v>
      </c>
      <c r="F2191">
        <v>4.2000000000000003E-2</v>
      </c>
      <c r="G2191">
        <v>1</v>
      </c>
      <c r="H2191" t="s">
        <v>9067</v>
      </c>
    </row>
    <row r="2192" spans="1:8" x14ac:dyDescent="0.25">
      <c r="A2192" t="s">
        <v>1071</v>
      </c>
      <c r="B2192" t="s">
        <v>5452</v>
      </c>
      <c r="C2192" t="s">
        <v>5453</v>
      </c>
      <c r="D2192" t="s">
        <v>723</v>
      </c>
      <c r="E2192">
        <v>-6.9</v>
      </c>
      <c r="F2192">
        <v>4.2000000000000003E-2</v>
      </c>
      <c r="G2192">
        <v>1</v>
      </c>
      <c r="H2192" t="s">
        <v>9067</v>
      </c>
    </row>
    <row r="2193" spans="1:8" x14ac:dyDescent="0.25">
      <c r="A2193" t="s">
        <v>1071</v>
      </c>
      <c r="B2193" t="s">
        <v>5454</v>
      </c>
      <c r="C2193" t="s">
        <v>5455</v>
      </c>
      <c r="D2193" t="s">
        <v>5</v>
      </c>
      <c r="E2193">
        <v>-6.9</v>
      </c>
      <c r="F2193">
        <v>4.2000000000000003E-2</v>
      </c>
      <c r="G2193">
        <v>1</v>
      </c>
      <c r="H2193" t="s">
        <v>9067</v>
      </c>
    </row>
    <row r="2194" spans="1:8" x14ac:dyDescent="0.25">
      <c r="A2194" t="s">
        <v>1071</v>
      </c>
      <c r="B2194" t="s">
        <v>5456</v>
      </c>
      <c r="C2194" t="s">
        <v>5457</v>
      </c>
      <c r="D2194" t="s">
        <v>531</v>
      </c>
      <c r="E2194">
        <v>-6.9</v>
      </c>
      <c r="F2194">
        <v>4.2000000000000003E-2</v>
      </c>
      <c r="G2194">
        <v>1</v>
      </c>
      <c r="H2194" t="s">
        <v>9067</v>
      </c>
    </row>
    <row r="2195" spans="1:8" x14ac:dyDescent="0.25">
      <c r="A2195" t="s">
        <v>1071</v>
      </c>
      <c r="B2195" t="s">
        <v>5458</v>
      </c>
      <c r="C2195" t="s">
        <v>5459</v>
      </c>
      <c r="D2195" t="s">
        <v>207</v>
      </c>
      <c r="E2195">
        <v>-6.9</v>
      </c>
      <c r="F2195">
        <v>4.2000000000000003E-2</v>
      </c>
      <c r="G2195">
        <v>1</v>
      </c>
      <c r="H2195" t="s">
        <v>9067</v>
      </c>
    </row>
    <row r="2196" spans="1:8" x14ac:dyDescent="0.25">
      <c r="A2196" t="s">
        <v>1203</v>
      </c>
      <c r="B2196" t="s">
        <v>5460</v>
      </c>
      <c r="C2196" t="s">
        <v>5461</v>
      </c>
      <c r="D2196" t="s">
        <v>578</v>
      </c>
      <c r="E2196">
        <v>-6.9</v>
      </c>
      <c r="F2196">
        <v>4.2000000000000003E-2</v>
      </c>
      <c r="G2196">
        <v>1</v>
      </c>
      <c r="H2196" t="s">
        <v>9067</v>
      </c>
    </row>
    <row r="2197" spans="1:8" x14ac:dyDescent="0.25">
      <c r="A2197" t="s">
        <v>1071</v>
      </c>
      <c r="B2197" t="s">
        <v>5462</v>
      </c>
      <c r="C2197" t="s">
        <v>5463</v>
      </c>
      <c r="D2197" t="s">
        <v>231</v>
      </c>
      <c r="E2197">
        <v>-6.9</v>
      </c>
      <c r="F2197">
        <v>4.2000000000000003E-2</v>
      </c>
      <c r="G2197">
        <v>1</v>
      </c>
      <c r="H2197" t="s">
        <v>9067</v>
      </c>
    </row>
    <row r="2198" spans="1:8" x14ac:dyDescent="0.25">
      <c r="A2198" t="s">
        <v>1071</v>
      </c>
      <c r="B2198" t="s">
        <v>5464</v>
      </c>
      <c r="C2198" t="s">
        <v>5465</v>
      </c>
      <c r="D2198" t="s">
        <v>517</v>
      </c>
      <c r="E2198">
        <v>-6.9</v>
      </c>
      <c r="F2198">
        <v>4.2000000000000003E-2</v>
      </c>
      <c r="G2198">
        <v>1</v>
      </c>
      <c r="H2198" t="s">
        <v>9067</v>
      </c>
    </row>
    <row r="2199" spans="1:8" x14ac:dyDescent="0.25">
      <c r="A2199" t="s">
        <v>1071</v>
      </c>
      <c r="B2199" t="s">
        <v>5466</v>
      </c>
      <c r="C2199" t="s">
        <v>5467</v>
      </c>
      <c r="D2199" t="s">
        <v>135</v>
      </c>
      <c r="E2199">
        <v>-6.9</v>
      </c>
      <c r="F2199">
        <v>4.2000000000000003E-2</v>
      </c>
      <c r="G2199">
        <v>1</v>
      </c>
      <c r="H2199" t="s">
        <v>9067</v>
      </c>
    </row>
    <row r="2200" spans="1:8" x14ac:dyDescent="0.25">
      <c r="A2200" t="s">
        <v>1071</v>
      </c>
      <c r="B2200" t="s">
        <v>5468</v>
      </c>
      <c r="C2200" t="s">
        <v>5469</v>
      </c>
      <c r="D2200" t="s">
        <v>652</v>
      </c>
      <c r="E2200">
        <v>-6.9</v>
      </c>
      <c r="F2200">
        <v>4.2000000000000003E-2</v>
      </c>
      <c r="G2200">
        <v>1</v>
      </c>
      <c r="H2200" t="s">
        <v>9067</v>
      </c>
    </row>
    <row r="2201" spans="1:8" x14ac:dyDescent="0.25">
      <c r="A2201" t="s">
        <v>1071</v>
      </c>
      <c r="B2201" t="s">
        <v>5470</v>
      </c>
      <c r="C2201" t="s">
        <v>5471</v>
      </c>
      <c r="D2201" t="s">
        <v>331</v>
      </c>
      <c r="E2201">
        <v>-6.9</v>
      </c>
      <c r="F2201">
        <v>4.2000000000000003E-2</v>
      </c>
      <c r="G2201">
        <v>1</v>
      </c>
      <c r="H2201" t="s">
        <v>9067</v>
      </c>
    </row>
    <row r="2202" spans="1:8" x14ac:dyDescent="0.25">
      <c r="A2202" t="s">
        <v>1071</v>
      </c>
      <c r="B2202" t="s">
        <v>5472</v>
      </c>
      <c r="C2202" t="s">
        <v>5473</v>
      </c>
      <c r="D2202" t="s">
        <v>724</v>
      </c>
      <c r="E2202">
        <v>-6.9</v>
      </c>
      <c r="F2202">
        <v>4.2999999999999997E-2</v>
      </c>
      <c r="G2202">
        <v>1</v>
      </c>
      <c r="H2202" t="s">
        <v>9067</v>
      </c>
    </row>
    <row r="2203" spans="1:8" x14ac:dyDescent="0.25">
      <c r="A2203" t="s">
        <v>1071</v>
      </c>
      <c r="B2203" t="s">
        <v>5474</v>
      </c>
      <c r="C2203" t="s">
        <v>5475</v>
      </c>
      <c r="D2203" t="s">
        <v>33</v>
      </c>
      <c r="E2203">
        <v>-6.9</v>
      </c>
      <c r="F2203">
        <v>4.2999999999999997E-2</v>
      </c>
      <c r="G2203">
        <v>1</v>
      </c>
      <c r="H2203" t="s">
        <v>9067</v>
      </c>
    </row>
    <row r="2204" spans="1:8" x14ac:dyDescent="0.25">
      <c r="A2204" t="s">
        <v>1071</v>
      </c>
      <c r="B2204" t="s">
        <v>5476</v>
      </c>
      <c r="C2204" t="s">
        <v>5477</v>
      </c>
      <c r="D2204" t="s">
        <v>582</v>
      </c>
      <c r="E2204">
        <v>-6.9</v>
      </c>
      <c r="F2204">
        <v>4.2999999999999997E-2</v>
      </c>
      <c r="G2204">
        <v>1</v>
      </c>
      <c r="H2204" t="s">
        <v>9067</v>
      </c>
    </row>
    <row r="2205" spans="1:8" x14ac:dyDescent="0.25">
      <c r="A2205" t="s">
        <v>1071</v>
      </c>
      <c r="B2205" t="s">
        <v>5478</v>
      </c>
      <c r="C2205" t="s">
        <v>5479</v>
      </c>
      <c r="D2205" t="s">
        <v>392</v>
      </c>
      <c r="E2205">
        <v>-6.9</v>
      </c>
      <c r="F2205">
        <v>4.2999999999999997E-2</v>
      </c>
      <c r="G2205">
        <v>1</v>
      </c>
      <c r="H2205" t="s">
        <v>9067</v>
      </c>
    </row>
    <row r="2206" spans="1:8" x14ac:dyDescent="0.25">
      <c r="A2206" t="s">
        <v>1071</v>
      </c>
      <c r="B2206" t="s">
        <v>5480</v>
      </c>
      <c r="C2206" t="s">
        <v>5481</v>
      </c>
      <c r="D2206" t="s">
        <v>725</v>
      </c>
      <c r="E2206">
        <v>-6.9</v>
      </c>
      <c r="F2206">
        <v>4.2999999999999997E-2</v>
      </c>
      <c r="G2206">
        <v>1</v>
      </c>
      <c r="H2206" t="s">
        <v>9067</v>
      </c>
    </row>
    <row r="2207" spans="1:8" x14ac:dyDescent="0.25">
      <c r="A2207" t="s">
        <v>1071</v>
      </c>
      <c r="B2207" t="s">
        <v>5482</v>
      </c>
      <c r="C2207" t="s">
        <v>5483</v>
      </c>
      <c r="D2207" t="s">
        <v>531</v>
      </c>
      <c r="E2207">
        <v>-6.9</v>
      </c>
      <c r="F2207">
        <v>4.2999999999999997E-2</v>
      </c>
      <c r="G2207">
        <v>1</v>
      </c>
      <c r="H2207" t="s">
        <v>9067</v>
      </c>
    </row>
    <row r="2208" spans="1:8" x14ac:dyDescent="0.25">
      <c r="A2208" t="s">
        <v>1071</v>
      </c>
      <c r="B2208" t="s">
        <v>5484</v>
      </c>
      <c r="C2208" t="s">
        <v>5485</v>
      </c>
      <c r="D2208" t="s">
        <v>726</v>
      </c>
      <c r="E2208">
        <v>-6.9</v>
      </c>
      <c r="F2208">
        <v>4.2999999999999997E-2</v>
      </c>
      <c r="G2208">
        <v>1</v>
      </c>
      <c r="H2208" t="s">
        <v>9067</v>
      </c>
    </row>
    <row r="2209" spans="1:8" x14ac:dyDescent="0.25">
      <c r="A2209" t="s">
        <v>1071</v>
      </c>
      <c r="B2209" t="s">
        <v>5486</v>
      </c>
      <c r="C2209" t="s">
        <v>5487</v>
      </c>
      <c r="D2209" t="s">
        <v>159</v>
      </c>
      <c r="E2209">
        <v>-6.9</v>
      </c>
      <c r="F2209">
        <v>4.2999999999999997E-2</v>
      </c>
      <c r="G2209">
        <v>1</v>
      </c>
      <c r="H2209" t="s">
        <v>9067</v>
      </c>
    </row>
    <row r="2210" spans="1:8" x14ac:dyDescent="0.25">
      <c r="A2210" t="s">
        <v>1071</v>
      </c>
      <c r="B2210" t="s">
        <v>5488</v>
      </c>
      <c r="C2210" t="s">
        <v>5489</v>
      </c>
      <c r="D2210" t="s">
        <v>400</v>
      </c>
      <c r="E2210">
        <v>-6.9</v>
      </c>
      <c r="F2210">
        <v>4.2999999999999997E-2</v>
      </c>
      <c r="G2210">
        <v>1</v>
      </c>
      <c r="H2210" t="s">
        <v>9067</v>
      </c>
    </row>
    <row r="2211" spans="1:8" x14ac:dyDescent="0.25">
      <c r="A2211" t="s">
        <v>1071</v>
      </c>
      <c r="B2211" t="s">
        <v>5490</v>
      </c>
      <c r="C2211" t="s">
        <v>5491</v>
      </c>
      <c r="D2211" t="s">
        <v>582</v>
      </c>
      <c r="E2211">
        <v>-6.9</v>
      </c>
      <c r="F2211">
        <v>4.2999999999999997E-2</v>
      </c>
      <c r="G2211">
        <v>1</v>
      </c>
      <c r="H2211" t="s">
        <v>9067</v>
      </c>
    </row>
    <row r="2212" spans="1:8" x14ac:dyDescent="0.25">
      <c r="A2212" t="s">
        <v>1071</v>
      </c>
      <c r="B2212" t="s">
        <v>5492</v>
      </c>
      <c r="C2212" t="s">
        <v>5493</v>
      </c>
      <c r="D2212" t="s">
        <v>531</v>
      </c>
      <c r="E2212">
        <v>-7</v>
      </c>
      <c r="F2212">
        <v>4.2999999999999997E-2</v>
      </c>
      <c r="G2212">
        <v>1</v>
      </c>
      <c r="H2212" t="s">
        <v>9067</v>
      </c>
    </row>
    <row r="2213" spans="1:8" x14ac:dyDescent="0.25">
      <c r="A2213" t="s">
        <v>1071</v>
      </c>
      <c r="B2213" t="s">
        <v>5494</v>
      </c>
      <c r="C2213" t="s">
        <v>5495</v>
      </c>
      <c r="D2213" t="s">
        <v>135</v>
      </c>
      <c r="E2213">
        <v>-7</v>
      </c>
      <c r="F2213">
        <v>4.2999999999999997E-2</v>
      </c>
      <c r="G2213">
        <v>1</v>
      </c>
      <c r="H2213" t="s">
        <v>9067</v>
      </c>
    </row>
    <row r="2214" spans="1:8" x14ac:dyDescent="0.25">
      <c r="A2214" t="s">
        <v>1071</v>
      </c>
      <c r="B2214" t="s">
        <v>5496</v>
      </c>
      <c r="C2214" t="s">
        <v>5497</v>
      </c>
      <c r="D2214" t="s">
        <v>727</v>
      </c>
      <c r="E2214">
        <v>-7</v>
      </c>
      <c r="F2214">
        <v>4.2999999999999997E-2</v>
      </c>
      <c r="G2214">
        <v>1</v>
      </c>
      <c r="H2214" t="s">
        <v>9067</v>
      </c>
    </row>
    <row r="2215" spans="1:8" x14ac:dyDescent="0.25">
      <c r="A2215" t="s">
        <v>1071</v>
      </c>
      <c r="B2215" t="s">
        <v>5498</v>
      </c>
      <c r="C2215" t="s">
        <v>5499</v>
      </c>
      <c r="D2215" t="s">
        <v>135</v>
      </c>
      <c r="E2215">
        <v>-7</v>
      </c>
      <c r="F2215">
        <v>4.2999999999999997E-2</v>
      </c>
      <c r="G2215">
        <v>1</v>
      </c>
      <c r="H2215" t="s">
        <v>9067</v>
      </c>
    </row>
    <row r="2216" spans="1:8" x14ac:dyDescent="0.25">
      <c r="A2216" t="s">
        <v>1071</v>
      </c>
      <c r="B2216" t="s">
        <v>5500</v>
      </c>
      <c r="C2216" t="s">
        <v>5501</v>
      </c>
      <c r="D2216" t="s">
        <v>327</v>
      </c>
      <c r="E2216">
        <v>-7</v>
      </c>
      <c r="F2216">
        <v>4.2999999999999997E-2</v>
      </c>
      <c r="G2216">
        <v>1</v>
      </c>
      <c r="H2216" t="s">
        <v>9067</v>
      </c>
    </row>
    <row r="2217" spans="1:8" x14ac:dyDescent="0.25">
      <c r="A2217" t="s">
        <v>1071</v>
      </c>
      <c r="B2217" t="s">
        <v>5502</v>
      </c>
      <c r="C2217" t="s">
        <v>5503</v>
      </c>
      <c r="D2217" t="s">
        <v>728</v>
      </c>
      <c r="E2217">
        <v>-7</v>
      </c>
      <c r="F2217">
        <v>4.2999999999999997E-2</v>
      </c>
      <c r="G2217">
        <v>1</v>
      </c>
      <c r="H2217" t="s">
        <v>9067</v>
      </c>
    </row>
    <row r="2218" spans="1:8" x14ac:dyDescent="0.25">
      <c r="A2218" t="s">
        <v>1071</v>
      </c>
      <c r="B2218" t="s">
        <v>5504</v>
      </c>
      <c r="C2218" t="s">
        <v>5505</v>
      </c>
      <c r="D2218" t="s">
        <v>729</v>
      </c>
      <c r="E2218">
        <v>-7</v>
      </c>
      <c r="F2218">
        <v>4.2999999999999997E-2</v>
      </c>
      <c r="G2218">
        <v>1</v>
      </c>
      <c r="H2218" t="s">
        <v>9067</v>
      </c>
    </row>
    <row r="2219" spans="1:8" x14ac:dyDescent="0.25">
      <c r="A2219" t="s">
        <v>1071</v>
      </c>
      <c r="B2219" t="s">
        <v>5506</v>
      </c>
      <c r="C2219" t="s">
        <v>5507</v>
      </c>
      <c r="D2219" t="s">
        <v>452</v>
      </c>
      <c r="E2219">
        <v>-7</v>
      </c>
      <c r="F2219">
        <v>4.2999999999999997E-2</v>
      </c>
      <c r="G2219">
        <v>1</v>
      </c>
      <c r="H2219" t="s">
        <v>9067</v>
      </c>
    </row>
    <row r="2220" spans="1:8" x14ac:dyDescent="0.25">
      <c r="A2220" t="s">
        <v>1071</v>
      </c>
      <c r="B2220" t="s">
        <v>5508</v>
      </c>
      <c r="C2220" t="s">
        <v>5509</v>
      </c>
      <c r="D2220" t="s">
        <v>470</v>
      </c>
      <c r="E2220">
        <v>-7</v>
      </c>
      <c r="F2220">
        <v>4.2999999999999997E-2</v>
      </c>
      <c r="G2220">
        <v>1</v>
      </c>
      <c r="H2220" t="s">
        <v>9067</v>
      </c>
    </row>
    <row r="2221" spans="1:8" x14ac:dyDescent="0.25">
      <c r="A2221" t="s">
        <v>1071</v>
      </c>
      <c r="B2221" t="s">
        <v>5510</v>
      </c>
      <c r="C2221" t="s">
        <v>5511</v>
      </c>
      <c r="D2221" t="s">
        <v>730</v>
      </c>
      <c r="E2221">
        <v>-7</v>
      </c>
      <c r="F2221">
        <v>4.2999999999999997E-2</v>
      </c>
      <c r="G2221">
        <v>1</v>
      </c>
      <c r="H2221" t="s">
        <v>9067</v>
      </c>
    </row>
    <row r="2222" spans="1:8" x14ac:dyDescent="0.25">
      <c r="A2222" t="s">
        <v>1071</v>
      </c>
      <c r="B2222" t="s">
        <v>5512</v>
      </c>
      <c r="C2222" t="s">
        <v>5513</v>
      </c>
      <c r="D2222" t="s">
        <v>418</v>
      </c>
      <c r="E2222">
        <v>-7</v>
      </c>
      <c r="F2222">
        <v>4.2999999999999997E-2</v>
      </c>
      <c r="G2222">
        <v>1</v>
      </c>
      <c r="H2222" t="s">
        <v>9067</v>
      </c>
    </row>
    <row r="2223" spans="1:8" x14ac:dyDescent="0.25">
      <c r="A2223" t="s">
        <v>1071</v>
      </c>
      <c r="B2223" t="s">
        <v>5514</v>
      </c>
      <c r="C2223" t="s">
        <v>5515</v>
      </c>
      <c r="D2223" t="s">
        <v>626</v>
      </c>
      <c r="E2223">
        <v>-7</v>
      </c>
      <c r="F2223">
        <v>4.2999999999999997E-2</v>
      </c>
      <c r="G2223">
        <v>1</v>
      </c>
      <c r="H2223" t="s">
        <v>9067</v>
      </c>
    </row>
    <row r="2224" spans="1:8" x14ac:dyDescent="0.25">
      <c r="A2224" t="s">
        <v>1071</v>
      </c>
      <c r="B2224" t="s">
        <v>5516</v>
      </c>
      <c r="C2224" t="s">
        <v>5517</v>
      </c>
      <c r="D2224" t="s">
        <v>703</v>
      </c>
      <c r="E2224">
        <v>-7</v>
      </c>
      <c r="F2224">
        <v>4.3999999999999997E-2</v>
      </c>
      <c r="G2224">
        <v>1</v>
      </c>
      <c r="H2224" t="s">
        <v>9067</v>
      </c>
    </row>
    <row r="2225" spans="1:8" x14ac:dyDescent="0.25">
      <c r="A2225" t="s">
        <v>1071</v>
      </c>
      <c r="B2225" t="s">
        <v>5518</v>
      </c>
      <c r="C2225" t="s">
        <v>5519</v>
      </c>
      <c r="D2225" t="s">
        <v>731</v>
      </c>
      <c r="E2225">
        <v>-7</v>
      </c>
      <c r="F2225">
        <v>4.3999999999999997E-2</v>
      </c>
      <c r="G2225">
        <v>1</v>
      </c>
      <c r="H2225" t="s">
        <v>9067</v>
      </c>
    </row>
    <row r="2226" spans="1:8" x14ac:dyDescent="0.25">
      <c r="A2226" t="s">
        <v>1071</v>
      </c>
      <c r="B2226" t="s">
        <v>5520</v>
      </c>
      <c r="C2226" t="s">
        <v>5521</v>
      </c>
      <c r="D2226" t="s">
        <v>541</v>
      </c>
      <c r="E2226">
        <v>-7</v>
      </c>
      <c r="F2226">
        <v>4.3999999999999997E-2</v>
      </c>
      <c r="G2226">
        <v>1</v>
      </c>
      <c r="H2226" t="s">
        <v>9067</v>
      </c>
    </row>
    <row r="2227" spans="1:8" x14ac:dyDescent="0.25">
      <c r="A2227" t="s">
        <v>1071</v>
      </c>
      <c r="B2227" t="s">
        <v>5522</v>
      </c>
      <c r="C2227" t="s">
        <v>5523</v>
      </c>
      <c r="D2227" t="s">
        <v>114</v>
      </c>
      <c r="E2227">
        <v>-7</v>
      </c>
      <c r="F2227">
        <v>4.3999999999999997E-2</v>
      </c>
      <c r="G2227">
        <v>1</v>
      </c>
      <c r="H2227" t="s">
        <v>9067</v>
      </c>
    </row>
    <row r="2228" spans="1:8" x14ac:dyDescent="0.25">
      <c r="A2228" t="s">
        <v>1071</v>
      </c>
      <c r="B2228" t="s">
        <v>5524</v>
      </c>
      <c r="C2228" t="s">
        <v>5525</v>
      </c>
      <c r="D2228" t="s">
        <v>446</v>
      </c>
      <c r="E2228">
        <v>-7</v>
      </c>
      <c r="F2228">
        <v>4.3999999999999997E-2</v>
      </c>
      <c r="G2228">
        <v>1</v>
      </c>
      <c r="H2228" t="s">
        <v>9067</v>
      </c>
    </row>
    <row r="2229" spans="1:8" x14ac:dyDescent="0.25">
      <c r="A2229" t="s">
        <v>1071</v>
      </c>
      <c r="B2229" t="s">
        <v>5526</v>
      </c>
      <c r="C2229" t="s">
        <v>5527</v>
      </c>
      <c r="D2229" t="s">
        <v>157</v>
      </c>
      <c r="E2229">
        <v>-7</v>
      </c>
      <c r="F2229">
        <v>4.3999999999999997E-2</v>
      </c>
      <c r="G2229">
        <v>1</v>
      </c>
      <c r="H2229" t="s">
        <v>9067</v>
      </c>
    </row>
    <row r="2230" spans="1:8" x14ac:dyDescent="0.25">
      <c r="A2230" t="s">
        <v>1071</v>
      </c>
      <c r="B2230" t="s">
        <v>5528</v>
      </c>
      <c r="C2230" t="s">
        <v>5529</v>
      </c>
      <c r="D2230" t="s">
        <v>692</v>
      </c>
      <c r="E2230">
        <v>-7.1</v>
      </c>
      <c r="F2230">
        <v>4.3999999999999997E-2</v>
      </c>
      <c r="G2230">
        <v>1</v>
      </c>
      <c r="H2230" t="s">
        <v>9067</v>
      </c>
    </row>
    <row r="2231" spans="1:8" x14ac:dyDescent="0.25">
      <c r="A2231" t="s">
        <v>1071</v>
      </c>
      <c r="B2231" t="s">
        <v>5530</v>
      </c>
      <c r="C2231" t="s">
        <v>5531</v>
      </c>
      <c r="D2231" t="s">
        <v>732</v>
      </c>
      <c r="E2231">
        <v>-7.1</v>
      </c>
      <c r="F2231">
        <v>4.3999999999999997E-2</v>
      </c>
      <c r="G2231">
        <v>1</v>
      </c>
      <c r="H2231" t="s">
        <v>9067</v>
      </c>
    </row>
    <row r="2232" spans="1:8" x14ac:dyDescent="0.25">
      <c r="A2232" t="s">
        <v>1071</v>
      </c>
      <c r="B2232" t="s">
        <v>5532</v>
      </c>
      <c r="C2232" t="s">
        <v>5533</v>
      </c>
      <c r="D2232" t="s">
        <v>733</v>
      </c>
      <c r="E2232">
        <v>-7.1</v>
      </c>
      <c r="F2232">
        <v>4.3999999999999997E-2</v>
      </c>
      <c r="G2232">
        <v>1</v>
      </c>
      <c r="H2232" t="s">
        <v>9067</v>
      </c>
    </row>
    <row r="2233" spans="1:8" x14ac:dyDescent="0.25">
      <c r="A2233" t="s">
        <v>1071</v>
      </c>
      <c r="B2233" t="s">
        <v>5534</v>
      </c>
      <c r="C2233" t="s">
        <v>5535</v>
      </c>
      <c r="D2233" t="s">
        <v>128</v>
      </c>
      <c r="E2233">
        <v>-7.1</v>
      </c>
      <c r="F2233">
        <v>4.3999999999999997E-2</v>
      </c>
      <c r="G2233">
        <v>1</v>
      </c>
      <c r="H2233" t="s">
        <v>9067</v>
      </c>
    </row>
    <row r="2234" spans="1:8" x14ac:dyDescent="0.25">
      <c r="A2234" t="s">
        <v>1071</v>
      </c>
      <c r="B2234" t="s">
        <v>5536</v>
      </c>
      <c r="C2234" t="s">
        <v>5537</v>
      </c>
      <c r="D2234" t="s">
        <v>531</v>
      </c>
      <c r="E2234">
        <v>-7.1</v>
      </c>
      <c r="F2234">
        <v>4.3999999999999997E-2</v>
      </c>
      <c r="G2234">
        <v>1</v>
      </c>
      <c r="H2234" t="s">
        <v>9067</v>
      </c>
    </row>
    <row r="2235" spans="1:8" x14ac:dyDescent="0.25">
      <c r="A2235" t="s">
        <v>1071</v>
      </c>
      <c r="B2235" t="s">
        <v>5538</v>
      </c>
      <c r="C2235" t="s">
        <v>5539</v>
      </c>
      <c r="D2235" t="s">
        <v>529</v>
      </c>
      <c r="E2235">
        <v>-7.1</v>
      </c>
      <c r="F2235">
        <v>4.3999999999999997E-2</v>
      </c>
      <c r="G2235">
        <v>1</v>
      </c>
      <c r="H2235" t="s">
        <v>9067</v>
      </c>
    </row>
    <row r="2236" spans="1:8" x14ac:dyDescent="0.25">
      <c r="A2236" t="s">
        <v>1071</v>
      </c>
      <c r="B2236" t="s">
        <v>5540</v>
      </c>
      <c r="C2236" t="s">
        <v>5541</v>
      </c>
      <c r="D2236" t="s">
        <v>507</v>
      </c>
      <c r="E2236">
        <v>-7.1</v>
      </c>
      <c r="F2236">
        <v>4.3999999999999997E-2</v>
      </c>
      <c r="G2236">
        <v>1</v>
      </c>
      <c r="H2236" t="s">
        <v>9067</v>
      </c>
    </row>
    <row r="2237" spans="1:8" x14ac:dyDescent="0.25">
      <c r="A2237" t="s">
        <v>1071</v>
      </c>
      <c r="B2237" t="s">
        <v>5542</v>
      </c>
      <c r="C2237" t="s">
        <v>5543</v>
      </c>
      <c r="D2237" t="s">
        <v>507</v>
      </c>
      <c r="E2237">
        <v>-7.1</v>
      </c>
      <c r="F2237">
        <v>4.3999999999999997E-2</v>
      </c>
      <c r="G2237">
        <v>1</v>
      </c>
      <c r="H2237" t="s">
        <v>9067</v>
      </c>
    </row>
    <row r="2238" spans="1:8" x14ac:dyDescent="0.25">
      <c r="A2238" t="s">
        <v>1071</v>
      </c>
      <c r="B2238" t="s">
        <v>5544</v>
      </c>
      <c r="C2238" t="s">
        <v>5545</v>
      </c>
      <c r="D2238" t="s">
        <v>227</v>
      </c>
      <c r="E2238">
        <v>-7.1</v>
      </c>
      <c r="F2238">
        <v>4.4999999999999998E-2</v>
      </c>
      <c r="G2238">
        <v>1</v>
      </c>
      <c r="H2238" t="s">
        <v>9067</v>
      </c>
    </row>
    <row r="2239" spans="1:8" x14ac:dyDescent="0.25">
      <c r="A2239" t="s">
        <v>1071</v>
      </c>
      <c r="B2239" t="s">
        <v>5546</v>
      </c>
      <c r="C2239" t="s">
        <v>5547</v>
      </c>
      <c r="D2239" t="s">
        <v>734</v>
      </c>
      <c r="E2239">
        <v>-7.1</v>
      </c>
      <c r="F2239">
        <v>4.4999999999999998E-2</v>
      </c>
      <c r="G2239">
        <v>1</v>
      </c>
      <c r="H2239" t="s">
        <v>9067</v>
      </c>
    </row>
    <row r="2240" spans="1:8" x14ac:dyDescent="0.25">
      <c r="A2240" t="s">
        <v>1071</v>
      </c>
      <c r="B2240" t="s">
        <v>5548</v>
      </c>
      <c r="C2240" t="s">
        <v>5549</v>
      </c>
      <c r="D2240" t="s">
        <v>157</v>
      </c>
      <c r="E2240">
        <v>-7.1</v>
      </c>
      <c r="F2240">
        <v>4.4999999999999998E-2</v>
      </c>
      <c r="G2240">
        <v>1</v>
      </c>
      <c r="H2240" t="s">
        <v>9067</v>
      </c>
    </row>
    <row r="2241" spans="1:8" x14ac:dyDescent="0.25">
      <c r="A2241" t="s">
        <v>1071</v>
      </c>
      <c r="B2241" t="s">
        <v>5550</v>
      </c>
      <c r="C2241" t="s">
        <v>5551</v>
      </c>
      <c r="D2241" t="s">
        <v>103</v>
      </c>
      <c r="E2241">
        <v>-7.1</v>
      </c>
      <c r="F2241">
        <v>4.4999999999999998E-2</v>
      </c>
      <c r="G2241">
        <v>1</v>
      </c>
      <c r="H2241" t="s">
        <v>9067</v>
      </c>
    </row>
    <row r="2242" spans="1:8" x14ac:dyDescent="0.25">
      <c r="A2242" t="s">
        <v>1071</v>
      </c>
      <c r="B2242" t="s">
        <v>5552</v>
      </c>
      <c r="C2242" t="s">
        <v>5553</v>
      </c>
      <c r="D2242" t="s">
        <v>679</v>
      </c>
      <c r="E2242">
        <v>-7.1</v>
      </c>
      <c r="F2242">
        <v>4.4999999999999998E-2</v>
      </c>
      <c r="G2242">
        <v>1</v>
      </c>
      <c r="H2242" t="s">
        <v>9067</v>
      </c>
    </row>
    <row r="2243" spans="1:8" x14ac:dyDescent="0.25">
      <c r="A2243" t="s">
        <v>1071</v>
      </c>
      <c r="B2243" t="s">
        <v>5554</v>
      </c>
      <c r="C2243" t="s">
        <v>5555</v>
      </c>
      <c r="D2243" t="s">
        <v>302</v>
      </c>
      <c r="E2243">
        <v>-7.2</v>
      </c>
      <c r="F2243">
        <v>4.4999999999999998E-2</v>
      </c>
      <c r="G2243">
        <v>1</v>
      </c>
      <c r="H2243" t="s">
        <v>9067</v>
      </c>
    </row>
    <row r="2244" spans="1:8" x14ac:dyDescent="0.25">
      <c r="A2244" t="s">
        <v>1071</v>
      </c>
      <c r="B2244" t="s">
        <v>5556</v>
      </c>
      <c r="C2244" t="s">
        <v>5557</v>
      </c>
      <c r="D2244" t="s">
        <v>698</v>
      </c>
      <c r="E2244">
        <v>-7.2</v>
      </c>
      <c r="F2244">
        <v>4.4999999999999998E-2</v>
      </c>
      <c r="G2244">
        <v>1</v>
      </c>
      <c r="H2244" t="s">
        <v>9067</v>
      </c>
    </row>
    <row r="2245" spans="1:8" x14ac:dyDescent="0.25">
      <c r="A2245" t="s">
        <v>1071</v>
      </c>
      <c r="B2245" t="s">
        <v>5558</v>
      </c>
      <c r="C2245" t="s">
        <v>5559</v>
      </c>
      <c r="D2245" t="s">
        <v>158</v>
      </c>
      <c r="E2245">
        <v>-7.2</v>
      </c>
      <c r="F2245">
        <v>4.4999999999999998E-2</v>
      </c>
      <c r="G2245">
        <v>1</v>
      </c>
      <c r="H2245" t="s">
        <v>9067</v>
      </c>
    </row>
    <row r="2246" spans="1:8" x14ac:dyDescent="0.25">
      <c r="A2246" t="s">
        <v>1071</v>
      </c>
      <c r="B2246" t="s">
        <v>5560</v>
      </c>
      <c r="C2246" t="s">
        <v>5561</v>
      </c>
      <c r="D2246" t="s">
        <v>479</v>
      </c>
      <c r="E2246">
        <v>-7.2</v>
      </c>
      <c r="F2246">
        <v>4.4999999999999998E-2</v>
      </c>
      <c r="G2246">
        <v>1</v>
      </c>
      <c r="H2246" t="s">
        <v>9067</v>
      </c>
    </row>
    <row r="2247" spans="1:8" x14ac:dyDescent="0.25">
      <c r="A2247" t="s">
        <v>1071</v>
      </c>
      <c r="B2247" t="s">
        <v>5562</v>
      </c>
      <c r="C2247" t="s">
        <v>5563</v>
      </c>
      <c r="D2247" t="s">
        <v>505</v>
      </c>
      <c r="E2247">
        <v>-7.2</v>
      </c>
      <c r="F2247">
        <v>4.4999999999999998E-2</v>
      </c>
      <c r="G2247">
        <v>1</v>
      </c>
      <c r="H2247" t="s">
        <v>9067</v>
      </c>
    </row>
    <row r="2248" spans="1:8" x14ac:dyDescent="0.25">
      <c r="A2248" t="s">
        <v>1071</v>
      </c>
      <c r="B2248" t="s">
        <v>5564</v>
      </c>
      <c r="C2248" t="s">
        <v>5565</v>
      </c>
      <c r="D2248" t="s">
        <v>158</v>
      </c>
      <c r="E2248">
        <v>-7.2</v>
      </c>
      <c r="F2248">
        <v>4.4999999999999998E-2</v>
      </c>
      <c r="G2248">
        <v>1</v>
      </c>
      <c r="H2248" t="s">
        <v>9067</v>
      </c>
    </row>
    <row r="2249" spans="1:8" x14ac:dyDescent="0.25">
      <c r="A2249" t="s">
        <v>1071</v>
      </c>
      <c r="B2249" t="s">
        <v>5566</v>
      </c>
      <c r="C2249" t="s">
        <v>5567</v>
      </c>
      <c r="D2249" t="s">
        <v>135</v>
      </c>
      <c r="E2249">
        <v>-7.2</v>
      </c>
      <c r="F2249">
        <v>4.4999999999999998E-2</v>
      </c>
      <c r="G2249">
        <v>1</v>
      </c>
      <c r="H2249" t="s">
        <v>9067</v>
      </c>
    </row>
    <row r="2250" spans="1:8" x14ac:dyDescent="0.25">
      <c r="A2250" t="s">
        <v>1071</v>
      </c>
      <c r="B2250" t="s">
        <v>5568</v>
      </c>
      <c r="C2250" t="s">
        <v>5569</v>
      </c>
      <c r="D2250" t="s">
        <v>735</v>
      </c>
      <c r="E2250">
        <v>-7.2</v>
      </c>
      <c r="F2250">
        <v>4.4999999999999998E-2</v>
      </c>
      <c r="G2250">
        <v>1</v>
      </c>
      <c r="H2250" t="s">
        <v>9067</v>
      </c>
    </row>
    <row r="2251" spans="1:8" x14ac:dyDescent="0.25">
      <c r="A2251" t="s">
        <v>1071</v>
      </c>
      <c r="B2251" t="s">
        <v>5570</v>
      </c>
      <c r="C2251" t="s">
        <v>5571</v>
      </c>
      <c r="D2251" t="s">
        <v>33</v>
      </c>
      <c r="E2251">
        <v>-7.2</v>
      </c>
      <c r="F2251">
        <v>4.4999999999999998E-2</v>
      </c>
      <c r="G2251">
        <v>1</v>
      </c>
      <c r="H2251" t="s">
        <v>9067</v>
      </c>
    </row>
    <row r="2252" spans="1:8" x14ac:dyDescent="0.25">
      <c r="A2252" t="s">
        <v>1071</v>
      </c>
      <c r="B2252" t="s">
        <v>5572</v>
      </c>
      <c r="C2252" t="s">
        <v>5573</v>
      </c>
      <c r="D2252" t="s">
        <v>5</v>
      </c>
      <c r="E2252">
        <v>-7.2</v>
      </c>
      <c r="F2252">
        <v>4.4999999999999998E-2</v>
      </c>
      <c r="G2252">
        <v>1</v>
      </c>
      <c r="H2252" t="s">
        <v>9067</v>
      </c>
    </row>
    <row r="2253" spans="1:8" x14ac:dyDescent="0.25">
      <c r="A2253" t="s">
        <v>1071</v>
      </c>
      <c r="B2253" t="s">
        <v>5574</v>
      </c>
      <c r="C2253" t="s">
        <v>5575</v>
      </c>
      <c r="D2253" t="s">
        <v>227</v>
      </c>
      <c r="E2253">
        <v>-7.2</v>
      </c>
      <c r="F2253">
        <v>4.5999999999999999E-2</v>
      </c>
      <c r="G2253">
        <v>1</v>
      </c>
      <c r="H2253" t="s">
        <v>9067</v>
      </c>
    </row>
    <row r="2254" spans="1:8" x14ac:dyDescent="0.25">
      <c r="A2254" t="s">
        <v>1071</v>
      </c>
      <c r="B2254" t="s">
        <v>5576</v>
      </c>
      <c r="C2254" t="s">
        <v>5577</v>
      </c>
      <c r="D2254" t="s">
        <v>517</v>
      </c>
      <c r="E2254">
        <v>-7.2</v>
      </c>
      <c r="F2254">
        <v>4.5999999999999999E-2</v>
      </c>
      <c r="G2254">
        <v>1</v>
      </c>
      <c r="H2254" t="s">
        <v>9067</v>
      </c>
    </row>
    <row r="2255" spans="1:8" x14ac:dyDescent="0.25">
      <c r="A2255" t="s">
        <v>1071</v>
      </c>
      <c r="B2255" t="s">
        <v>5578</v>
      </c>
      <c r="C2255" t="s">
        <v>5579</v>
      </c>
      <c r="D2255" t="s">
        <v>517</v>
      </c>
      <c r="E2255">
        <v>-7.2</v>
      </c>
      <c r="F2255">
        <v>4.5999999999999999E-2</v>
      </c>
      <c r="G2255">
        <v>1</v>
      </c>
      <c r="H2255" t="s">
        <v>9067</v>
      </c>
    </row>
    <row r="2256" spans="1:8" x14ac:dyDescent="0.25">
      <c r="A2256" t="s">
        <v>1071</v>
      </c>
      <c r="B2256" t="s">
        <v>5580</v>
      </c>
      <c r="C2256" t="s">
        <v>5581</v>
      </c>
      <c r="D2256" t="s">
        <v>97</v>
      </c>
      <c r="E2256">
        <v>-7.3</v>
      </c>
      <c r="F2256">
        <v>4.5999999999999999E-2</v>
      </c>
      <c r="G2256">
        <v>1</v>
      </c>
      <c r="H2256" t="s">
        <v>9067</v>
      </c>
    </row>
    <row r="2257" spans="1:8" x14ac:dyDescent="0.25">
      <c r="A2257" t="s">
        <v>1071</v>
      </c>
      <c r="B2257" t="s">
        <v>5582</v>
      </c>
      <c r="C2257" t="s">
        <v>5583</v>
      </c>
      <c r="D2257" t="s">
        <v>97</v>
      </c>
      <c r="E2257">
        <v>-7.3</v>
      </c>
      <c r="F2257">
        <v>4.5999999999999999E-2</v>
      </c>
      <c r="G2257">
        <v>1</v>
      </c>
      <c r="H2257" t="s">
        <v>9067</v>
      </c>
    </row>
    <row r="2258" spans="1:8" x14ac:dyDescent="0.25">
      <c r="A2258" t="s">
        <v>1071</v>
      </c>
      <c r="B2258" t="s">
        <v>5584</v>
      </c>
      <c r="C2258" t="s">
        <v>5585</v>
      </c>
      <c r="D2258" t="s">
        <v>242</v>
      </c>
      <c r="E2258">
        <v>-7.3</v>
      </c>
      <c r="F2258">
        <v>4.5999999999999999E-2</v>
      </c>
      <c r="G2258">
        <v>1</v>
      </c>
      <c r="H2258" t="s">
        <v>9067</v>
      </c>
    </row>
    <row r="2259" spans="1:8" x14ac:dyDescent="0.25">
      <c r="A2259" t="s">
        <v>1071</v>
      </c>
      <c r="B2259" t="s">
        <v>5586</v>
      </c>
      <c r="C2259" t="s">
        <v>5587</v>
      </c>
      <c r="D2259" t="s">
        <v>736</v>
      </c>
      <c r="E2259">
        <v>-7.3</v>
      </c>
      <c r="F2259">
        <v>4.5999999999999999E-2</v>
      </c>
      <c r="G2259">
        <v>1</v>
      </c>
      <c r="H2259" t="s">
        <v>9067</v>
      </c>
    </row>
    <row r="2260" spans="1:8" x14ac:dyDescent="0.25">
      <c r="A2260" t="s">
        <v>1071</v>
      </c>
      <c r="B2260" t="s">
        <v>5588</v>
      </c>
      <c r="C2260" t="s">
        <v>5589</v>
      </c>
      <c r="D2260" t="s">
        <v>591</v>
      </c>
      <c r="E2260">
        <v>-7.3</v>
      </c>
      <c r="F2260">
        <v>4.5999999999999999E-2</v>
      </c>
      <c r="G2260">
        <v>1</v>
      </c>
      <c r="H2260" t="s">
        <v>9067</v>
      </c>
    </row>
    <row r="2261" spans="1:8" x14ac:dyDescent="0.25">
      <c r="A2261" t="s">
        <v>1071</v>
      </c>
      <c r="B2261" t="s">
        <v>5590</v>
      </c>
      <c r="C2261" t="s">
        <v>5591</v>
      </c>
      <c r="D2261" t="s">
        <v>494</v>
      </c>
      <c r="E2261">
        <v>-7.3</v>
      </c>
      <c r="F2261">
        <v>4.5999999999999999E-2</v>
      </c>
      <c r="G2261">
        <v>1</v>
      </c>
      <c r="H2261" t="s">
        <v>9067</v>
      </c>
    </row>
    <row r="2262" spans="1:8" x14ac:dyDescent="0.25">
      <c r="A2262" t="s">
        <v>1071</v>
      </c>
      <c r="B2262" t="s">
        <v>5592</v>
      </c>
      <c r="C2262" t="s">
        <v>5593</v>
      </c>
      <c r="D2262" t="s">
        <v>737</v>
      </c>
      <c r="E2262">
        <v>-7.3</v>
      </c>
      <c r="F2262">
        <v>4.5999999999999999E-2</v>
      </c>
      <c r="G2262">
        <v>1</v>
      </c>
      <c r="H2262" t="s">
        <v>9067</v>
      </c>
    </row>
    <row r="2263" spans="1:8" x14ac:dyDescent="0.25">
      <c r="A2263" t="s">
        <v>1071</v>
      </c>
      <c r="B2263" t="s">
        <v>5594</v>
      </c>
      <c r="C2263" t="s">
        <v>5595</v>
      </c>
      <c r="D2263" t="s">
        <v>151</v>
      </c>
      <c r="E2263">
        <v>-7.3</v>
      </c>
      <c r="F2263">
        <v>4.5999999999999999E-2</v>
      </c>
      <c r="G2263">
        <v>1</v>
      </c>
      <c r="H2263" t="s">
        <v>9067</v>
      </c>
    </row>
    <row r="2264" spans="1:8" x14ac:dyDescent="0.25">
      <c r="A2264" t="s">
        <v>1071</v>
      </c>
      <c r="B2264" t="s">
        <v>5596</v>
      </c>
      <c r="C2264" t="s">
        <v>5597</v>
      </c>
      <c r="D2264" t="s">
        <v>738</v>
      </c>
      <c r="E2264">
        <v>-7.3</v>
      </c>
      <c r="F2264">
        <v>4.5999999999999999E-2</v>
      </c>
      <c r="G2264">
        <v>1</v>
      </c>
      <c r="H2264" t="s">
        <v>9067</v>
      </c>
    </row>
    <row r="2265" spans="1:8" x14ac:dyDescent="0.25">
      <c r="A2265" t="s">
        <v>1071</v>
      </c>
      <c r="B2265" t="s">
        <v>5598</v>
      </c>
      <c r="C2265" t="s">
        <v>5599</v>
      </c>
      <c r="D2265" t="s">
        <v>739</v>
      </c>
      <c r="E2265">
        <v>-7.3</v>
      </c>
      <c r="F2265">
        <v>4.5999999999999999E-2</v>
      </c>
      <c r="G2265">
        <v>1</v>
      </c>
      <c r="H2265" t="s">
        <v>9067</v>
      </c>
    </row>
    <row r="2266" spans="1:8" x14ac:dyDescent="0.25">
      <c r="A2266" t="s">
        <v>1071</v>
      </c>
      <c r="B2266" t="s">
        <v>5600</v>
      </c>
      <c r="C2266" t="s">
        <v>5601</v>
      </c>
      <c r="D2266" t="s">
        <v>158</v>
      </c>
      <c r="E2266">
        <v>-7.3</v>
      </c>
      <c r="F2266">
        <v>4.5999999999999999E-2</v>
      </c>
      <c r="G2266">
        <v>1</v>
      </c>
      <c r="H2266" t="s">
        <v>9067</v>
      </c>
    </row>
    <row r="2267" spans="1:8" x14ac:dyDescent="0.25">
      <c r="A2267" t="s">
        <v>1071</v>
      </c>
      <c r="B2267" t="s">
        <v>5602</v>
      </c>
      <c r="C2267" t="s">
        <v>5603</v>
      </c>
      <c r="D2267" t="s">
        <v>174</v>
      </c>
      <c r="E2267">
        <v>-7.3</v>
      </c>
      <c r="F2267">
        <v>4.5999999999999999E-2</v>
      </c>
      <c r="G2267">
        <v>1</v>
      </c>
      <c r="H2267" t="s">
        <v>9067</v>
      </c>
    </row>
    <row r="2268" spans="1:8" x14ac:dyDescent="0.25">
      <c r="A2268" t="s">
        <v>1071</v>
      </c>
      <c r="B2268" t="s">
        <v>5604</v>
      </c>
      <c r="C2268" t="s">
        <v>5605</v>
      </c>
      <c r="D2268" t="s">
        <v>135</v>
      </c>
      <c r="E2268">
        <v>-7.3</v>
      </c>
      <c r="F2268">
        <v>4.5999999999999999E-2</v>
      </c>
      <c r="G2268">
        <v>1</v>
      </c>
      <c r="H2268" t="s">
        <v>9067</v>
      </c>
    </row>
    <row r="2269" spans="1:8" x14ac:dyDescent="0.25">
      <c r="A2269" t="s">
        <v>1071</v>
      </c>
      <c r="B2269" t="s">
        <v>5606</v>
      </c>
      <c r="C2269" t="s">
        <v>5607</v>
      </c>
      <c r="D2269" t="s">
        <v>658</v>
      </c>
      <c r="E2269">
        <v>-7.3</v>
      </c>
      <c r="F2269">
        <v>4.5999999999999999E-2</v>
      </c>
      <c r="G2269">
        <v>1</v>
      </c>
      <c r="H2269" t="s">
        <v>9067</v>
      </c>
    </row>
    <row r="2270" spans="1:8" x14ac:dyDescent="0.25">
      <c r="A2270" t="s">
        <v>1071</v>
      </c>
      <c r="B2270" t="s">
        <v>5608</v>
      </c>
      <c r="C2270" t="s">
        <v>5609</v>
      </c>
      <c r="D2270" t="s">
        <v>234</v>
      </c>
      <c r="E2270">
        <v>-7.3</v>
      </c>
      <c r="F2270">
        <v>4.7E-2</v>
      </c>
      <c r="G2270">
        <v>1</v>
      </c>
      <c r="H2270" t="s">
        <v>9067</v>
      </c>
    </row>
    <row r="2271" spans="1:8" x14ac:dyDescent="0.25">
      <c r="A2271" t="s">
        <v>1071</v>
      </c>
      <c r="B2271" t="s">
        <v>5610</v>
      </c>
      <c r="C2271" t="s">
        <v>5611</v>
      </c>
      <c r="D2271" t="s">
        <v>148</v>
      </c>
      <c r="E2271">
        <v>-7.3</v>
      </c>
      <c r="F2271">
        <v>4.7E-2</v>
      </c>
      <c r="G2271">
        <v>1</v>
      </c>
      <c r="H2271" t="s">
        <v>9067</v>
      </c>
    </row>
    <row r="2272" spans="1:8" x14ac:dyDescent="0.25">
      <c r="A2272" t="s">
        <v>1071</v>
      </c>
      <c r="B2272" t="s">
        <v>5612</v>
      </c>
      <c r="C2272" t="s">
        <v>5613</v>
      </c>
      <c r="D2272" t="s">
        <v>740</v>
      </c>
      <c r="E2272">
        <v>-7.3</v>
      </c>
      <c r="F2272">
        <v>4.7E-2</v>
      </c>
      <c r="G2272">
        <v>1</v>
      </c>
      <c r="H2272" t="s">
        <v>9067</v>
      </c>
    </row>
    <row r="2273" spans="1:8" x14ac:dyDescent="0.25">
      <c r="A2273" t="s">
        <v>1071</v>
      </c>
      <c r="B2273" t="s">
        <v>5614</v>
      </c>
      <c r="C2273" t="s">
        <v>5615</v>
      </c>
      <c r="D2273" t="s">
        <v>676</v>
      </c>
      <c r="E2273">
        <v>-7.3</v>
      </c>
      <c r="F2273">
        <v>4.7E-2</v>
      </c>
      <c r="G2273">
        <v>1</v>
      </c>
      <c r="H2273" t="s">
        <v>9067</v>
      </c>
    </row>
    <row r="2274" spans="1:8" x14ac:dyDescent="0.25">
      <c r="A2274" t="s">
        <v>1071</v>
      </c>
      <c r="B2274" t="s">
        <v>5616</v>
      </c>
      <c r="C2274" t="s">
        <v>5617</v>
      </c>
      <c r="D2274" t="s">
        <v>741</v>
      </c>
      <c r="E2274">
        <v>-7.4</v>
      </c>
      <c r="F2274">
        <v>4.7E-2</v>
      </c>
      <c r="G2274">
        <v>1</v>
      </c>
      <c r="H2274" t="s">
        <v>9067</v>
      </c>
    </row>
    <row r="2275" spans="1:8" x14ac:dyDescent="0.25">
      <c r="A2275" t="s">
        <v>1071</v>
      </c>
      <c r="B2275" t="s">
        <v>5618</v>
      </c>
      <c r="C2275" t="s">
        <v>5619</v>
      </c>
      <c r="D2275" t="s">
        <v>293</v>
      </c>
      <c r="E2275">
        <v>-7.4</v>
      </c>
      <c r="F2275">
        <v>4.7E-2</v>
      </c>
      <c r="G2275">
        <v>1</v>
      </c>
      <c r="H2275" t="s">
        <v>9067</v>
      </c>
    </row>
    <row r="2276" spans="1:8" x14ac:dyDescent="0.25">
      <c r="A2276" t="s">
        <v>1071</v>
      </c>
      <c r="B2276" t="s">
        <v>5620</v>
      </c>
      <c r="C2276" t="s">
        <v>5621</v>
      </c>
      <c r="D2276" t="s">
        <v>742</v>
      </c>
      <c r="E2276">
        <v>-7.4</v>
      </c>
      <c r="F2276">
        <v>4.7E-2</v>
      </c>
      <c r="G2276">
        <v>1</v>
      </c>
      <c r="H2276" t="s">
        <v>9067</v>
      </c>
    </row>
    <row r="2277" spans="1:8" x14ac:dyDescent="0.25">
      <c r="A2277" t="s">
        <v>1071</v>
      </c>
      <c r="B2277" t="s">
        <v>5622</v>
      </c>
      <c r="C2277" t="s">
        <v>5623</v>
      </c>
      <c r="D2277" t="s">
        <v>332</v>
      </c>
      <c r="E2277">
        <v>-7.4</v>
      </c>
      <c r="F2277">
        <v>4.7E-2</v>
      </c>
      <c r="G2277">
        <v>1</v>
      </c>
      <c r="H2277" t="s">
        <v>9067</v>
      </c>
    </row>
    <row r="2278" spans="1:8" x14ac:dyDescent="0.25">
      <c r="A2278" t="s">
        <v>1071</v>
      </c>
      <c r="B2278" t="s">
        <v>5624</v>
      </c>
      <c r="C2278" t="s">
        <v>5625</v>
      </c>
      <c r="D2278" t="s">
        <v>743</v>
      </c>
      <c r="E2278">
        <v>-7.4</v>
      </c>
      <c r="F2278">
        <v>4.7E-2</v>
      </c>
      <c r="G2278">
        <v>1</v>
      </c>
      <c r="H2278" t="s">
        <v>9067</v>
      </c>
    </row>
    <row r="2279" spans="1:8" x14ac:dyDescent="0.25">
      <c r="A2279" t="s">
        <v>1071</v>
      </c>
      <c r="B2279" t="s">
        <v>5626</v>
      </c>
      <c r="C2279" t="s">
        <v>5627</v>
      </c>
      <c r="D2279" t="s">
        <v>744</v>
      </c>
      <c r="E2279">
        <v>-7.4</v>
      </c>
      <c r="F2279">
        <v>4.7E-2</v>
      </c>
      <c r="G2279">
        <v>1</v>
      </c>
      <c r="H2279" t="s">
        <v>9067</v>
      </c>
    </row>
    <row r="2280" spans="1:8" x14ac:dyDescent="0.25">
      <c r="A2280" t="s">
        <v>1071</v>
      </c>
      <c r="B2280" t="s">
        <v>5628</v>
      </c>
      <c r="C2280" t="s">
        <v>5629</v>
      </c>
      <c r="D2280" t="s">
        <v>157</v>
      </c>
      <c r="E2280">
        <v>-7.4</v>
      </c>
      <c r="F2280">
        <v>4.7E-2</v>
      </c>
      <c r="G2280">
        <v>1</v>
      </c>
      <c r="H2280" t="s">
        <v>9067</v>
      </c>
    </row>
    <row r="2281" spans="1:8" x14ac:dyDescent="0.25">
      <c r="A2281" t="s">
        <v>1071</v>
      </c>
      <c r="B2281" t="s">
        <v>5630</v>
      </c>
      <c r="C2281" t="s">
        <v>5631</v>
      </c>
      <c r="D2281" t="s">
        <v>706</v>
      </c>
      <c r="E2281">
        <v>-7.4</v>
      </c>
      <c r="F2281">
        <v>4.7E-2</v>
      </c>
      <c r="G2281">
        <v>1</v>
      </c>
      <c r="H2281" t="s">
        <v>9067</v>
      </c>
    </row>
    <row r="2282" spans="1:8" x14ac:dyDescent="0.25">
      <c r="A2282" t="s">
        <v>1071</v>
      </c>
      <c r="B2282" t="s">
        <v>5632</v>
      </c>
      <c r="C2282" t="s">
        <v>5633</v>
      </c>
      <c r="D2282" t="s">
        <v>745</v>
      </c>
      <c r="E2282">
        <v>-7.4</v>
      </c>
      <c r="F2282">
        <v>4.7E-2</v>
      </c>
      <c r="G2282">
        <v>1</v>
      </c>
      <c r="H2282" t="s">
        <v>9067</v>
      </c>
    </row>
    <row r="2283" spans="1:8" x14ac:dyDescent="0.25">
      <c r="A2283" t="s">
        <v>1071</v>
      </c>
      <c r="B2283" t="s">
        <v>5634</v>
      </c>
      <c r="C2283" t="s">
        <v>5635</v>
      </c>
      <c r="D2283" t="s">
        <v>746</v>
      </c>
      <c r="E2283">
        <v>-7.4</v>
      </c>
      <c r="F2283">
        <v>4.7E-2</v>
      </c>
      <c r="G2283">
        <v>1</v>
      </c>
      <c r="H2283" t="s">
        <v>9067</v>
      </c>
    </row>
    <row r="2284" spans="1:8" x14ac:dyDescent="0.25">
      <c r="A2284" t="s">
        <v>1071</v>
      </c>
      <c r="B2284" t="s">
        <v>5636</v>
      </c>
      <c r="C2284" t="s">
        <v>5637</v>
      </c>
      <c r="D2284" t="s">
        <v>428</v>
      </c>
      <c r="E2284">
        <v>-7.4</v>
      </c>
      <c r="F2284">
        <v>4.7E-2</v>
      </c>
      <c r="G2284">
        <v>1</v>
      </c>
      <c r="H2284" t="s">
        <v>9067</v>
      </c>
    </row>
    <row r="2285" spans="1:8" x14ac:dyDescent="0.25">
      <c r="A2285" t="s">
        <v>1071</v>
      </c>
      <c r="B2285" t="s">
        <v>5638</v>
      </c>
      <c r="C2285" t="s">
        <v>5639</v>
      </c>
      <c r="D2285" t="s">
        <v>227</v>
      </c>
      <c r="E2285">
        <v>-7.4</v>
      </c>
      <c r="F2285">
        <v>4.8000000000000001E-2</v>
      </c>
      <c r="G2285">
        <v>1</v>
      </c>
      <c r="H2285" t="s">
        <v>9067</v>
      </c>
    </row>
    <row r="2286" spans="1:8" x14ac:dyDescent="0.25">
      <c r="A2286" t="s">
        <v>1071</v>
      </c>
      <c r="B2286" t="s">
        <v>5640</v>
      </c>
      <c r="C2286" t="s">
        <v>5641</v>
      </c>
      <c r="D2286" t="s">
        <v>197</v>
      </c>
      <c r="E2286">
        <v>-7.4</v>
      </c>
      <c r="F2286">
        <v>4.8000000000000001E-2</v>
      </c>
      <c r="G2286">
        <v>1</v>
      </c>
      <c r="H2286" t="s">
        <v>9067</v>
      </c>
    </row>
    <row r="2287" spans="1:8" x14ac:dyDescent="0.25">
      <c r="A2287" t="s">
        <v>1071</v>
      </c>
      <c r="B2287" t="s">
        <v>5642</v>
      </c>
      <c r="C2287" t="s">
        <v>5643</v>
      </c>
      <c r="D2287" t="s">
        <v>135</v>
      </c>
      <c r="E2287">
        <v>-7.4</v>
      </c>
      <c r="F2287">
        <v>4.8000000000000001E-2</v>
      </c>
      <c r="G2287">
        <v>1</v>
      </c>
      <c r="H2287" t="s">
        <v>9067</v>
      </c>
    </row>
    <row r="2288" spans="1:8" x14ac:dyDescent="0.25">
      <c r="A2288" t="s">
        <v>1071</v>
      </c>
      <c r="B2288" t="s">
        <v>5644</v>
      </c>
      <c r="C2288" t="s">
        <v>5645</v>
      </c>
      <c r="D2288" t="s">
        <v>38</v>
      </c>
      <c r="E2288">
        <v>-7.4</v>
      </c>
      <c r="F2288">
        <v>4.8000000000000001E-2</v>
      </c>
      <c r="G2288">
        <v>1</v>
      </c>
      <c r="H2288" t="s">
        <v>9067</v>
      </c>
    </row>
    <row r="2289" spans="1:8" x14ac:dyDescent="0.25">
      <c r="A2289" t="s">
        <v>1071</v>
      </c>
      <c r="B2289" t="s">
        <v>5646</v>
      </c>
      <c r="C2289" t="s">
        <v>5647</v>
      </c>
      <c r="D2289" t="s">
        <v>695</v>
      </c>
      <c r="E2289">
        <v>-7.4</v>
      </c>
      <c r="F2289">
        <v>4.8000000000000001E-2</v>
      </c>
      <c r="G2289">
        <v>1</v>
      </c>
      <c r="H2289" t="s">
        <v>9067</v>
      </c>
    </row>
    <row r="2290" spans="1:8" x14ac:dyDescent="0.25">
      <c r="A2290" t="s">
        <v>1071</v>
      </c>
      <c r="B2290" t="s">
        <v>5648</v>
      </c>
      <c r="C2290" t="s">
        <v>5649</v>
      </c>
      <c r="D2290" t="s">
        <v>128</v>
      </c>
      <c r="E2290">
        <v>-7.4</v>
      </c>
      <c r="F2290">
        <v>4.8000000000000001E-2</v>
      </c>
      <c r="G2290">
        <v>1</v>
      </c>
      <c r="H2290" t="s">
        <v>9067</v>
      </c>
    </row>
    <row r="2291" spans="1:8" x14ac:dyDescent="0.25">
      <c r="A2291" t="s">
        <v>1071</v>
      </c>
      <c r="B2291" t="s">
        <v>5650</v>
      </c>
      <c r="C2291" t="s">
        <v>5651</v>
      </c>
      <c r="D2291" t="s">
        <v>421</v>
      </c>
      <c r="E2291">
        <v>-7.4</v>
      </c>
      <c r="F2291">
        <v>4.8000000000000001E-2</v>
      </c>
      <c r="G2291">
        <v>1</v>
      </c>
      <c r="H2291" t="s">
        <v>9067</v>
      </c>
    </row>
    <row r="2292" spans="1:8" x14ac:dyDescent="0.25">
      <c r="A2292" t="s">
        <v>1071</v>
      </c>
      <c r="B2292" t="s">
        <v>5652</v>
      </c>
      <c r="C2292" t="s">
        <v>5653</v>
      </c>
      <c r="D2292" t="s">
        <v>135</v>
      </c>
      <c r="E2292">
        <v>-7.4</v>
      </c>
      <c r="F2292">
        <v>4.8000000000000001E-2</v>
      </c>
      <c r="G2292">
        <v>1</v>
      </c>
      <c r="H2292" t="s">
        <v>9067</v>
      </c>
    </row>
    <row r="2293" spans="1:8" x14ac:dyDescent="0.25">
      <c r="A2293" t="s">
        <v>1071</v>
      </c>
      <c r="B2293" t="s">
        <v>5654</v>
      </c>
      <c r="C2293" t="s">
        <v>5655</v>
      </c>
      <c r="D2293" t="s">
        <v>159</v>
      </c>
      <c r="E2293">
        <v>-7.4</v>
      </c>
      <c r="F2293">
        <v>4.8000000000000001E-2</v>
      </c>
      <c r="G2293">
        <v>1</v>
      </c>
      <c r="H2293" t="s">
        <v>9067</v>
      </c>
    </row>
    <row r="2294" spans="1:8" x14ac:dyDescent="0.25">
      <c r="A2294" t="s">
        <v>1071</v>
      </c>
      <c r="B2294" t="s">
        <v>5656</v>
      </c>
      <c r="C2294" t="s">
        <v>5657</v>
      </c>
      <c r="D2294" t="s">
        <v>644</v>
      </c>
      <c r="E2294">
        <v>-7.4</v>
      </c>
      <c r="F2294">
        <v>4.8000000000000001E-2</v>
      </c>
      <c r="G2294">
        <v>1</v>
      </c>
      <c r="H2294" t="s">
        <v>9067</v>
      </c>
    </row>
    <row r="2295" spans="1:8" x14ac:dyDescent="0.25">
      <c r="A2295" t="s">
        <v>1071</v>
      </c>
      <c r="B2295" t="s">
        <v>5658</v>
      </c>
      <c r="C2295" t="s">
        <v>5659</v>
      </c>
      <c r="D2295" t="s">
        <v>159</v>
      </c>
      <c r="E2295">
        <v>-7.4</v>
      </c>
      <c r="F2295">
        <v>4.8000000000000001E-2</v>
      </c>
      <c r="G2295">
        <v>1</v>
      </c>
      <c r="H2295" t="s">
        <v>9067</v>
      </c>
    </row>
    <row r="2296" spans="1:8" x14ac:dyDescent="0.25">
      <c r="A2296" t="s">
        <v>1071</v>
      </c>
      <c r="B2296" t="s">
        <v>5660</v>
      </c>
      <c r="C2296" t="s">
        <v>5661</v>
      </c>
      <c r="D2296" t="s">
        <v>128</v>
      </c>
      <c r="E2296">
        <v>-7.4</v>
      </c>
      <c r="F2296">
        <v>4.8000000000000001E-2</v>
      </c>
      <c r="G2296">
        <v>1</v>
      </c>
      <c r="H2296" t="s">
        <v>9067</v>
      </c>
    </row>
    <row r="2297" spans="1:8" x14ac:dyDescent="0.25">
      <c r="A2297" t="s">
        <v>1071</v>
      </c>
      <c r="B2297" t="s">
        <v>5662</v>
      </c>
      <c r="C2297" t="s">
        <v>5663</v>
      </c>
      <c r="D2297" t="s">
        <v>747</v>
      </c>
      <c r="E2297">
        <v>-7.4</v>
      </c>
      <c r="F2297">
        <v>4.8000000000000001E-2</v>
      </c>
      <c r="G2297">
        <v>1</v>
      </c>
      <c r="H2297" t="s">
        <v>9067</v>
      </c>
    </row>
    <row r="2298" spans="1:8" x14ac:dyDescent="0.25">
      <c r="A2298" t="s">
        <v>1071</v>
      </c>
      <c r="B2298" t="s">
        <v>5664</v>
      </c>
      <c r="C2298" t="s">
        <v>5665</v>
      </c>
      <c r="D2298" t="s">
        <v>748</v>
      </c>
      <c r="E2298">
        <v>-7.5</v>
      </c>
      <c r="F2298">
        <v>4.8000000000000001E-2</v>
      </c>
      <c r="G2298">
        <v>1</v>
      </c>
      <c r="H2298" t="s">
        <v>9067</v>
      </c>
    </row>
    <row r="2299" spans="1:8" x14ac:dyDescent="0.25">
      <c r="A2299" t="s">
        <v>1071</v>
      </c>
      <c r="B2299" t="s">
        <v>5666</v>
      </c>
      <c r="C2299" t="s">
        <v>5667</v>
      </c>
      <c r="D2299" t="s">
        <v>128</v>
      </c>
      <c r="E2299">
        <v>-7.5</v>
      </c>
      <c r="F2299">
        <v>4.8000000000000001E-2</v>
      </c>
      <c r="G2299">
        <v>1</v>
      </c>
      <c r="H2299" t="s">
        <v>9067</v>
      </c>
    </row>
    <row r="2300" spans="1:8" x14ac:dyDescent="0.25">
      <c r="A2300" t="s">
        <v>1071</v>
      </c>
      <c r="B2300" t="s">
        <v>5668</v>
      </c>
      <c r="C2300" t="s">
        <v>5669</v>
      </c>
      <c r="D2300" t="s">
        <v>749</v>
      </c>
      <c r="E2300">
        <v>-7.5</v>
      </c>
      <c r="F2300">
        <v>4.8000000000000001E-2</v>
      </c>
      <c r="G2300">
        <v>1</v>
      </c>
      <c r="H2300" t="s">
        <v>9067</v>
      </c>
    </row>
    <row r="2301" spans="1:8" x14ac:dyDescent="0.25">
      <c r="A2301" t="s">
        <v>1071</v>
      </c>
      <c r="B2301" t="s">
        <v>5670</v>
      </c>
      <c r="C2301" t="s">
        <v>5671</v>
      </c>
      <c r="D2301" t="s">
        <v>219</v>
      </c>
      <c r="E2301">
        <v>-7.5</v>
      </c>
      <c r="F2301">
        <v>4.8000000000000001E-2</v>
      </c>
      <c r="G2301">
        <v>1</v>
      </c>
      <c r="H2301" t="s">
        <v>9067</v>
      </c>
    </row>
    <row r="2302" spans="1:8" x14ac:dyDescent="0.25">
      <c r="A2302" t="s">
        <v>1071</v>
      </c>
      <c r="B2302" t="s">
        <v>5672</v>
      </c>
      <c r="C2302" t="s">
        <v>5673</v>
      </c>
      <c r="D2302" t="s">
        <v>172</v>
      </c>
      <c r="E2302">
        <v>-7.5</v>
      </c>
      <c r="F2302">
        <v>4.8000000000000001E-2</v>
      </c>
      <c r="G2302">
        <v>1</v>
      </c>
      <c r="H2302" t="s">
        <v>9067</v>
      </c>
    </row>
    <row r="2303" spans="1:8" x14ac:dyDescent="0.25">
      <c r="A2303" t="s">
        <v>1071</v>
      </c>
      <c r="B2303" t="s">
        <v>5674</v>
      </c>
      <c r="C2303" t="s">
        <v>5675</v>
      </c>
      <c r="D2303" t="s">
        <v>453</v>
      </c>
      <c r="E2303">
        <v>-7.5</v>
      </c>
      <c r="F2303">
        <v>4.8000000000000001E-2</v>
      </c>
      <c r="G2303">
        <v>1</v>
      </c>
      <c r="H2303" t="s">
        <v>9067</v>
      </c>
    </row>
    <row r="2304" spans="1:8" x14ac:dyDescent="0.25">
      <c r="A2304" t="s">
        <v>1071</v>
      </c>
      <c r="B2304" t="s">
        <v>5676</v>
      </c>
      <c r="C2304" t="s">
        <v>5677</v>
      </c>
      <c r="D2304" t="s">
        <v>33</v>
      </c>
      <c r="E2304">
        <v>-7.5</v>
      </c>
      <c r="F2304">
        <v>4.8000000000000001E-2</v>
      </c>
      <c r="G2304">
        <v>1</v>
      </c>
      <c r="H2304" t="s">
        <v>9067</v>
      </c>
    </row>
    <row r="2305" spans="1:8" x14ac:dyDescent="0.25">
      <c r="A2305" t="s">
        <v>1071</v>
      </c>
      <c r="B2305" t="s">
        <v>5678</v>
      </c>
      <c r="C2305" t="s">
        <v>5679</v>
      </c>
      <c r="D2305" t="s">
        <v>558</v>
      </c>
      <c r="E2305">
        <v>-7.5</v>
      </c>
      <c r="F2305">
        <v>4.9000000000000002E-2</v>
      </c>
      <c r="G2305">
        <v>1</v>
      </c>
      <c r="H2305" t="s">
        <v>9067</v>
      </c>
    </row>
    <row r="2306" spans="1:8" x14ac:dyDescent="0.25">
      <c r="A2306" t="s">
        <v>1071</v>
      </c>
      <c r="B2306" t="s">
        <v>5680</v>
      </c>
      <c r="C2306" t="s">
        <v>5681</v>
      </c>
      <c r="D2306" t="s">
        <v>750</v>
      </c>
      <c r="E2306">
        <v>-7.5</v>
      </c>
      <c r="F2306">
        <v>4.9000000000000002E-2</v>
      </c>
      <c r="G2306">
        <v>1</v>
      </c>
      <c r="H2306" t="s">
        <v>9067</v>
      </c>
    </row>
    <row r="2307" spans="1:8" x14ac:dyDescent="0.25">
      <c r="A2307" t="s">
        <v>1071</v>
      </c>
      <c r="B2307" t="s">
        <v>5682</v>
      </c>
      <c r="C2307" t="s">
        <v>5683</v>
      </c>
      <c r="D2307" t="s">
        <v>421</v>
      </c>
      <c r="E2307">
        <v>-7.5</v>
      </c>
      <c r="F2307">
        <v>4.9000000000000002E-2</v>
      </c>
      <c r="G2307">
        <v>1</v>
      </c>
      <c r="H2307" t="s">
        <v>9067</v>
      </c>
    </row>
    <row r="2308" spans="1:8" x14ac:dyDescent="0.25">
      <c r="A2308" t="s">
        <v>1071</v>
      </c>
      <c r="B2308" t="s">
        <v>5684</v>
      </c>
      <c r="C2308" t="s">
        <v>5685</v>
      </c>
      <c r="D2308" t="s">
        <v>306</v>
      </c>
      <c r="E2308">
        <v>-7.5</v>
      </c>
      <c r="F2308">
        <v>4.9000000000000002E-2</v>
      </c>
      <c r="G2308">
        <v>1</v>
      </c>
      <c r="H2308" t="s">
        <v>9067</v>
      </c>
    </row>
    <row r="2309" spans="1:8" x14ac:dyDescent="0.25">
      <c r="A2309" t="s">
        <v>1071</v>
      </c>
      <c r="B2309" t="s">
        <v>5686</v>
      </c>
      <c r="C2309" t="s">
        <v>5687</v>
      </c>
      <c r="D2309" t="s">
        <v>634</v>
      </c>
      <c r="E2309">
        <v>-7.5</v>
      </c>
      <c r="F2309">
        <v>4.9000000000000002E-2</v>
      </c>
      <c r="G2309">
        <v>1</v>
      </c>
      <c r="H2309" t="s">
        <v>9067</v>
      </c>
    </row>
    <row r="2310" spans="1:8" x14ac:dyDescent="0.25">
      <c r="A2310" t="s">
        <v>1071</v>
      </c>
      <c r="B2310" t="s">
        <v>5688</v>
      </c>
      <c r="C2310" t="s">
        <v>5689</v>
      </c>
      <c r="D2310" t="s">
        <v>738</v>
      </c>
      <c r="E2310">
        <v>-7.5</v>
      </c>
      <c r="F2310">
        <v>4.9000000000000002E-2</v>
      </c>
      <c r="G2310">
        <v>1</v>
      </c>
      <c r="H2310" t="s">
        <v>9067</v>
      </c>
    </row>
    <row r="2311" spans="1:8" x14ac:dyDescent="0.25">
      <c r="A2311" t="s">
        <v>1071</v>
      </c>
      <c r="B2311" t="s">
        <v>5690</v>
      </c>
      <c r="C2311" t="s">
        <v>5691</v>
      </c>
      <c r="D2311" t="s">
        <v>329</v>
      </c>
      <c r="E2311">
        <v>-7.6</v>
      </c>
      <c r="F2311">
        <v>4.9000000000000002E-2</v>
      </c>
      <c r="G2311">
        <v>1</v>
      </c>
      <c r="H2311" t="s">
        <v>9067</v>
      </c>
    </row>
    <row r="2312" spans="1:8" x14ac:dyDescent="0.25">
      <c r="A2312" t="s">
        <v>1071</v>
      </c>
      <c r="B2312" t="s">
        <v>5692</v>
      </c>
      <c r="C2312" t="s">
        <v>5693</v>
      </c>
      <c r="D2312" t="s">
        <v>751</v>
      </c>
      <c r="E2312">
        <v>-7.6</v>
      </c>
      <c r="F2312">
        <v>4.9000000000000002E-2</v>
      </c>
      <c r="G2312">
        <v>1</v>
      </c>
      <c r="H2312" t="s">
        <v>9067</v>
      </c>
    </row>
    <row r="2313" spans="1:8" x14ac:dyDescent="0.25">
      <c r="A2313" t="s">
        <v>1071</v>
      </c>
      <c r="B2313" t="s">
        <v>5694</v>
      </c>
      <c r="C2313" t="s">
        <v>5695</v>
      </c>
      <c r="D2313" t="s">
        <v>752</v>
      </c>
      <c r="E2313">
        <v>-7.6</v>
      </c>
      <c r="F2313">
        <v>4.9000000000000002E-2</v>
      </c>
      <c r="G2313">
        <v>1</v>
      </c>
      <c r="H2313" t="s">
        <v>9067</v>
      </c>
    </row>
    <row r="2314" spans="1:8" x14ac:dyDescent="0.25">
      <c r="A2314" t="s">
        <v>1071</v>
      </c>
      <c r="B2314" t="s">
        <v>5696</v>
      </c>
      <c r="C2314" t="s">
        <v>5697</v>
      </c>
      <c r="D2314" t="s">
        <v>379</v>
      </c>
      <c r="E2314">
        <v>-7.6</v>
      </c>
      <c r="F2314">
        <v>4.9000000000000002E-2</v>
      </c>
      <c r="G2314">
        <v>1</v>
      </c>
      <c r="H2314" t="s">
        <v>9067</v>
      </c>
    </row>
    <row r="2315" spans="1:8" x14ac:dyDescent="0.25">
      <c r="A2315" t="s">
        <v>1071</v>
      </c>
      <c r="B2315" t="s">
        <v>5698</v>
      </c>
      <c r="C2315" t="s">
        <v>5699</v>
      </c>
      <c r="D2315" t="s">
        <v>219</v>
      </c>
      <c r="E2315">
        <v>-7.6</v>
      </c>
      <c r="F2315">
        <v>0.05</v>
      </c>
      <c r="G2315">
        <v>1</v>
      </c>
      <c r="H2315" t="s">
        <v>9067</v>
      </c>
    </row>
    <row r="2316" spans="1:8" x14ac:dyDescent="0.25">
      <c r="A2316" t="s">
        <v>1071</v>
      </c>
      <c r="B2316" t="s">
        <v>5700</v>
      </c>
      <c r="C2316" t="s">
        <v>5701</v>
      </c>
      <c r="D2316" t="s">
        <v>128</v>
      </c>
      <c r="E2316">
        <v>-7.6</v>
      </c>
      <c r="F2316">
        <v>0.05</v>
      </c>
      <c r="G2316">
        <v>1</v>
      </c>
      <c r="H2316" t="s">
        <v>9067</v>
      </c>
    </row>
    <row r="2317" spans="1:8" x14ac:dyDescent="0.25">
      <c r="A2317" t="s">
        <v>1071</v>
      </c>
      <c r="B2317" t="s">
        <v>5702</v>
      </c>
      <c r="C2317" t="s">
        <v>5703</v>
      </c>
      <c r="D2317" t="s">
        <v>128</v>
      </c>
      <c r="E2317">
        <v>-7.6</v>
      </c>
      <c r="F2317">
        <v>0.05</v>
      </c>
      <c r="G2317">
        <v>1</v>
      </c>
      <c r="H2317" t="s">
        <v>9067</v>
      </c>
    </row>
    <row r="2318" spans="1:8" x14ac:dyDescent="0.25">
      <c r="A2318" t="s">
        <v>1071</v>
      </c>
      <c r="B2318" t="s">
        <v>5704</v>
      </c>
      <c r="C2318" t="s">
        <v>5705</v>
      </c>
      <c r="D2318" t="s">
        <v>223</v>
      </c>
      <c r="E2318">
        <v>-7.6</v>
      </c>
      <c r="F2318">
        <v>0.05</v>
      </c>
      <c r="G2318">
        <v>1</v>
      </c>
      <c r="H2318" t="s">
        <v>9067</v>
      </c>
    </row>
    <row r="2319" spans="1:8" x14ac:dyDescent="0.25">
      <c r="A2319" t="s">
        <v>1071</v>
      </c>
      <c r="B2319" t="s">
        <v>5706</v>
      </c>
      <c r="C2319" t="s">
        <v>5707</v>
      </c>
      <c r="D2319" t="s">
        <v>5</v>
      </c>
      <c r="E2319">
        <v>-7.6</v>
      </c>
      <c r="F2319">
        <v>0.05</v>
      </c>
      <c r="G2319">
        <v>1</v>
      </c>
      <c r="H2319" t="s">
        <v>9067</v>
      </c>
    </row>
    <row r="2320" spans="1:8" x14ac:dyDescent="0.25">
      <c r="A2320" t="s">
        <v>1071</v>
      </c>
      <c r="B2320" t="s">
        <v>5708</v>
      </c>
      <c r="C2320" t="s">
        <v>5709</v>
      </c>
      <c r="D2320" t="s">
        <v>128</v>
      </c>
      <c r="E2320">
        <v>-7.6</v>
      </c>
      <c r="F2320">
        <v>0.05</v>
      </c>
      <c r="G2320">
        <v>1</v>
      </c>
      <c r="H2320" t="s">
        <v>9067</v>
      </c>
    </row>
    <row r="2321" spans="1:8" x14ac:dyDescent="0.25">
      <c r="A2321" t="s">
        <v>1071</v>
      </c>
      <c r="B2321" t="s">
        <v>5710</v>
      </c>
      <c r="C2321" t="s">
        <v>5711</v>
      </c>
      <c r="D2321" t="s">
        <v>227</v>
      </c>
      <c r="E2321">
        <v>-7.6</v>
      </c>
      <c r="F2321">
        <v>0.05</v>
      </c>
      <c r="G2321">
        <v>1</v>
      </c>
      <c r="H2321" t="s">
        <v>9067</v>
      </c>
    </row>
    <row r="2322" spans="1:8" x14ac:dyDescent="0.25">
      <c r="A2322" t="s">
        <v>1071</v>
      </c>
      <c r="B2322" t="s">
        <v>5712</v>
      </c>
      <c r="C2322" t="s">
        <v>5713</v>
      </c>
      <c r="D2322" t="s">
        <v>651</v>
      </c>
      <c r="E2322">
        <v>-7.6</v>
      </c>
      <c r="F2322">
        <v>0.05</v>
      </c>
      <c r="G2322">
        <v>1</v>
      </c>
      <c r="H2322" t="s">
        <v>9067</v>
      </c>
    </row>
    <row r="2323" spans="1:8" x14ac:dyDescent="0.25">
      <c r="A2323" t="s">
        <v>1071</v>
      </c>
      <c r="B2323" t="s">
        <v>5714</v>
      </c>
      <c r="C2323" t="s">
        <v>5715</v>
      </c>
      <c r="D2323" t="s">
        <v>269</v>
      </c>
      <c r="E2323">
        <v>-7.6</v>
      </c>
      <c r="F2323">
        <v>0.05</v>
      </c>
      <c r="G2323">
        <v>1</v>
      </c>
      <c r="H2323" t="s">
        <v>9067</v>
      </c>
    </row>
    <row r="2324" spans="1:8" x14ac:dyDescent="0.25">
      <c r="A2324" t="s">
        <v>1071</v>
      </c>
      <c r="B2324" t="s">
        <v>5716</v>
      </c>
      <c r="C2324" t="s">
        <v>5717</v>
      </c>
      <c r="D2324" t="s">
        <v>269</v>
      </c>
      <c r="E2324">
        <v>-7.6</v>
      </c>
      <c r="F2324">
        <v>0.05</v>
      </c>
      <c r="G2324">
        <v>1</v>
      </c>
      <c r="H2324" t="s">
        <v>9067</v>
      </c>
    </row>
    <row r="2325" spans="1:8" x14ac:dyDescent="0.25">
      <c r="A2325" t="s">
        <v>1071</v>
      </c>
      <c r="B2325" t="s">
        <v>5718</v>
      </c>
      <c r="C2325" t="s">
        <v>5719</v>
      </c>
      <c r="D2325" t="s">
        <v>269</v>
      </c>
      <c r="E2325">
        <v>-7.6</v>
      </c>
      <c r="F2325">
        <v>0.05</v>
      </c>
      <c r="G2325">
        <v>1</v>
      </c>
      <c r="H2325" t="s">
        <v>9067</v>
      </c>
    </row>
    <row r="2326" spans="1:8" x14ac:dyDescent="0.25">
      <c r="A2326" t="s">
        <v>1071</v>
      </c>
      <c r="B2326" t="s">
        <v>5720</v>
      </c>
      <c r="C2326" t="s">
        <v>5721</v>
      </c>
      <c r="D2326" t="s">
        <v>5</v>
      </c>
      <c r="E2326">
        <v>-7.6</v>
      </c>
      <c r="F2326">
        <v>0.05</v>
      </c>
      <c r="G2326">
        <v>1</v>
      </c>
      <c r="H2326" t="s">
        <v>9067</v>
      </c>
    </row>
    <row r="2327" spans="1:8" x14ac:dyDescent="0.25">
      <c r="A2327" t="s">
        <v>1071</v>
      </c>
      <c r="B2327" t="s">
        <v>5722</v>
      </c>
      <c r="C2327" t="s">
        <v>5723</v>
      </c>
      <c r="D2327" t="s">
        <v>5</v>
      </c>
      <c r="E2327">
        <v>-7.6</v>
      </c>
      <c r="F2327">
        <v>0.05</v>
      </c>
      <c r="G2327">
        <v>1</v>
      </c>
      <c r="H2327" t="s">
        <v>9067</v>
      </c>
    </row>
    <row r="2328" spans="1:8" x14ac:dyDescent="0.25">
      <c r="A2328" t="s">
        <v>1071</v>
      </c>
      <c r="B2328" t="s">
        <v>5724</v>
      </c>
      <c r="C2328" t="s">
        <v>5725</v>
      </c>
      <c r="D2328" t="s">
        <v>511</v>
      </c>
      <c r="E2328">
        <v>-7.6</v>
      </c>
      <c r="F2328">
        <v>0.05</v>
      </c>
      <c r="G2328">
        <v>1</v>
      </c>
      <c r="H2328" t="s">
        <v>9067</v>
      </c>
    </row>
    <row r="2329" spans="1:8" x14ac:dyDescent="0.25">
      <c r="A2329" t="s">
        <v>1071</v>
      </c>
      <c r="B2329" t="s">
        <v>5726</v>
      </c>
      <c r="C2329" t="s">
        <v>5727</v>
      </c>
      <c r="D2329" t="s">
        <v>15</v>
      </c>
      <c r="E2329">
        <v>-7.6</v>
      </c>
      <c r="F2329">
        <v>0.05</v>
      </c>
      <c r="G2329">
        <v>1</v>
      </c>
      <c r="H2329" t="s">
        <v>9067</v>
      </c>
    </row>
    <row r="2330" spans="1:8" x14ac:dyDescent="0.25">
      <c r="A2330" t="s">
        <v>1071</v>
      </c>
      <c r="B2330" t="s">
        <v>5728</v>
      </c>
      <c r="C2330" t="s">
        <v>5729</v>
      </c>
      <c r="D2330" t="s">
        <v>361</v>
      </c>
      <c r="E2330">
        <v>-7.6</v>
      </c>
      <c r="F2330">
        <v>0.05</v>
      </c>
      <c r="G2330">
        <v>1</v>
      </c>
      <c r="H2330" t="s">
        <v>9067</v>
      </c>
    </row>
    <row r="2331" spans="1:8" x14ac:dyDescent="0.25">
      <c r="A2331" t="s">
        <v>1071</v>
      </c>
      <c r="B2331" t="s">
        <v>5730</v>
      </c>
      <c r="C2331" t="s">
        <v>5731</v>
      </c>
      <c r="D2331" t="s">
        <v>447</v>
      </c>
      <c r="E2331">
        <v>-7.7</v>
      </c>
      <c r="F2331">
        <v>0.05</v>
      </c>
      <c r="G2331">
        <v>1</v>
      </c>
      <c r="H2331" t="s">
        <v>9067</v>
      </c>
    </row>
    <row r="2332" spans="1:8" x14ac:dyDescent="0.25">
      <c r="A2332" t="s">
        <v>1071</v>
      </c>
      <c r="B2332" t="s">
        <v>5732</v>
      </c>
      <c r="C2332" t="s">
        <v>5733</v>
      </c>
      <c r="D2332" t="s">
        <v>753</v>
      </c>
      <c r="E2332">
        <v>-7.7</v>
      </c>
      <c r="F2332">
        <v>0.05</v>
      </c>
      <c r="G2332">
        <v>1</v>
      </c>
      <c r="H2332" t="s">
        <v>9067</v>
      </c>
    </row>
    <row r="2333" spans="1:8" x14ac:dyDescent="0.25">
      <c r="A2333" t="s">
        <v>1071</v>
      </c>
      <c r="B2333" t="s">
        <v>5734</v>
      </c>
      <c r="C2333" t="s">
        <v>5735</v>
      </c>
      <c r="D2333" t="s">
        <v>680</v>
      </c>
      <c r="E2333">
        <v>-7.7</v>
      </c>
      <c r="F2333">
        <v>0.05</v>
      </c>
      <c r="G2333">
        <v>1</v>
      </c>
      <c r="H2333" t="s">
        <v>9067</v>
      </c>
    </row>
    <row r="2334" spans="1:8" x14ac:dyDescent="0.25">
      <c r="A2334" t="s">
        <v>1071</v>
      </c>
      <c r="B2334" t="s">
        <v>5736</v>
      </c>
      <c r="C2334" t="s">
        <v>5737</v>
      </c>
      <c r="D2334" t="s">
        <v>225</v>
      </c>
      <c r="E2334">
        <v>-7.7</v>
      </c>
      <c r="F2334">
        <v>5.0999999999999997E-2</v>
      </c>
      <c r="G2334">
        <v>1</v>
      </c>
      <c r="H2334" t="s">
        <v>9067</v>
      </c>
    </row>
    <row r="2335" spans="1:8" x14ac:dyDescent="0.25">
      <c r="A2335" t="s">
        <v>1071</v>
      </c>
      <c r="B2335" t="s">
        <v>5738</v>
      </c>
      <c r="C2335" t="s">
        <v>5739</v>
      </c>
      <c r="D2335" t="s">
        <v>325</v>
      </c>
      <c r="E2335">
        <v>-7.7</v>
      </c>
      <c r="F2335">
        <v>5.0999999999999997E-2</v>
      </c>
      <c r="G2335">
        <v>1</v>
      </c>
      <c r="H2335" t="s">
        <v>9067</v>
      </c>
    </row>
    <row r="2336" spans="1:8" x14ac:dyDescent="0.25">
      <c r="A2336" t="s">
        <v>1071</v>
      </c>
      <c r="B2336" t="s">
        <v>5740</v>
      </c>
      <c r="C2336" t="s">
        <v>5741</v>
      </c>
      <c r="D2336" t="s">
        <v>754</v>
      </c>
      <c r="E2336">
        <v>-7.7</v>
      </c>
      <c r="F2336">
        <v>5.0999999999999997E-2</v>
      </c>
      <c r="G2336">
        <v>1</v>
      </c>
      <c r="H2336" t="s">
        <v>9067</v>
      </c>
    </row>
    <row r="2337" spans="1:8" x14ac:dyDescent="0.25">
      <c r="A2337" t="s">
        <v>1071</v>
      </c>
      <c r="B2337" t="s">
        <v>5742</v>
      </c>
      <c r="C2337" t="s">
        <v>5743</v>
      </c>
      <c r="D2337" t="s">
        <v>755</v>
      </c>
      <c r="E2337">
        <v>-7.7</v>
      </c>
      <c r="F2337">
        <v>5.0999999999999997E-2</v>
      </c>
      <c r="G2337">
        <v>1</v>
      </c>
      <c r="H2337" t="s">
        <v>9067</v>
      </c>
    </row>
    <row r="2338" spans="1:8" x14ac:dyDescent="0.25">
      <c r="A2338" t="s">
        <v>1071</v>
      </c>
      <c r="B2338" t="s">
        <v>5744</v>
      </c>
      <c r="C2338" t="s">
        <v>5745</v>
      </c>
      <c r="D2338" t="s">
        <v>756</v>
      </c>
      <c r="E2338">
        <v>-7.7</v>
      </c>
      <c r="F2338">
        <v>5.0999999999999997E-2</v>
      </c>
      <c r="G2338">
        <v>1</v>
      </c>
      <c r="H2338" t="s">
        <v>9067</v>
      </c>
    </row>
    <row r="2339" spans="1:8" x14ac:dyDescent="0.25">
      <c r="A2339" t="s">
        <v>1071</v>
      </c>
      <c r="B2339" t="s">
        <v>5746</v>
      </c>
      <c r="C2339" t="s">
        <v>5747</v>
      </c>
      <c r="D2339" t="s">
        <v>158</v>
      </c>
      <c r="E2339">
        <v>-7.7</v>
      </c>
      <c r="F2339">
        <v>5.0999999999999997E-2</v>
      </c>
      <c r="G2339">
        <v>1</v>
      </c>
      <c r="H2339" t="s">
        <v>9067</v>
      </c>
    </row>
    <row r="2340" spans="1:8" x14ac:dyDescent="0.25">
      <c r="A2340" t="s">
        <v>1071</v>
      </c>
      <c r="B2340" t="s">
        <v>5748</v>
      </c>
      <c r="C2340" t="s">
        <v>5749</v>
      </c>
      <c r="D2340" t="s">
        <v>128</v>
      </c>
      <c r="E2340">
        <v>-7.7</v>
      </c>
      <c r="F2340">
        <v>5.0999999999999997E-2</v>
      </c>
      <c r="G2340">
        <v>1</v>
      </c>
      <c r="H2340" t="s">
        <v>9067</v>
      </c>
    </row>
    <row r="2341" spans="1:8" x14ac:dyDescent="0.25">
      <c r="A2341" t="s">
        <v>1071</v>
      </c>
      <c r="B2341" t="s">
        <v>5750</v>
      </c>
      <c r="C2341" t="s">
        <v>5751</v>
      </c>
      <c r="D2341" t="s">
        <v>431</v>
      </c>
      <c r="E2341">
        <v>-7.7</v>
      </c>
      <c r="F2341">
        <v>5.0999999999999997E-2</v>
      </c>
      <c r="G2341">
        <v>1</v>
      </c>
      <c r="H2341" t="s">
        <v>9067</v>
      </c>
    </row>
    <row r="2342" spans="1:8" x14ac:dyDescent="0.25">
      <c r="A2342" t="s">
        <v>1071</v>
      </c>
      <c r="B2342" t="s">
        <v>5752</v>
      </c>
      <c r="C2342" t="s">
        <v>5753</v>
      </c>
      <c r="D2342" t="s">
        <v>428</v>
      </c>
      <c r="E2342">
        <v>-7.7</v>
      </c>
      <c r="F2342">
        <v>5.0999999999999997E-2</v>
      </c>
      <c r="G2342">
        <v>1</v>
      </c>
      <c r="H2342" t="s">
        <v>9067</v>
      </c>
    </row>
    <row r="2343" spans="1:8" x14ac:dyDescent="0.25">
      <c r="A2343" t="s">
        <v>1071</v>
      </c>
      <c r="B2343" t="s">
        <v>5754</v>
      </c>
      <c r="C2343" t="s">
        <v>5755</v>
      </c>
      <c r="D2343" t="s">
        <v>757</v>
      </c>
      <c r="E2343">
        <v>-7.7</v>
      </c>
      <c r="F2343">
        <v>5.0999999999999997E-2</v>
      </c>
      <c r="G2343">
        <v>1</v>
      </c>
      <c r="H2343" t="s">
        <v>9067</v>
      </c>
    </row>
    <row r="2344" spans="1:8" x14ac:dyDescent="0.25">
      <c r="A2344" t="s">
        <v>1071</v>
      </c>
      <c r="B2344" t="s">
        <v>5756</v>
      </c>
      <c r="C2344" t="s">
        <v>5757</v>
      </c>
      <c r="D2344" t="s">
        <v>757</v>
      </c>
      <c r="E2344">
        <v>-7.7</v>
      </c>
      <c r="F2344">
        <v>5.0999999999999997E-2</v>
      </c>
      <c r="G2344">
        <v>1</v>
      </c>
      <c r="H2344" t="s">
        <v>9067</v>
      </c>
    </row>
    <row r="2345" spans="1:8" x14ac:dyDescent="0.25">
      <c r="A2345" t="s">
        <v>1071</v>
      </c>
      <c r="B2345" t="s">
        <v>5758</v>
      </c>
      <c r="C2345" t="s">
        <v>5759</v>
      </c>
      <c r="D2345" t="s">
        <v>680</v>
      </c>
      <c r="E2345">
        <v>-7.7</v>
      </c>
      <c r="F2345">
        <v>5.0999999999999997E-2</v>
      </c>
      <c r="G2345">
        <v>1</v>
      </c>
      <c r="H2345" t="s">
        <v>9067</v>
      </c>
    </row>
    <row r="2346" spans="1:8" x14ac:dyDescent="0.25">
      <c r="A2346" t="s">
        <v>1071</v>
      </c>
      <c r="B2346" t="s">
        <v>5760</v>
      </c>
      <c r="C2346" t="s">
        <v>5761</v>
      </c>
      <c r="D2346" t="s">
        <v>197</v>
      </c>
      <c r="E2346">
        <v>-7.7</v>
      </c>
      <c r="F2346">
        <v>5.0999999999999997E-2</v>
      </c>
      <c r="G2346">
        <v>1</v>
      </c>
      <c r="H2346" t="s">
        <v>9067</v>
      </c>
    </row>
    <row r="2347" spans="1:8" x14ac:dyDescent="0.25">
      <c r="A2347" t="s">
        <v>1071</v>
      </c>
      <c r="B2347" t="s">
        <v>5762</v>
      </c>
      <c r="C2347" t="s">
        <v>5763</v>
      </c>
      <c r="D2347" t="s">
        <v>758</v>
      </c>
      <c r="E2347">
        <v>-7.7</v>
      </c>
      <c r="F2347">
        <v>5.0999999999999997E-2</v>
      </c>
      <c r="G2347">
        <v>1</v>
      </c>
      <c r="H2347" t="s">
        <v>9067</v>
      </c>
    </row>
    <row r="2348" spans="1:8" x14ac:dyDescent="0.25">
      <c r="A2348" t="s">
        <v>1071</v>
      </c>
      <c r="B2348" t="s">
        <v>5764</v>
      </c>
      <c r="C2348" t="s">
        <v>5765</v>
      </c>
      <c r="D2348" t="s">
        <v>128</v>
      </c>
      <c r="E2348">
        <v>-7.7</v>
      </c>
      <c r="F2348">
        <v>5.0999999999999997E-2</v>
      </c>
      <c r="G2348">
        <v>1</v>
      </c>
      <c r="H2348" t="s">
        <v>9067</v>
      </c>
    </row>
    <row r="2349" spans="1:8" x14ac:dyDescent="0.25">
      <c r="A2349" t="s">
        <v>1071</v>
      </c>
      <c r="B2349" t="s">
        <v>5766</v>
      </c>
      <c r="C2349" t="s">
        <v>5767</v>
      </c>
      <c r="D2349" t="s">
        <v>157</v>
      </c>
      <c r="E2349">
        <v>-7.7</v>
      </c>
      <c r="F2349">
        <v>5.0999999999999997E-2</v>
      </c>
      <c r="G2349">
        <v>1</v>
      </c>
      <c r="H2349" t="s">
        <v>9067</v>
      </c>
    </row>
    <row r="2350" spans="1:8" x14ac:dyDescent="0.25">
      <c r="A2350" t="s">
        <v>1071</v>
      </c>
      <c r="B2350" t="s">
        <v>5768</v>
      </c>
      <c r="C2350" t="s">
        <v>5769</v>
      </c>
      <c r="D2350" t="s">
        <v>759</v>
      </c>
      <c r="E2350">
        <v>-7.8</v>
      </c>
      <c r="F2350">
        <v>5.1999999999999998E-2</v>
      </c>
      <c r="G2350">
        <v>1</v>
      </c>
      <c r="H2350" t="s">
        <v>9067</v>
      </c>
    </row>
    <row r="2351" spans="1:8" x14ac:dyDescent="0.25">
      <c r="A2351" t="s">
        <v>1071</v>
      </c>
      <c r="B2351" t="s">
        <v>5770</v>
      </c>
      <c r="C2351" t="s">
        <v>5771</v>
      </c>
      <c r="D2351" t="s">
        <v>594</v>
      </c>
      <c r="E2351">
        <v>-7.8</v>
      </c>
      <c r="F2351">
        <v>5.1999999999999998E-2</v>
      </c>
      <c r="G2351">
        <v>1</v>
      </c>
      <c r="H2351" t="s">
        <v>9067</v>
      </c>
    </row>
    <row r="2352" spans="1:8" x14ac:dyDescent="0.25">
      <c r="A2352" t="s">
        <v>1071</v>
      </c>
      <c r="B2352" t="s">
        <v>5772</v>
      </c>
      <c r="C2352" t="s">
        <v>5773</v>
      </c>
      <c r="D2352" t="s">
        <v>760</v>
      </c>
      <c r="E2352">
        <v>-7.8</v>
      </c>
      <c r="F2352">
        <v>5.1999999999999998E-2</v>
      </c>
      <c r="G2352">
        <v>1</v>
      </c>
      <c r="H2352" t="s">
        <v>9067</v>
      </c>
    </row>
    <row r="2353" spans="1:8" x14ac:dyDescent="0.25">
      <c r="A2353" t="s">
        <v>1071</v>
      </c>
      <c r="B2353" t="s">
        <v>5774</v>
      </c>
      <c r="C2353" t="s">
        <v>5775</v>
      </c>
      <c r="D2353" t="s">
        <v>623</v>
      </c>
      <c r="E2353">
        <v>-7.8</v>
      </c>
      <c r="F2353">
        <v>5.1999999999999998E-2</v>
      </c>
      <c r="G2353">
        <v>1</v>
      </c>
      <c r="H2353" t="s">
        <v>9067</v>
      </c>
    </row>
    <row r="2354" spans="1:8" x14ac:dyDescent="0.25">
      <c r="A2354" t="s">
        <v>1071</v>
      </c>
      <c r="B2354" t="s">
        <v>5776</v>
      </c>
      <c r="C2354" t="s">
        <v>5777</v>
      </c>
      <c r="D2354" t="s">
        <v>135</v>
      </c>
      <c r="E2354">
        <v>-7.8</v>
      </c>
      <c r="F2354">
        <v>5.1999999999999998E-2</v>
      </c>
      <c r="G2354">
        <v>1</v>
      </c>
      <c r="H2354" t="s">
        <v>9067</v>
      </c>
    </row>
    <row r="2355" spans="1:8" x14ac:dyDescent="0.25">
      <c r="A2355" t="s">
        <v>1071</v>
      </c>
      <c r="B2355" t="s">
        <v>5778</v>
      </c>
      <c r="C2355" t="s">
        <v>5779</v>
      </c>
      <c r="D2355" t="s">
        <v>689</v>
      </c>
      <c r="E2355">
        <v>-7.8</v>
      </c>
      <c r="F2355">
        <v>5.1999999999999998E-2</v>
      </c>
      <c r="G2355">
        <v>1</v>
      </c>
      <c r="H2355" t="s">
        <v>9067</v>
      </c>
    </row>
    <row r="2356" spans="1:8" x14ac:dyDescent="0.25">
      <c r="A2356" t="s">
        <v>1071</v>
      </c>
      <c r="B2356" t="s">
        <v>5780</v>
      </c>
      <c r="C2356" t="s">
        <v>5781</v>
      </c>
      <c r="D2356" t="s">
        <v>582</v>
      </c>
      <c r="E2356">
        <v>-7.8</v>
      </c>
      <c r="F2356">
        <v>5.1999999999999998E-2</v>
      </c>
      <c r="G2356">
        <v>1</v>
      </c>
      <c r="H2356" t="s">
        <v>9067</v>
      </c>
    </row>
    <row r="2357" spans="1:8" x14ac:dyDescent="0.25">
      <c r="A2357" t="s">
        <v>1071</v>
      </c>
      <c r="B2357" t="s">
        <v>5782</v>
      </c>
      <c r="C2357" t="s">
        <v>5783</v>
      </c>
      <c r="D2357" t="s">
        <v>489</v>
      </c>
      <c r="E2357">
        <v>-7.8</v>
      </c>
      <c r="F2357">
        <v>5.1999999999999998E-2</v>
      </c>
      <c r="G2357">
        <v>1</v>
      </c>
      <c r="H2357" t="s">
        <v>9067</v>
      </c>
    </row>
    <row r="2358" spans="1:8" x14ac:dyDescent="0.25">
      <c r="A2358" t="s">
        <v>1071</v>
      </c>
      <c r="B2358" t="s">
        <v>5784</v>
      </c>
      <c r="C2358" t="s">
        <v>5785</v>
      </c>
      <c r="D2358" t="s">
        <v>761</v>
      </c>
      <c r="E2358">
        <v>-7.8</v>
      </c>
      <c r="F2358">
        <v>5.1999999999999998E-2</v>
      </c>
      <c r="G2358">
        <v>1</v>
      </c>
      <c r="H2358" t="s">
        <v>9067</v>
      </c>
    </row>
    <row r="2359" spans="1:8" x14ac:dyDescent="0.25">
      <c r="A2359" t="s">
        <v>1071</v>
      </c>
      <c r="B2359" t="s">
        <v>5786</v>
      </c>
      <c r="C2359" t="s">
        <v>5787</v>
      </c>
      <c r="D2359" t="s">
        <v>157</v>
      </c>
      <c r="E2359">
        <v>-7.8</v>
      </c>
      <c r="F2359">
        <v>5.1999999999999998E-2</v>
      </c>
      <c r="G2359">
        <v>1</v>
      </c>
      <c r="H2359" t="s">
        <v>9067</v>
      </c>
    </row>
    <row r="2360" spans="1:8" x14ac:dyDescent="0.25">
      <c r="A2360" t="s">
        <v>1071</v>
      </c>
      <c r="B2360" t="s">
        <v>5788</v>
      </c>
      <c r="C2360" t="s">
        <v>5789</v>
      </c>
      <c r="D2360" t="s">
        <v>680</v>
      </c>
      <c r="E2360">
        <v>-7.8</v>
      </c>
      <c r="F2360">
        <v>5.1999999999999998E-2</v>
      </c>
      <c r="G2360">
        <v>1</v>
      </c>
      <c r="H2360" t="s">
        <v>9067</v>
      </c>
    </row>
    <row r="2361" spans="1:8" x14ac:dyDescent="0.25">
      <c r="A2361" t="s">
        <v>1071</v>
      </c>
      <c r="B2361" t="s">
        <v>5790</v>
      </c>
      <c r="C2361" t="s">
        <v>5791</v>
      </c>
      <c r="D2361" t="s">
        <v>158</v>
      </c>
      <c r="E2361">
        <v>-7.8</v>
      </c>
      <c r="F2361">
        <v>5.1999999999999998E-2</v>
      </c>
      <c r="G2361">
        <v>1</v>
      </c>
      <c r="H2361" t="s">
        <v>9067</v>
      </c>
    </row>
    <row r="2362" spans="1:8" x14ac:dyDescent="0.25">
      <c r="A2362" t="s">
        <v>1071</v>
      </c>
      <c r="B2362" t="s">
        <v>5792</v>
      </c>
      <c r="C2362" t="s">
        <v>5793</v>
      </c>
      <c r="D2362" t="s">
        <v>128</v>
      </c>
      <c r="E2362">
        <v>-7.8</v>
      </c>
      <c r="F2362">
        <v>5.1999999999999998E-2</v>
      </c>
      <c r="G2362">
        <v>1</v>
      </c>
      <c r="H2362" t="s">
        <v>9067</v>
      </c>
    </row>
    <row r="2363" spans="1:8" x14ac:dyDescent="0.25">
      <c r="A2363" t="s">
        <v>1071</v>
      </c>
      <c r="B2363" t="s">
        <v>5794</v>
      </c>
      <c r="C2363" t="s">
        <v>5795</v>
      </c>
      <c r="D2363" t="s">
        <v>570</v>
      </c>
      <c r="E2363">
        <v>-7.8</v>
      </c>
      <c r="F2363">
        <v>5.1999999999999998E-2</v>
      </c>
      <c r="G2363">
        <v>1</v>
      </c>
      <c r="H2363" t="s">
        <v>9067</v>
      </c>
    </row>
    <row r="2364" spans="1:8" x14ac:dyDescent="0.25">
      <c r="A2364" t="s">
        <v>1071</v>
      </c>
      <c r="B2364" t="s">
        <v>5796</v>
      </c>
      <c r="C2364" t="s">
        <v>5797</v>
      </c>
      <c r="D2364" t="s">
        <v>334</v>
      </c>
      <c r="E2364">
        <v>-7.8</v>
      </c>
      <c r="F2364">
        <v>5.1999999999999998E-2</v>
      </c>
      <c r="G2364">
        <v>1</v>
      </c>
      <c r="H2364" t="s">
        <v>9067</v>
      </c>
    </row>
    <row r="2365" spans="1:8" x14ac:dyDescent="0.25">
      <c r="A2365" t="s">
        <v>1071</v>
      </c>
      <c r="B2365" t="s">
        <v>5798</v>
      </c>
      <c r="C2365" t="s">
        <v>5799</v>
      </c>
      <c r="D2365" t="s">
        <v>361</v>
      </c>
      <c r="E2365">
        <v>-7.8</v>
      </c>
      <c r="F2365">
        <v>5.2999999999999999E-2</v>
      </c>
      <c r="G2365">
        <v>1</v>
      </c>
      <c r="H2365" t="s">
        <v>9067</v>
      </c>
    </row>
    <row r="2366" spans="1:8" x14ac:dyDescent="0.25">
      <c r="A2366" t="s">
        <v>1071</v>
      </c>
      <c r="B2366" t="s">
        <v>5800</v>
      </c>
      <c r="C2366" t="s">
        <v>5801</v>
      </c>
      <c r="D2366" t="s">
        <v>505</v>
      </c>
      <c r="E2366">
        <v>-7.9</v>
      </c>
      <c r="F2366">
        <v>5.2999999999999999E-2</v>
      </c>
      <c r="G2366">
        <v>1</v>
      </c>
      <c r="H2366" t="s">
        <v>9067</v>
      </c>
    </row>
    <row r="2367" spans="1:8" x14ac:dyDescent="0.25">
      <c r="A2367" t="s">
        <v>1071</v>
      </c>
      <c r="B2367" t="s">
        <v>5802</v>
      </c>
      <c r="C2367" t="s">
        <v>5803</v>
      </c>
      <c r="D2367" t="s">
        <v>471</v>
      </c>
      <c r="E2367">
        <v>-7.9</v>
      </c>
      <c r="F2367">
        <v>5.2999999999999999E-2</v>
      </c>
      <c r="G2367">
        <v>1</v>
      </c>
      <c r="H2367" t="s">
        <v>9067</v>
      </c>
    </row>
    <row r="2368" spans="1:8" x14ac:dyDescent="0.25">
      <c r="A2368" t="s">
        <v>1071</v>
      </c>
      <c r="B2368" t="s">
        <v>5804</v>
      </c>
      <c r="C2368" t="s">
        <v>5805</v>
      </c>
      <c r="D2368" t="s">
        <v>634</v>
      </c>
      <c r="E2368">
        <v>-7.9</v>
      </c>
      <c r="F2368">
        <v>5.2999999999999999E-2</v>
      </c>
      <c r="G2368">
        <v>1</v>
      </c>
      <c r="H2368" t="s">
        <v>9067</v>
      </c>
    </row>
    <row r="2369" spans="1:8" x14ac:dyDescent="0.25">
      <c r="A2369" t="s">
        <v>1071</v>
      </c>
      <c r="B2369" t="s">
        <v>5806</v>
      </c>
      <c r="C2369" t="s">
        <v>5807</v>
      </c>
      <c r="D2369" t="s">
        <v>762</v>
      </c>
      <c r="E2369">
        <v>-7.9</v>
      </c>
      <c r="F2369">
        <v>5.2999999999999999E-2</v>
      </c>
      <c r="G2369">
        <v>1</v>
      </c>
      <c r="H2369" t="s">
        <v>9067</v>
      </c>
    </row>
    <row r="2370" spans="1:8" x14ac:dyDescent="0.25">
      <c r="A2370" t="s">
        <v>1071</v>
      </c>
      <c r="B2370" t="s">
        <v>5808</v>
      </c>
      <c r="C2370" t="s">
        <v>5809</v>
      </c>
      <c r="D2370" t="s">
        <v>135</v>
      </c>
      <c r="E2370">
        <v>-7.9</v>
      </c>
      <c r="F2370">
        <v>5.2999999999999999E-2</v>
      </c>
      <c r="G2370">
        <v>1</v>
      </c>
      <c r="H2370" t="s">
        <v>9067</v>
      </c>
    </row>
    <row r="2371" spans="1:8" x14ac:dyDescent="0.25">
      <c r="A2371" t="s">
        <v>1071</v>
      </c>
      <c r="B2371" t="s">
        <v>5810</v>
      </c>
      <c r="C2371" t="s">
        <v>5811</v>
      </c>
      <c r="D2371" t="s">
        <v>582</v>
      </c>
      <c r="E2371">
        <v>-7.9</v>
      </c>
      <c r="F2371">
        <v>5.2999999999999999E-2</v>
      </c>
      <c r="G2371">
        <v>1</v>
      </c>
      <c r="H2371" t="s">
        <v>9067</v>
      </c>
    </row>
    <row r="2372" spans="1:8" x14ac:dyDescent="0.25">
      <c r="A2372" t="s">
        <v>1071</v>
      </c>
      <c r="B2372" t="s">
        <v>5812</v>
      </c>
      <c r="C2372" t="s">
        <v>5813</v>
      </c>
      <c r="D2372" t="s">
        <v>488</v>
      </c>
      <c r="E2372">
        <v>-7.9</v>
      </c>
      <c r="F2372">
        <v>5.2999999999999999E-2</v>
      </c>
      <c r="G2372">
        <v>1</v>
      </c>
      <c r="H2372" t="s">
        <v>9067</v>
      </c>
    </row>
    <row r="2373" spans="1:8" x14ac:dyDescent="0.25">
      <c r="A2373" t="s">
        <v>1071</v>
      </c>
      <c r="B2373" t="s">
        <v>5814</v>
      </c>
      <c r="C2373" t="s">
        <v>5815</v>
      </c>
      <c r="D2373" t="s">
        <v>763</v>
      </c>
      <c r="E2373">
        <v>-7.9</v>
      </c>
      <c r="F2373">
        <v>5.2999999999999999E-2</v>
      </c>
      <c r="G2373">
        <v>1</v>
      </c>
      <c r="H2373" t="s">
        <v>9067</v>
      </c>
    </row>
    <row r="2374" spans="1:8" x14ac:dyDescent="0.25">
      <c r="A2374" t="s">
        <v>1071</v>
      </c>
      <c r="B2374" t="s">
        <v>5816</v>
      </c>
      <c r="C2374" t="s">
        <v>5817</v>
      </c>
      <c r="D2374" t="s">
        <v>128</v>
      </c>
      <c r="E2374">
        <v>-7.9</v>
      </c>
      <c r="F2374">
        <v>5.3999999999999999E-2</v>
      </c>
      <c r="G2374">
        <v>1</v>
      </c>
      <c r="H2374" t="s">
        <v>9067</v>
      </c>
    </row>
    <row r="2375" spans="1:8" x14ac:dyDescent="0.25">
      <c r="A2375" t="s">
        <v>1071</v>
      </c>
      <c r="B2375" t="s">
        <v>5818</v>
      </c>
      <c r="C2375" t="s">
        <v>5819</v>
      </c>
      <c r="D2375" t="s">
        <v>361</v>
      </c>
      <c r="E2375">
        <v>-7.9</v>
      </c>
      <c r="F2375">
        <v>5.3999999999999999E-2</v>
      </c>
      <c r="G2375">
        <v>1</v>
      </c>
      <c r="H2375" t="s">
        <v>9067</v>
      </c>
    </row>
    <row r="2376" spans="1:8" x14ac:dyDescent="0.25">
      <c r="A2376" t="s">
        <v>1071</v>
      </c>
      <c r="B2376" t="s">
        <v>5820</v>
      </c>
      <c r="C2376" t="s">
        <v>5821</v>
      </c>
      <c r="D2376" t="s">
        <v>379</v>
      </c>
      <c r="E2376">
        <v>-7.9</v>
      </c>
      <c r="F2376">
        <v>5.3999999999999999E-2</v>
      </c>
      <c r="G2376">
        <v>1</v>
      </c>
      <c r="H2376" t="s">
        <v>9067</v>
      </c>
    </row>
    <row r="2377" spans="1:8" x14ac:dyDescent="0.25">
      <c r="A2377" t="s">
        <v>1071</v>
      </c>
      <c r="B2377" t="s">
        <v>5822</v>
      </c>
      <c r="C2377" t="s">
        <v>5823</v>
      </c>
      <c r="D2377" t="s">
        <v>764</v>
      </c>
      <c r="E2377">
        <v>-7.9</v>
      </c>
      <c r="F2377">
        <v>5.3999999999999999E-2</v>
      </c>
      <c r="G2377">
        <v>1</v>
      </c>
      <c r="H2377" t="s">
        <v>9067</v>
      </c>
    </row>
    <row r="2378" spans="1:8" x14ac:dyDescent="0.25">
      <c r="A2378" t="s">
        <v>1071</v>
      </c>
      <c r="B2378" t="s">
        <v>5824</v>
      </c>
      <c r="C2378" t="s">
        <v>5825</v>
      </c>
      <c r="D2378" t="s">
        <v>259</v>
      </c>
      <c r="E2378">
        <v>-7.9</v>
      </c>
      <c r="F2378">
        <v>5.3999999999999999E-2</v>
      </c>
      <c r="G2378">
        <v>1</v>
      </c>
      <c r="H2378" t="s">
        <v>9067</v>
      </c>
    </row>
    <row r="2379" spans="1:8" x14ac:dyDescent="0.25">
      <c r="A2379" t="s">
        <v>1071</v>
      </c>
      <c r="B2379" t="s">
        <v>5826</v>
      </c>
      <c r="C2379" t="s">
        <v>5827</v>
      </c>
      <c r="D2379" t="s">
        <v>765</v>
      </c>
      <c r="E2379">
        <v>-7.9</v>
      </c>
      <c r="F2379">
        <v>5.3999999999999999E-2</v>
      </c>
      <c r="G2379">
        <v>1</v>
      </c>
      <c r="H2379" t="s">
        <v>9067</v>
      </c>
    </row>
    <row r="2380" spans="1:8" x14ac:dyDescent="0.25">
      <c r="A2380" t="s">
        <v>1071</v>
      </c>
      <c r="B2380" t="s">
        <v>5828</v>
      </c>
      <c r="C2380" t="s">
        <v>5829</v>
      </c>
      <c r="D2380" t="s">
        <v>623</v>
      </c>
      <c r="E2380">
        <v>-7.9</v>
      </c>
      <c r="F2380">
        <v>5.3999999999999999E-2</v>
      </c>
      <c r="G2380">
        <v>1</v>
      </c>
      <c r="H2380" t="s">
        <v>9067</v>
      </c>
    </row>
    <row r="2381" spans="1:8" x14ac:dyDescent="0.25">
      <c r="A2381" t="s">
        <v>1071</v>
      </c>
      <c r="B2381" t="s">
        <v>5830</v>
      </c>
      <c r="C2381" t="s">
        <v>5831</v>
      </c>
      <c r="D2381" t="s">
        <v>128</v>
      </c>
      <c r="E2381">
        <v>-7.9</v>
      </c>
      <c r="F2381">
        <v>5.3999999999999999E-2</v>
      </c>
      <c r="G2381">
        <v>1</v>
      </c>
      <c r="H2381" t="s">
        <v>9067</v>
      </c>
    </row>
    <row r="2382" spans="1:8" x14ac:dyDescent="0.25">
      <c r="A2382" t="s">
        <v>1071</v>
      </c>
      <c r="B2382" t="s">
        <v>5832</v>
      </c>
      <c r="C2382" t="s">
        <v>5833</v>
      </c>
      <c r="D2382" t="s">
        <v>766</v>
      </c>
      <c r="E2382">
        <v>-8</v>
      </c>
      <c r="F2382">
        <v>5.3999999999999999E-2</v>
      </c>
      <c r="G2382">
        <v>1</v>
      </c>
      <c r="H2382" t="s">
        <v>9067</v>
      </c>
    </row>
    <row r="2383" spans="1:8" x14ac:dyDescent="0.25">
      <c r="A2383" t="s">
        <v>1071</v>
      </c>
      <c r="B2383" t="s">
        <v>5834</v>
      </c>
      <c r="C2383" t="s">
        <v>5835</v>
      </c>
      <c r="D2383" t="s">
        <v>687</v>
      </c>
      <c r="E2383">
        <v>-8</v>
      </c>
      <c r="F2383">
        <v>5.3999999999999999E-2</v>
      </c>
      <c r="G2383">
        <v>1</v>
      </c>
      <c r="H2383" t="s">
        <v>9067</v>
      </c>
    </row>
    <row r="2384" spans="1:8" x14ac:dyDescent="0.25">
      <c r="A2384" t="s">
        <v>1071</v>
      </c>
      <c r="B2384" t="s">
        <v>5836</v>
      </c>
      <c r="C2384" t="s">
        <v>5837</v>
      </c>
      <c r="D2384" t="s">
        <v>767</v>
      </c>
      <c r="E2384">
        <v>-8</v>
      </c>
      <c r="F2384">
        <v>5.3999999999999999E-2</v>
      </c>
      <c r="G2384">
        <v>1</v>
      </c>
      <c r="H2384" t="s">
        <v>9067</v>
      </c>
    </row>
    <row r="2385" spans="1:8" x14ac:dyDescent="0.25">
      <c r="A2385" t="s">
        <v>1071</v>
      </c>
      <c r="B2385" t="s">
        <v>5838</v>
      </c>
      <c r="C2385" t="s">
        <v>5839</v>
      </c>
      <c r="D2385" t="s">
        <v>738</v>
      </c>
      <c r="E2385">
        <v>-8</v>
      </c>
      <c r="F2385">
        <v>5.3999999999999999E-2</v>
      </c>
      <c r="G2385">
        <v>1</v>
      </c>
      <c r="H2385" t="s">
        <v>9067</v>
      </c>
    </row>
    <row r="2386" spans="1:8" x14ac:dyDescent="0.25">
      <c r="A2386" t="s">
        <v>1071</v>
      </c>
      <c r="B2386" t="s">
        <v>5840</v>
      </c>
      <c r="C2386" t="s">
        <v>5841</v>
      </c>
      <c r="D2386" t="s">
        <v>157</v>
      </c>
      <c r="E2386">
        <v>-8</v>
      </c>
      <c r="F2386">
        <v>5.3999999999999999E-2</v>
      </c>
      <c r="G2386">
        <v>1</v>
      </c>
      <c r="H2386" t="s">
        <v>9067</v>
      </c>
    </row>
    <row r="2387" spans="1:8" x14ac:dyDescent="0.25">
      <c r="A2387" t="s">
        <v>1071</v>
      </c>
      <c r="B2387" t="s">
        <v>5842</v>
      </c>
      <c r="C2387" t="s">
        <v>5843</v>
      </c>
      <c r="D2387" t="s">
        <v>768</v>
      </c>
      <c r="E2387">
        <v>-8</v>
      </c>
      <c r="F2387">
        <v>5.3999999999999999E-2</v>
      </c>
      <c r="G2387">
        <v>1</v>
      </c>
      <c r="H2387" t="s">
        <v>9067</v>
      </c>
    </row>
    <row r="2388" spans="1:8" x14ac:dyDescent="0.25">
      <c r="A2388" t="s">
        <v>1071</v>
      </c>
      <c r="B2388" t="s">
        <v>5844</v>
      </c>
      <c r="C2388" t="s">
        <v>5845</v>
      </c>
      <c r="D2388" t="s">
        <v>769</v>
      </c>
      <c r="E2388">
        <v>-8</v>
      </c>
      <c r="F2388">
        <v>5.3999999999999999E-2</v>
      </c>
      <c r="G2388">
        <v>1</v>
      </c>
      <c r="H2388" t="s">
        <v>9067</v>
      </c>
    </row>
    <row r="2389" spans="1:8" x14ac:dyDescent="0.25">
      <c r="A2389" t="s">
        <v>1071</v>
      </c>
      <c r="B2389" t="s">
        <v>5846</v>
      </c>
      <c r="C2389" t="s">
        <v>5847</v>
      </c>
      <c r="D2389" t="s">
        <v>381</v>
      </c>
      <c r="E2389">
        <v>-8</v>
      </c>
      <c r="F2389">
        <v>5.3999999999999999E-2</v>
      </c>
      <c r="G2389">
        <v>1</v>
      </c>
      <c r="H2389" t="s">
        <v>9067</v>
      </c>
    </row>
    <row r="2390" spans="1:8" x14ac:dyDescent="0.25">
      <c r="A2390" t="s">
        <v>1071</v>
      </c>
      <c r="B2390" t="s">
        <v>5848</v>
      </c>
      <c r="C2390" t="s">
        <v>5849</v>
      </c>
      <c r="D2390" t="s">
        <v>5</v>
      </c>
      <c r="E2390">
        <v>-8</v>
      </c>
      <c r="F2390">
        <v>5.3999999999999999E-2</v>
      </c>
      <c r="G2390">
        <v>1</v>
      </c>
      <c r="H2390" t="s">
        <v>9067</v>
      </c>
    </row>
    <row r="2391" spans="1:8" x14ac:dyDescent="0.25">
      <c r="A2391" t="s">
        <v>1071</v>
      </c>
      <c r="B2391" t="s">
        <v>5850</v>
      </c>
      <c r="C2391" t="s">
        <v>5851</v>
      </c>
      <c r="D2391" t="s">
        <v>770</v>
      </c>
      <c r="E2391">
        <v>-8</v>
      </c>
      <c r="F2391">
        <v>5.3999999999999999E-2</v>
      </c>
      <c r="G2391">
        <v>1</v>
      </c>
      <c r="H2391" t="s">
        <v>9067</v>
      </c>
    </row>
    <row r="2392" spans="1:8" x14ac:dyDescent="0.25">
      <c r="A2392" t="s">
        <v>1071</v>
      </c>
      <c r="B2392" t="s">
        <v>5852</v>
      </c>
      <c r="C2392" t="s">
        <v>5853</v>
      </c>
      <c r="D2392" t="s">
        <v>685</v>
      </c>
      <c r="E2392">
        <v>-8</v>
      </c>
      <c r="F2392">
        <v>5.3999999999999999E-2</v>
      </c>
      <c r="G2392">
        <v>1</v>
      </c>
      <c r="H2392" t="s">
        <v>9067</v>
      </c>
    </row>
    <row r="2393" spans="1:8" x14ac:dyDescent="0.25">
      <c r="A2393" t="s">
        <v>1071</v>
      </c>
      <c r="B2393" t="s">
        <v>5854</v>
      </c>
      <c r="C2393" t="s">
        <v>5855</v>
      </c>
      <c r="D2393" t="s">
        <v>770</v>
      </c>
      <c r="E2393">
        <v>-8</v>
      </c>
      <c r="F2393">
        <v>5.3999999999999999E-2</v>
      </c>
      <c r="G2393">
        <v>1</v>
      </c>
      <c r="H2393" t="s">
        <v>9067</v>
      </c>
    </row>
    <row r="2394" spans="1:8" x14ac:dyDescent="0.25">
      <c r="A2394" t="s">
        <v>1071</v>
      </c>
      <c r="B2394" t="s">
        <v>5856</v>
      </c>
      <c r="C2394" t="s">
        <v>5857</v>
      </c>
      <c r="D2394" t="s">
        <v>770</v>
      </c>
      <c r="E2394">
        <v>-8</v>
      </c>
      <c r="F2394">
        <v>5.3999999999999999E-2</v>
      </c>
      <c r="G2394">
        <v>1</v>
      </c>
      <c r="H2394" t="s">
        <v>9067</v>
      </c>
    </row>
    <row r="2395" spans="1:8" x14ac:dyDescent="0.25">
      <c r="A2395" t="s">
        <v>1071</v>
      </c>
      <c r="B2395" t="s">
        <v>5858</v>
      </c>
      <c r="C2395" t="s">
        <v>5859</v>
      </c>
      <c r="D2395" t="s">
        <v>128</v>
      </c>
      <c r="E2395">
        <v>-8</v>
      </c>
      <c r="F2395">
        <v>5.3999999999999999E-2</v>
      </c>
      <c r="G2395">
        <v>1</v>
      </c>
      <c r="H2395" t="s">
        <v>9067</v>
      </c>
    </row>
    <row r="2396" spans="1:8" x14ac:dyDescent="0.25">
      <c r="A2396" t="s">
        <v>1071</v>
      </c>
      <c r="B2396" t="s">
        <v>5860</v>
      </c>
      <c r="C2396" t="s">
        <v>5861</v>
      </c>
      <c r="D2396" t="s">
        <v>629</v>
      </c>
      <c r="E2396">
        <v>-8</v>
      </c>
      <c r="F2396">
        <v>5.3999999999999999E-2</v>
      </c>
      <c r="G2396">
        <v>1</v>
      </c>
      <c r="H2396" t="s">
        <v>9067</v>
      </c>
    </row>
    <row r="2397" spans="1:8" x14ac:dyDescent="0.25">
      <c r="A2397" t="s">
        <v>1071</v>
      </c>
      <c r="B2397" t="s">
        <v>5862</v>
      </c>
      <c r="C2397" t="s">
        <v>5863</v>
      </c>
      <c r="D2397" t="s">
        <v>259</v>
      </c>
      <c r="E2397">
        <v>-8</v>
      </c>
      <c r="F2397">
        <v>5.3999999999999999E-2</v>
      </c>
      <c r="G2397">
        <v>1</v>
      </c>
      <c r="H2397" t="s">
        <v>9067</v>
      </c>
    </row>
    <row r="2398" spans="1:8" x14ac:dyDescent="0.25">
      <c r="A2398" t="s">
        <v>1071</v>
      </c>
      <c r="B2398" t="s">
        <v>5864</v>
      </c>
      <c r="C2398" t="s">
        <v>5865</v>
      </c>
      <c r="D2398" t="s">
        <v>626</v>
      </c>
      <c r="E2398">
        <v>-8</v>
      </c>
      <c r="F2398">
        <v>5.3999999999999999E-2</v>
      </c>
      <c r="G2398">
        <v>1</v>
      </c>
      <c r="H2398" t="s">
        <v>9067</v>
      </c>
    </row>
    <row r="2399" spans="1:8" x14ac:dyDescent="0.25">
      <c r="A2399" t="s">
        <v>1071</v>
      </c>
      <c r="B2399" t="s">
        <v>5866</v>
      </c>
      <c r="C2399" t="s">
        <v>5867</v>
      </c>
      <c r="D2399" t="s">
        <v>157</v>
      </c>
      <c r="E2399">
        <v>-8</v>
      </c>
      <c r="F2399">
        <v>5.3999999999999999E-2</v>
      </c>
      <c r="G2399">
        <v>1</v>
      </c>
      <c r="H2399" t="s">
        <v>9067</v>
      </c>
    </row>
    <row r="2400" spans="1:8" x14ac:dyDescent="0.25">
      <c r="A2400" t="s">
        <v>1071</v>
      </c>
      <c r="B2400" t="s">
        <v>5868</v>
      </c>
      <c r="C2400" t="s">
        <v>5869</v>
      </c>
      <c r="D2400" t="s">
        <v>529</v>
      </c>
      <c r="E2400">
        <v>-8</v>
      </c>
      <c r="F2400">
        <v>5.3999999999999999E-2</v>
      </c>
      <c r="G2400">
        <v>1</v>
      </c>
      <c r="H2400" t="s">
        <v>9067</v>
      </c>
    </row>
    <row r="2401" spans="1:8" x14ac:dyDescent="0.25">
      <c r="A2401" t="s">
        <v>1071</v>
      </c>
      <c r="B2401" t="s">
        <v>5870</v>
      </c>
      <c r="C2401" t="s">
        <v>5871</v>
      </c>
      <c r="D2401" t="s">
        <v>157</v>
      </c>
      <c r="E2401">
        <v>-8</v>
      </c>
      <c r="F2401">
        <v>5.5E-2</v>
      </c>
      <c r="G2401">
        <v>1</v>
      </c>
      <c r="H2401" t="s">
        <v>9067</v>
      </c>
    </row>
    <row r="2402" spans="1:8" x14ac:dyDescent="0.25">
      <c r="A2402" t="s">
        <v>1071</v>
      </c>
      <c r="B2402" t="s">
        <v>5872</v>
      </c>
      <c r="C2402" t="s">
        <v>5873</v>
      </c>
      <c r="D2402" t="s">
        <v>159</v>
      </c>
      <c r="E2402">
        <v>-8</v>
      </c>
      <c r="F2402">
        <v>5.5E-2</v>
      </c>
      <c r="G2402">
        <v>1</v>
      </c>
      <c r="H2402" t="s">
        <v>9067</v>
      </c>
    </row>
    <row r="2403" spans="1:8" x14ac:dyDescent="0.25">
      <c r="A2403" t="s">
        <v>1071</v>
      </c>
      <c r="B2403" t="s">
        <v>5874</v>
      </c>
      <c r="C2403" t="s">
        <v>5875</v>
      </c>
      <c r="D2403" t="s">
        <v>529</v>
      </c>
      <c r="E2403">
        <v>-8</v>
      </c>
      <c r="F2403">
        <v>5.5E-2</v>
      </c>
      <c r="G2403">
        <v>1</v>
      </c>
      <c r="H2403" t="s">
        <v>9067</v>
      </c>
    </row>
    <row r="2404" spans="1:8" x14ac:dyDescent="0.25">
      <c r="A2404" t="s">
        <v>1071</v>
      </c>
      <c r="B2404" t="s">
        <v>5876</v>
      </c>
      <c r="C2404" t="s">
        <v>5877</v>
      </c>
      <c r="D2404" t="s">
        <v>157</v>
      </c>
      <c r="E2404">
        <v>-8</v>
      </c>
      <c r="F2404">
        <v>5.5E-2</v>
      </c>
      <c r="G2404">
        <v>1</v>
      </c>
      <c r="H2404" t="s">
        <v>9067</v>
      </c>
    </row>
    <row r="2405" spans="1:8" x14ac:dyDescent="0.25">
      <c r="A2405" t="s">
        <v>1071</v>
      </c>
      <c r="B2405" t="s">
        <v>5878</v>
      </c>
      <c r="C2405" t="s">
        <v>5879</v>
      </c>
      <c r="D2405" t="s">
        <v>159</v>
      </c>
      <c r="E2405">
        <v>-8</v>
      </c>
      <c r="F2405">
        <v>5.5E-2</v>
      </c>
      <c r="G2405">
        <v>1</v>
      </c>
      <c r="H2405" t="s">
        <v>9067</v>
      </c>
    </row>
    <row r="2406" spans="1:8" x14ac:dyDescent="0.25">
      <c r="A2406" t="s">
        <v>1071</v>
      </c>
      <c r="B2406" t="s">
        <v>5880</v>
      </c>
      <c r="C2406" t="s">
        <v>5881</v>
      </c>
      <c r="D2406" t="s">
        <v>392</v>
      </c>
      <c r="E2406">
        <v>-8</v>
      </c>
      <c r="F2406">
        <v>5.5E-2</v>
      </c>
      <c r="G2406">
        <v>1</v>
      </c>
      <c r="H2406" t="s">
        <v>9067</v>
      </c>
    </row>
    <row r="2407" spans="1:8" x14ac:dyDescent="0.25">
      <c r="A2407" t="s">
        <v>1071</v>
      </c>
      <c r="B2407" t="s">
        <v>5882</v>
      </c>
      <c r="C2407" t="s">
        <v>5883</v>
      </c>
      <c r="D2407" t="s">
        <v>678</v>
      </c>
      <c r="E2407">
        <v>-8</v>
      </c>
      <c r="F2407">
        <v>5.5E-2</v>
      </c>
      <c r="G2407">
        <v>1</v>
      </c>
      <c r="H2407" t="s">
        <v>9067</v>
      </c>
    </row>
    <row r="2408" spans="1:8" x14ac:dyDescent="0.25">
      <c r="A2408" t="s">
        <v>1071</v>
      </c>
      <c r="B2408" t="s">
        <v>5884</v>
      </c>
      <c r="C2408" t="s">
        <v>5885</v>
      </c>
      <c r="D2408" t="s">
        <v>135</v>
      </c>
      <c r="E2408">
        <v>-8.1</v>
      </c>
      <c r="F2408">
        <v>5.5E-2</v>
      </c>
      <c r="G2408">
        <v>1</v>
      </c>
      <c r="H2408" t="s">
        <v>9067</v>
      </c>
    </row>
    <row r="2409" spans="1:8" x14ac:dyDescent="0.25">
      <c r="A2409" t="s">
        <v>1071</v>
      </c>
      <c r="B2409" t="s">
        <v>5886</v>
      </c>
      <c r="C2409" t="s">
        <v>5887</v>
      </c>
      <c r="D2409" t="s">
        <v>197</v>
      </c>
      <c r="E2409">
        <v>-8.1</v>
      </c>
      <c r="F2409">
        <v>5.5E-2</v>
      </c>
      <c r="G2409">
        <v>1</v>
      </c>
      <c r="H2409" t="s">
        <v>9067</v>
      </c>
    </row>
    <row r="2410" spans="1:8" x14ac:dyDescent="0.25">
      <c r="A2410" t="s">
        <v>1071</v>
      </c>
      <c r="B2410" t="s">
        <v>5888</v>
      </c>
      <c r="C2410" t="s">
        <v>5889</v>
      </c>
      <c r="D2410" t="s">
        <v>757</v>
      </c>
      <c r="E2410">
        <v>-8.1</v>
      </c>
      <c r="F2410">
        <v>5.5E-2</v>
      </c>
      <c r="G2410">
        <v>1</v>
      </c>
      <c r="H2410" t="s">
        <v>9067</v>
      </c>
    </row>
    <row r="2411" spans="1:8" x14ac:dyDescent="0.25">
      <c r="A2411" t="s">
        <v>1071</v>
      </c>
      <c r="B2411" t="s">
        <v>5890</v>
      </c>
      <c r="C2411" t="s">
        <v>5891</v>
      </c>
      <c r="D2411" t="s">
        <v>301</v>
      </c>
      <c r="E2411">
        <v>-8.1</v>
      </c>
      <c r="F2411">
        <v>5.6000000000000001E-2</v>
      </c>
      <c r="G2411">
        <v>1</v>
      </c>
      <c r="H2411" t="s">
        <v>9067</v>
      </c>
    </row>
    <row r="2412" spans="1:8" x14ac:dyDescent="0.25">
      <c r="A2412" t="s">
        <v>1071</v>
      </c>
      <c r="B2412" t="s">
        <v>5892</v>
      </c>
      <c r="C2412" t="s">
        <v>5893</v>
      </c>
      <c r="D2412" t="s">
        <v>128</v>
      </c>
      <c r="E2412">
        <v>-8.1</v>
      </c>
      <c r="F2412">
        <v>5.6000000000000001E-2</v>
      </c>
      <c r="G2412">
        <v>1</v>
      </c>
      <c r="H2412" t="s">
        <v>9067</v>
      </c>
    </row>
    <row r="2413" spans="1:8" x14ac:dyDescent="0.25">
      <c r="A2413" t="s">
        <v>1071</v>
      </c>
      <c r="B2413" t="s">
        <v>5894</v>
      </c>
      <c r="C2413" t="s">
        <v>5895</v>
      </c>
      <c r="D2413" t="s">
        <v>135</v>
      </c>
      <c r="E2413">
        <v>-8.1</v>
      </c>
      <c r="F2413">
        <v>5.6000000000000001E-2</v>
      </c>
      <c r="G2413">
        <v>1</v>
      </c>
      <c r="H2413" t="s">
        <v>9067</v>
      </c>
    </row>
    <row r="2414" spans="1:8" x14ac:dyDescent="0.25">
      <c r="A2414" t="s">
        <v>1071</v>
      </c>
      <c r="B2414" t="s">
        <v>5896</v>
      </c>
      <c r="C2414" t="s">
        <v>5897</v>
      </c>
      <c r="D2414" t="s">
        <v>411</v>
      </c>
      <c r="E2414">
        <v>-8.1</v>
      </c>
      <c r="F2414">
        <v>5.6000000000000001E-2</v>
      </c>
      <c r="G2414">
        <v>1</v>
      </c>
      <c r="H2414" t="s">
        <v>9067</v>
      </c>
    </row>
    <row r="2415" spans="1:8" x14ac:dyDescent="0.25">
      <c r="A2415" t="s">
        <v>1071</v>
      </c>
      <c r="B2415" t="s">
        <v>5898</v>
      </c>
      <c r="C2415" t="s">
        <v>5899</v>
      </c>
      <c r="D2415" t="s">
        <v>771</v>
      </c>
      <c r="E2415">
        <v>-8.1</v>
      </c>
      <c r="F2415">
        <v>5.6000000000000001E-2</v>
      </c>
      <c r="G2415">
        <v>1</v>
      </c>
      <c r="H2415" t="s">
        <v>9067</v>
      </c>
    </row>
    <row r="2416" spans="1:8" x14ac:dyDescent="0.25">
      <c r="A2416" t="s">
        <v>1071</v>
      </c>
      <c r="B2416" t="s">
        <v>5900</v>
      </c>
      <c r="C2416" t="s">
        <v>5901</v>
      </c>
      <c r="D2416" t="s">
        <v>405</v>
      </c>
      <c r="E2416">
        <v>-8.1</v>
      </c>
      <c r="F2416">
        <v>5.6000000000000001E-2</v>
      </c>
      <c r="G2416">
        <v>1</v>
      </c>
      <c r="H2416" t="s">
        <v>9067</v>
      </c>
    </row>
    <row r="2417" spans="1:8" x14ac:dyDescent="0.25">
      <c r="A2417" t="s">
        <v>1071</v>
      </c>
      <c r="B2417" t="s">
        <v>5902</v>
      </c>
      <c r="C2417" t="s">
        <v>5903</v>
      </c>
      <c r="D2417" t="s">
        <v>772</v>
      </c>
      <c r="E2417">
        <v>-8.1</v>
      </c>
      <c r="F2417">
        <v>5.6000000000000001E-2</v>
      </c>
      <c r="G2417">
        <v>1</v>
      </c>
      <c r="H2417" t="s">
        <v>9067</v>
      </c>
    </row>
    <row r="2418" spans="1:8" x14ac:dyDescent="0.25">
      <c r="A2418" t="s">
        <v>1071</v>
      </c>
      <c r="B2418" t="s">
        <v>5904</v>
      </c>
      <c r="C2418" t="s">
        <v>5905</v>
      </c>
      <c r="D2418" t="s">
        <v>582</v>
      </c>
      <c r="E2418">
        <v>-8.1</v>
      </c>
      <c r="F2418">
        <v>5.6000000000000001E-2</v>
      </c>
      <c r="G2418">
        <v>1</v>
      </c>
      <c r="H2418" t="s">
        <v>9067</v>
      </c>
    </row>
    <row r="2419" spans="1:8" x14ac:dyDescent="0.25">
      <c r="A2419" t="s">
        <v>1071</v>
      </c>
      <c r="B2419" t="s">
        <v>5906</v>
      </c>
      <c r="C2419" t="s">
        <v>5907</v>
      </c>
      <c r="D2419" t="s">
        <v>773</v>
      </c>
      <c r="E2419">
        <v>-8.1</v>
      </c>
      <c r="F2419">
        <v>5.6000000000000001E-2</v>
      </c>
      <c r="G2419">
        <v>1</v>
      </c>
      <c r="H2419" t="s">
        <v>9067</v>
      </c>
    </row>
    <row r="2420" spans="1:8" x14ac:dyDescent="0.25">
      <c r="A2420" t="s">
        <v>1071</v>
      </c>
      <c r="B2420" t="s">
        <v>5908</v>
      </c>
      <c r="C2420" t="s">
        <v>5909</v>
      </c>
      <c r="D2420" t="s">
        <v>128</v>
      </c>
      <c r="E2420">
        <v>-8.1</v>
      </c>
      <c r="F2420">
        <v>5.6000000000000001E-2</v>
      </c>
      <c r="G2420">
        <v>1</v>
      </c>
      <c r="H2420" t="s">
        <v>9067</v>
      </c>
    </row>
    <row r="2421" spans="1:8" x14ac:dyDescent="0.25">
      <c r="A2421" t="s">
        <v>1071</v>
      </c>
      <c r="B2421" t="s">
        <v>5910</v>
      </c>
      <c r="C2421" t="s">
        <v>5911</v>
      </c>
      <c r="D2421" t="s">
        <v>579</v>
      </c>
      <c r="E2421">
        <v>-8.1</v>
      </c>
      <c r="F2421">
        <v>5.6000000000000001E-2</v>
      </c>
      <c r="G2421">
        <v>1</v>
      </c>
      <c r="H2421" t="s">
        <v>9067</v>
      </c>
    </row>
    <row r="2422" spans="1:8" x14ac:dyDescent="0.25">
      <c r="A2422" t="s">
        <v>1071</v>
      </c>
      <c r="B2422" t="s">
        <v>5912</v>
      </c>
      <c r="C2422" t="s">
        <v>5913</v>
      </c>
      <c r="D2422" t="s">
        <v>769</v>
      </c>
      <c r="E2422">
        <v>-8.1</v>
      </c>
      <c r="F2422">
        <v>5.6000000000000001E-2</v>
      </c>
      <c r="G2422">
        <v>1</v>
      </c>
      <c r="H2422" t="s">
        <v>9067</v>
      </c>
    </row>
    <row r="2423" spans="1:8" x14ac:dyDescent="0.25">
      <c r="A2423" t="s">
        <v>1071</v>
      </c>
      <c r="B2423" t="s">
        <v>5914</v>
      </c>
      <c r="C2423" t="s">
        <v>5915</v>
      </c>
      <c r="D2423" t="s">
        <v>426</v>
      </c>
      <c r="E2423">
        <v>-8.1</v>
      </c>
      <c r="F2423">
        <v>5.6000000000000001E-2</v>
      </c>
      <c r="G2423">
        <v>1</v>
      </c>
      <c r="H2423" t="s">
        <v>9067</v>
      </c>
    </row>
    <row r="2424" spans="1:8" x14ac:dyDescent="0.25">
      <c r="A2424" t="s">
        <v>1071</v>
      </c>
      <c r="B2424" t="s">
        <v>5916</v>
      </c>
      <c r="C2424" t="s">
        <v>5917</v>
      </c>
      <c r="D2424" t="s">
        <v>690</v>
      </c>
      <c r="E2424">
        <v>-8.1</v>
      </c>
      <c r="F2424">
        <v>5.6000000000000001E-2</v>
      </c>
      <c r="G2424">
        <v>1</v>
      </c>
      <c r="H2424" t="s">
        <v>9067</v>
      </c>
    </row>
    <row r="2425" spans="1:8" x14ac:dyDescent="0.25">
      <c r="A2425" t="s">
        <v>1071</v>
      </c>
      <c r="B2425" t="s">
        <v>5918</v>
      </c>
      <c r="C2425" t="s">
        <v>5919</v>
      </c>
      <c r="D2425" t="s">
        <v>447</v>
      </c>
      <c r="E2425">
        <v>-8.1999999999999993</v>
      </c>
      <c r="F2425">
        <v>5.6000000000000001E-2</v>
      </c>
      <c r="G2425">
        <v>1</v>
      </c>
      <c r="H2425" t="s">
        <v>9067</v>
      </c>
    </row>
    <row r="2426" spans="1:8" x14ac:dyDescent="0.25">
      <c r="A2426" t="s">
        <v>1071</v>
      </c>
      <c r="B2426" t="s">
        <v>5920</v>
      </c>
      <c r="C2426" t="s">
        <v>5921</v>
      </c>
      <c r="D2426" t="s">
        <v>157</v>
      </c>
      <c r="E2426">
        <v>-8.1999999999999993</v>
      </c>
      <c r="F2426">
        <v>5.6000000000000001E-2</v>
      </c>
      <c r="G2426">
        <v>1</v>
      </c>
      <c r="H2426" t="s">
        <v>9067</v>
      </c>
    </row>
    <row r="2427" spans="1:8" x14ac:dyDescent="0.25">
      <c r="A2427" t="s">
        <v>1071</v>
      </c>
      <c r="B2427" t="s">
        <v>5922</v>
      </c>
      <c r="C2427" t="s">
        <v>5923</v>
      </c>
      <c r="D2427" t="s">
        <v>33</v>
      </c>
      <c r="E2427">
        <v>-8.1999999999999993</v>
      </c>
      <c r="F2427">
        <v>5.7000000000000002E-2</v>
      </c>
      <c r="G2427">
        <v>1</v>
      </c>
      <c r="H2427" t="s">
        <v>9067</v>
      </c>
    </row>
    <row r="2428" spans="1:8" x14ac:dyDescent="0.25">
      <c r="A2428" t="s">
        <v>1071</v>
      </c>
      <c r="B2428" t="s">
        <v>5924</v>
      </c>
      <c r="C2428" t="s">
        <v>5925</v>
      </c>
      <c r="D2428" t="s">
        <v>279</v>
      </c>
      <c r="E2428">
        <v>-8.1999999999999993</v>
      </c>
      <c r="F2428">
        <v>5.7000000000000002E-2</v>
      </c>
      <c r="G2428">
        <v>1</v>
      </c>
      <c r="H2428" t="s">
        <v>9067</v>
      </c>
    </row>
    <row r="2429" spans="1:8" x14ac:dyDescent="0.25">
      <c r="A2429" t="s">
        <v>1071</v>
      </c>
      <c r="B2429" t="s">
        <v>5926</v>
      </c>
      <c r="C2429" t="s">
        <v>5927</v>
      </c>
      <c r="D2429" t="s">
        <v>342</v>
      </c>
      <c r="E2429">
        <v>-8.1999999999999993</v>
      </c>
      <c r="F2429">
        <v>5.7000000000000002E-2</v>
      </c>
      <c r="G2429">
        <v>1</v>
      </c>
      <c r="H2429" t="s">
        <v>9067</v>
      </c>
    </row>
    <row r="2430" spans="1:8" x14ac:dyDescent="0.25">
      <c r="A2430" t="s">
        <v>1071</v>
      </c>
      <c r="B2430" t="s">
        <v>5928</v>
      </c>
      <c r="C2430" t="s">
        <v>5929</v>
      </c>
      <c r="D2430" t="s">
        <v>567</v>
      </c>
      <c r="E2430">
        <v>-8.1999999999999993</v>
      </c>
      <c r="F2430">
        <v>5.7000000000000002E-2</v>
      </c>
      <c r="G2430">
        <v>1</v>
      </c>
      <c r="H2430" t="s">
        <v>9067</v>
      </c>
    </row>
    <row r="2431" spans="1:8" x14ac:dyDescent="0.25">
      <c r="A2431" t="s">
        <v>1071</v>
      </c>
      <c r="B2431" t="s">
        <v>5930</v>
      </c>
      <c r="C2431" t="s">
        <v>5931</v>
      </c>
      <c r="D2431" t="s">
        <v>471</v>
      </c>
      <c r="E2431">
        <v>-8.1999999999999993</v>
      </c>
      <c r="F2431">
        <v>5.7000000000000002E-2</v>
      </c>
      <c r="G2431">
        <v>1</v>
      </c>
      <c r="H2431" t="s">
        <v>9067</v>
      </c>
    </row>
    <row r="2432" spans="1:8" x14ac:dyDescent="0.25">
      <c r="A2432" t="s">
        <v>1071</v>
      </c>
      <c r="B2432" t="s">
        <v>5932</v>
      </c>
      <c r="C2432" t="s">
        <v>5933</v>
      </c>
      <c r="D2432" t="s">
        <v>529</v>
      </c>
      <c r="E2432">
        <v>-8.1999999999999993</v>
      </c>
      <c r="F2432">
        <v>5.7000000000000002E-2</v>
      </c>
      <c r="G2432">
        <v>1</v>
      </c>
      <c r="H2432" t="s">
        <v>9067</v>
      </c>
    </row>
    <row r="2433" spans="1:8" x14ac:dyDescent="0.25">
      <c r="A2433" t="s">
        <v>1071</v>
      </c>
      <c r="B2433" t="s">
        <v>5934</v>
      </c>
      <c r="C2433" t="s">
        <v>5935</v>
      </c>
      <c r="D2433" t="s">
        <v>774</v>
      </c>
      <c r="E2433">
        <v>-8.1999999999999993</v>
      </c>
      <c r="F2433">
        <v>5.7000000000000002E-2</v>
      </c>
      <c r="G2433">
        <v>1</v>
      </c>
      <c r="H2433" t="s">
        <v>9067</v>
      </c>
    </row>
    <row r="2434" spans="1:8" x14ac:dyDescent="0.25">
      <c r="A2434" t="s">
        <v>1071</v>
      </c>
      <c r="B2434" t="s">
        <v>5936</v>
      </c>
      <c r="C2434" t="s">
        <v>5937</v>
      </c>
      <c r="D2434" t="s">
        <v>259</v>
      </c>
      <c r="E2434">
        <v>-8.1999999999999993</v>
      </c>
      <c r="F2434">
        <v>5.7000000000000002E-2</v>
      </c>
      <c r="G2434">
        <v>1</v>
      </c>
      <c r="H2434" t="s">
        <v>9067</v>
      </c>
    </row>
    <row r="2435" spans="1:8" x14ac:dyDescent="0.25">
      <c r="A2435" t="s">
        <v>1071</v>
      </c>
      <c r="B2435" t="s">
        <v>5938</v>
      </c>
      <c r="C2435" t="s">
        <v>5939</v>
      </c>
      <c r="D2435" t="s">
        <v>775</v>
      </c>
      <c r="E2435">
        <v>-8.1999999999999993</v>
      </c>
      <c r="F2435">
        <v>5.7000000000000002E-2</v>
      </c>
      <c r="G2435">
        <v>1</v>
      </c>
      <c r="H2435" t="s">
        <v>9067</v>
      </c>
    </row>
    <row r="2436" spans="1:8" x14ac:dyDescent="0.25">
      <c r="A2436" t="s">
        <v>1071</v>
      </c>
      <c r="B2436" t="s">
        <v>5940</v>
      </c>
      <c r="C2436" t="s">
        <v>5941</v>
      </c>
      <c r="D2436" t="s">
        <v>5</v>
      </c>
      <c r="E2436">
        <v>-8.1999999999999993</v>
      </c>
      <c r="F2436">
        <v>5.7000000000000002E-2</v>
      </c>
      <c r="G2436">
        <v>1</v>
      </c>
      <c r="H2436" t="s">
        <v>9067</v>
      </c>
    </row>
    <row r="2437" spans="1:8" x14ac:dyDescent="0.25">
      <c r="A2437" t="s">
        <v>1071</v>
      </c>
      <c r="B2437" t="s">
        <v>5942</v>
      </c>
      <c r="C2437" t="s">
        <v>5943</v>
      </c>
      <c r="D2437" t="s">
        <v>128</v>
      </c>
      <c r="E2437">
        <v>-8.1999999999999993</v>
      </c>
      <c r="F2437">
        <v>5.7000000000000002E-2</v>
      </c>
      <c r="G2437">
        <v>1</v>
      </c>
      <c r="H2437" t="s">
        <v>9067</v>
      </c>
    </row>
    <row r="2438" spans="1:8" x14ac:dyDescent="0.25">
      <c r="A2438" t="s">
        <v>1071</v>
      </c>
      <c r="B2438" t="s">
        <v>5944</v>
      </c>
      <c r="C2438" t="s">
        <v>5945</v>
      </c>
      <c r="D2438" t="s">
        <v>209</v>
      </c>
      <c r="E2438">
        <v>-8.1999999999999993</v>
      </c>
      <c r="F2438">
        <v>5.7000000000000002E-2</v>
      </c>
      <c r="G2438">
        <v>1</v>
      </c>
      <c r="H2438" t="s">
        <v>9067</v>
      </c>
    </row>
    <row r="2439" spans="1:8" x14ac:dyDescent="0.25">
      <c r="A2439" t="s">
        <v>1071</v>
      </c>
      <c r="B2439" t="s">
        <v>5946</v>
      </c>
      <c r="C2439" t="s">
        <v>5947</v>
      </c>
      <c r="D2439" t="s">
        <v>776</v>
      </c>
      <c r="E2439">
        <v>-8.1999999999999993</v>
      </c>
      <c r="F2439">
        <v>5.7000000000000002E-2</v>
      </c>
      <c r="G2439">
        <v>1</v>
      </c>
      <c r="H2439" t="s">
        <v>9067</v>
      </c>
    </row>
    <row r="2440" spans="1:8" x14ac:dyDescent="0.25">
      <c r="A2440" t="s">
        <v>1071</v>
      </c>
      <c r="B2440" t="s">
        <v>5948</v>
      </c>
      <c r="C2440" t="s">
        <v>5949</v>
      </c>
      <c r="D2440" t="s">
        <v>309</v>
      </c>
      <c r="E2440">
        <v>-8.1999999999999993</v>
      </c>
      <c r="F2440">
        <v>5.7000000000000002E-2</v>
      </c>
      <c r="G2440">
        <v>1</v>
      </c>
      <c r="H2440" t="s">
        <v>9067</v>
      </c>
    </row>
    <row r="2441" spans="1:8" x14ac:dyDescent="0.25">
      <c r="A2441" t="s">
        <v>1071</v>
      </c>
      <c r="B2441" t="s">
        <v>5950</v>
      </c>
      <c r="C2441" t="s">
        <v>5951</v>
      </c>
      <c r="D2441" t="s">
        <v>128</v>
      </c>
      <c r="E2441">
        <v>-8.1999999999999993</v>
      </c>
      <c r="F2441">
        <v>5.7000000000000002E-2</v>
      </c>
      <c r="G2441">
        <v>1</v>
      </c>
      <c r="H2441" t="s">
        <v>9067</v>
      </c>
    </row>
    <row r="2442" spans="1:8" x14ac:dyDescent="0.25">
      <c r="A2442" t="s">
        <v>1071</v>
      </c>
      <c r="B2442" t="s">
        <v>5952</v>
      </c>
      <c r="C2442" t="s">
        <v>5953</v>
      </c>
      <c r="D2442" t="s">
        <v>128</v>
      </c>
      <c r="E2442">
        <v>-8.1999999999999993</v>
      </c>
      <c r="F2442">
        <v>5.7000000000000002E-2</v>
      </c>
      <c r="G2442">
        <v>1</v>
      </c>
      <c r="H2442" t="s">
        <v>9067</v>
      </c>
    </row>
    <row r="2443" spans="1:8" x14ac:dyDescent="0.25">
      <c r="A2443" t="s">
        <v>1071</v>
      </c>
      <c r="B2443" t="s">
        <v>5954</v>
      </c>
      <c r="C2443" t="s">
        <v>5955</v>
      </c>
      <c r="D2443" t="s">
        <v>128</v>
      </c>
      <c r="E2443">
        <v>-8.1999999999999993</v>
      </c>
      <c r="F2443">
        <v>5.7000000000000002E-2</v>
      </c>
      <c r="G2443">
        <v>1</v>
      </c>
      <c r="H2443" t="s">
        <v>9067</v>
      </c>
    </row>
    <row r="2444" spans="1:8" x14ac:dyDescent="0.25">
      <c r="A2444" t="s">
        <v>1071</v>
      </c>
      <c r="B2444" t="s">
        <v>5956</v>
      </c>
      <c r="C2444" t="s">
        <v>5957</v>
      </c>
      <c r="D2444" t="s">
        <v>135</v>
      </c>
      <c r="E2444">
        <v>-8.1999999999999993</v>
      </c>
      <c r="F2444">
        <v>5.7000000000000002E-2</v>
      </c>
      <c r="G2444">
        <v>1</v>
      </c>
      <c r="H2444" t="s">
        <v>9067</v>
      </c>
    </row>
    <row r="2445" spans="1:8" x14ac:dyDescent="0.25">
      <c r="A2445" t="s">
        <v>1071</v>
      </c>
      <c r="B2445" t="s">
        <v>5958</v>
      </c>
      <c r="C2445" t="s">
        <v>5959</v>
      </c>
      <c r="D2445" t="s">
        <v>744</v>
      </c>
      <c r="E2445">
        <v>-8.1999999999999993</v>
      </c>
      <c r="F2445">
        <v>5.7000000000000002E-2</v>
      </c>
      <c r="G2445">
        <v>1</v>
      </c>
      <c r="H2445" t="s">
        <v>9067</v>
      </c>
    </row>
    <row r="2446" spans="1:8" x14ac:dyDescent="0.25">
      <c r="A2446" t="s">
        <v>1071</v>
      </c>
      <c r="B2446" t="s">
        <v>5960</v>
      </c>
      <c r="C2446" t="s">
        <v>5961</v>
      </c>
      <c r="D2446" t="s">
        <v>777</v>
      </c>
      <c r="E2446">
        <v>-8.1999999999999993</v>
      </c>
      <c r="F2446">
        <v>5.8000000000000003E-2</v>
      </c>
      <c r="G2446">
        <v>1</v>
      </c>
      <c r="H2446" t="s">
        <v>9067</v>
      </c>
    </row>
    <row r="2447" spans="1:8" x14ac:dyDescent="0.25">
      <c r="A2447" t="s">
        <v>1071</v>
      </c>
      <c r="B2447" t="s">
        <v>5962</v>
      </c>
      <c r="C2447" t="s">
        <v>5963</v>
      </c>
      <c r="D2447" t="s">
        <v>517</v>
      </c>
      <c r="E2447">
        <v>-8.1999999999999993</v>
      </c>
      <c r="F2447">
        <v>5.8000000000000003E-2</v>
      </c>
      <c r="G2447">
        <v>1</v>
      </c>
      <c r="H2447" t="s">
        <v>9067</v>
      </c>
    </row>
    <row r="2448" spans="1:8" x14ac:dyDescent="0.25">
      <c r="A2448" t="s">
        <v>1071</v>
      </c>
      <c r="B2448" t="s">
        <v>5964</v>
      </c>
      <c r="C2448" t="s">
        <v>5965</v>
      </c>
      <c r="D2448" t="s">
        <v>128</v>
      </c>
      <c r="E2448">
        <v>-8.1999999999999993</v>
      </c>
      <c r="F2448">
        <v>5.8000000000000003E-2</v>
      </c>
      <c r="G2448">
        <v>1</v>
      </c>
      <c r="H2448" t="s">
        <v>9067</v>
      </c>
    </row>
    <row r="2449" spans="1:8" x14ac:dyDescent="0.25">
      <c r="A2449" t="s">
        <v>1071</v>
      </c>
      <c r="B2449" t="s">
        <v>5966</v>
      </c>
      <c r="C2449" t="s">
        <v>5967</v>
      </c>
      <c r="D2449" t="s">
        <v>190</v>
      </c>
      <c r="E2449">
        <v>-8.1999999999999993</v>
      </c>
      <c r="F2449">
        <v>5.8000000000000003E-2</v>
      </c>
      <c r="G2449">
        <v>1</v>
      </c>
      <c r="H2449" t="s">
        <v>9067</v>
      </c>
    </row>
    <row r="2450" spans="1:8" x14ac:dyDescent="0.25">
      <c r="A2450" t="s">
        <v>1071</v>
      </c>
      <c r="B2450" t="s">
        <v>5968</v>
      </c>
      <c r="C2450" t="s">
        <v>5969</v>
      </c>
      <c r="D2450" t="s">
        <v>671</v>
      </c>
      <c r="E2450">
        <v>-8.3000000000000007</v>
      </c>
      <c r="F2450">
        <v>5.8000000000000003E-2</v>
      </c>
      <c r="G2450">
        <v>1</v>
      </c>
      <c r="H2450" t="s">
        <v>9067</v>
      </c>
    </row>
    <row r="2451" spans="1:8" x14ac:dyDescent="0.25">
      <c r="A2451" t="s">
        <v>1071</v>
      </c>
      <c r="B2451" t="s">
        <v>5970</v>
      </c>
      <c r="C2451" t="s">
        <v>5971</v>
      </c>
      <c r="D2451" t="s">
        <v>6</v>
      </c>
      <c r="E2451">
        <v>-8.3000000000000007</v>
      </c>
      <c r="F2451">
        <v>5.8000000000000003E-2</v>
      </c>
      <c r="G2451">
        <v>1</v>
      </c>
      <c r="H2451" t="s">
        <v>9067</v>
      </c>
    </row>
    <row r="2452" spans="1:8" x14ac:dyDescent="0.25">
      <c r="A2452" t="s">
        <v>1071</v>
      </c>
      <c r="B2452" t="s">
        <v>5972</v>
      </c>
      <c r="C2452" t="s">
        <v>5973</v>
      </c>
      <c r="D2452" t="s">
        <v>531</v>
      </c>
      <c r="E2452">
        <v>-8.3000000000000007</v>
      </c>
      <c r="F2452">
        <v>5.8000000000000003E-2</v>
      </c>
      <c r="G2452">
        <v>1</v>
      </c>
      <c r="H2452" t="s">
        <v>9067</v>
      </c>
    </row>
    <row r="2453" spans="1:8" x14ac:dyDescent="0.25">
      <c r="A2453" t="s">
        <v>1071</v>
      </c>
      <c r="B2453" t="s">
        <v>5974</v>
      </c>
      <c r="C2453" t="s">
        <v>5975</v>
      </c>
      <c r="D2453" t="s">
        <v>778</v>
      </c>
      <c r="E2453">
        <v>-8.3000000000000007</v>
      </c>
      <c r="F2453">
        <v>5.8000000000000003E-2</v>
      </c>
      <c r="G2453">
        <v>1</v>
      </c>
      <c r="H2453" t="s">
        <v>9067</v>
      </c>
    </row>
    <row r="2454" spans="1:8" x14ac:dyDescent="0.25">
      <c r="A2454" t="s">
        <v>1071</v>
      </c>
      <c r="B2454" t="s">
        <v>5976</v>
      </c>
      <c r="C2454" t="s">
        <v>5977</v>
      </c>
      <c r="D2454" t="s">
        <v>529</v>
      </c>
      <c r="E2454">
        <v>-8.3000000000000007</v>
      </c>
      <c r="F2454">
        <v>5.8000000000000003E-2</v>
      </c>
      <c r="G2454">
        <v>1</v>
      </c>
      <c r="H2454" t="s">
        <v>9067</v>
      </c>
    </row>
    <row r="2455" spans="1:8" x14ac:dyDescent="0.25">
      <c r="A2455" t="s">
        <v>1071</v>
      </c>
      <c r="B2455" t="s">
        <v>5978</v>
      </c>
      <c r="C2455" t="s">
        <v>5979</v>
      </c>
      <c r="D2455" t="s">
        <v>475</v>
      </c>
      <c r="E2455">
        <v>-8.3000000000000007</v>
      </c>
      <c r="F2455">
        <v>5.8000000000000003E-2</v>
      </c>
      <c r="G2455">
        <v>1</v>
      </c>
      <c r="H2455" t="s">
        <v>9067</v>
      </c>
    </row>
    <row r="2456" spans="1:8" x14ac:dyDescent="0.25">
      <c r="A2456" t="s">
        <v>1071</v>
      </c>
      <c r="B2456" t="s">
        <v>5980</v>
      </c>
      <c r="C2456" t="s">
        <v>5981</v>
      </c>
      <c r="D2456" t="s">
        <v>452</v>
      </c>
      <c r="E2456">
        <v>-8.3000000000000007</v>
      </c>
      <c r="F2456">
        <v>5.8000000000000003E-2</v>
      </c>
      <c r="G2456">
        <v>1</v>
      </c>
      <c r="H2456" t="s">
        <v>9067</v>
      </c>
    </row>
    <row r="2457" spans="1:8" x14ac:dyDescent="0.25">
      <c r="A2457" t="s">
        <v>1071</v>
      </c>
      <c r="B2457" t="s">
        <v>5982</v>
      </c>
      <c r="C2457" t="s">
        <v>5983</v>
      </c>
      <c r="D2457" t="s">
        <v>128</v>
      </c>
      <c r="E2457">
        <v>-8.3000000000000007</v>
      </c>
      <c r="F2457">
        <v>5.8000000000000003E-2</v>
      </c>
      <c r="G2457">
        <v>1</v>
      </c>
      <c r="H2457" t="s">
        <v>9067</v>
      </c>
    </row>
    <row r="2458" spans="1:8" x14ac:dyDescent="0.25">
      <c r="A2458" t="s">
        <v>1071</v>
      </c>
      <c r="B2458" t="s">
        <v>5984</v>
      </c>
      <c r="C2458" t="s">
        <v>5985</v>
      </c>
      <c r="D2458" t="s">
        <v>779</v>
      </c>
      <c r="E2458">
        <v>-8.3000000000000007</v>
      </c>
      <c r="F2458">
        <v>5.8000000000000003E-2</v>
      </c>
      <c r="G2458">
        <v>1</v>
      </c>
      <c r="H2458" t="s">
        <v>9067</v>
      </c>
    </row>
    <row r="2459" spans="1:8" x14ac:dyDescent="0.25">
      <c r="A2459" t="s">
        <v>1071</v>
      </c>
      <c r="B2459" t="s">
        <v>5986</v>
      </c>
      <c r="C2459" t="s">
        <v>5987</v>
      </c>
      <c r="D2459" t="s">
        <v>497</v>
      </c>
      <c r="E2459">
        <v>-8.3000000000000007</v>
      </c>
      <c r="F2459">
        <v>5.8000000000000003E-2</v>
      </c>
      <c r="G2459">
        <v>1</v>
      </c>
      <c r="H2459" t="s">
        <v>9067</v>
      </c>
    </row>
    <row r="2460" spans="1:8" x14ac:dyDescent="0.25">
      <c r="A2460" t="s">
        <v>1071</v>
      </c>
      <c r="B2460" t="s">
        <v>5988</v>
      </c>
      <c r="C2460" t="s">
        <v>5989</v>
      </c>
      <c r="D2460" t="s">
        <v>128</v>
      </c>
      <c r="E2460">
        <v>-8.3000000000000007</v>
      </c>
      <c r="F2460">
        <v>5.8000000000000003E-2</v>
      </c>
      <c r="G2460">
        <v>1</v>
      </c>
      <c r="H2460" t="s">
        <v>9067</v>
      </c>
    </row>
    <row r="2461" spans="1:8" x14ac:dyDescent="0.25">
      <c r="A2461" t="s">
        <v>1071</v>
      </c>
      <c r="B2461" t="s">
        <v>5990</v>
      </c>
      <c r="C2461" t="s">
        <v>5991</v>
      </c>
      <c r="D2461" t="s">
        <v>531</v>
      </c>
      <c r="E2461">
        <v>-8.3000000000000007</v>
      </c>
      <c r="F2461">
        <v>5.8000000000000003E-2</v>
      </c>
      <c r="G2461">
        <v>1</v>
      </c>
      <c r="H2461" t="s">
        <v>9067</v>
      </c>
    </row>
    <row r="2462" spans="1:8" x14ac:dyDescent="0.25">
      <c r="A2462" t="s">
        <v>1071</v>
      </c>
      <c r="B2462" t="s">
        <v>5992</v>
      </c>
      <c r="C2462" t="s">
        <v>5993</v>
      </c>
      <c r="D2462" t="s">
        <v>195</v>
      </c>
      <c r="E2462">
        <v>-8.3000000000000007</v>
      </c>
      <c r="F2462">
        <v>5.8999999999999997E-2</v>
      </c>
      <c r="G2462">
        <v>1</v>
      </c>
      <c r="H2462" t="s">
        <v>9067</v>
      </c>
    </row>
    <row r="2463" spans="1:8" x14ac:dyDescent="0.25">
      <c r="A2463" t="s">
        <v>1071</v>
      </c>
      <c r="B2463" t="s">
        <v>5994</v>
      </c>
      <c r="C2463" t="s">
        <v>5995</v>
      </c>
      <c r="D2463" t="s">
        <v>83</v>
      </c>
      <c r="E2463">
        <v>-8.3000000000000007</v>
      </c>
      <c r="F2463">
        <v>5.8999999999999997E-2</v>
      </c>
      <c r="G2463">
        <v>1</v>
      </c>
      <c r="H2463" t="s">
        <v>9067</v>
      </c>
    </row>
    <row r="2464" spans="1:8" x14ac:dyDescent="0.25">
      <c r="A2464" t="s">
        <v>1071</v>
      </c>
      <c r="B2464" t="s">
        <v>5996</v>
      </c>
      <c r="C2464" t="s">
        <v>5997</v>
      </c>
      <c r="D2464" t="s">
        <v>780</v>
      </c>
      <c r="E2464">
        <v>-8.3000000000000007</v>
      </c>
      <c r="F2464">
        <v>5.8999999999999997E-2</v>
      </c>
      <c r="G2464">
        <v>1</v>
      </c>
      <c r="H2464" t="s">
        <v>9067</v>
      </c>
    </row>
    <row r="2465" spans="1:8" x14ac:dyDescent="0.25">
      <c r="A2465" t="s">
        <v>1071</v>
      </c>
      <c r="B2465" t="s">
        <v>5998</v>
      </c>
      <c r="C2465" t="s">
        <v>5999</v>
      </c>
      <c r="D2465" t="s">
        <v>781</v>
      </c>
      <c r="E2465">
        <v>-8.3000000000000007</v>
      </c>
      <c r="F2465">
        <v>5.8999999999999997E-2</v>
      </c>
      <c r="G2465">
        <v>1</v>
      </c>
      <c r="H2465" t="s">
        <v>9067</v>
      </c>
    </row>
    <row r="2466" spans="1:8" x14ac:dyDescent="0.25">
      <c r="A2466" t="s">
        <v>1071</v>
      </c>
      <c r="B2466" t="s">
        <v>6000</v>
      </c>
      <c r="C2466" t="s">
        <v>6001</v>
      </c>
      <c r="D2466" t="s">
        <v>782</v>
      </c>
      <c r="E2466">
        <v>-8.3000000000000007</v>
      </c>
      <c r="F2466">
        <v>5.8999999999999997E-2</v>
      </c>
      <c r="G2466">
        <v>1</v>
      </c>
      <c r="H2466" t="s">
        <v>9067</v>
      </c>
    </row>
    <row r="2467" spans="1:8" x14ac:dyDescent="0.25">
      <c r="A2467" t="s">
        <v>1071</v>
      </c>
      <c r="B2467" t="s">
        <v>6002</v>
      </c>
      <c r="C2467" t="s">
        <v>6003</v>
      </c>
      <c r="D2467" t="s">
        <v>757</v>
      </c>
      <c r="E2467">
        <v>-8.3000000000000007</v>
      </c>
      <c r="F2467">
        <v>5.8999999999999997E-2</v>
      </c>
      <c r="G2467">
        <v>1</v>
      </c>
      <c r="H2467" t="s">
        <v>9067</v>
      </c>
    </row>
    <row r="2468" spans="1:8" x14ac:dyDescent="0.25">
      <c r="A2468" t="s">
        <v>1071</v>
      </c>
      <c r="B2468" t="s">
        <v>6004</v>
      </c>
      <c r="C2468" t="s">
        <v>6005</v>
      </c>
      <c r="D2468" t="s">
        <v>400</v>
      </c>
      <c r="E2468">
        <v>-8.3000000000000007</v>
      </c>
      <c r="F2468">
        <v>5.8999999999999997E-2</v>
      </c>
      <c r="G2468">
        <v>1</v>
      </c>
      <c r="H2468" t="s">
        <v>9067</v>
      </c>
    </row>
    <row r="2469" spans="1:8" x14ac:dyDescent="0.25">
      <c r="A2469" t="s">
        <v>1071</v>
      </c>
      <c r="B2469" t="s">
        <v>6006</v>
      </c>
      <c r="C2469" t="s">
        <v>6007</v>
      </c>
      <c r="D2469" t="s">
        <v>128</v>
      </c>
      <c r="E2469">
        <v>-8.3000000000000007</v>
      </c>
      <c r="F2469">
        <v>5.8999999999999997E-2</v>
      </c>
      <c r="G2469">
        <v>1</v>
      </c>
      <c r="H2469" t="s">
        <v>9067</v>
      </c>
    </row>
    <row r="2470" spans="1:8" x14ac:dyDescent="0.25">
      <c r="A2470" t="s">
        <v>1071</v>
      </c>
      <c r="B2470" t="s">
        <v>6008</v>
      </c>
      <c r="C2470" t="s">
        <v>6009</v>
      </c>
      <c r="D2470" t="s">
        <v>6</v>
      </c>
      <c r="E2470">
        <v>-8.3000000000000007</v>
      </c>
      <c r="F2470">
        <v>5.8999999999999997E-2</v>
      </c>
      <c r="G2470">
        <v>1</v>
      </c>
      <c r="H2470" t="s">
        <v>9067</v>
      </c>
    </row>
    <row r="2471" spans="1:8" x14ac:dyDescent="0.25">
      <c r="A2471" t="s">
        <v>1071</v>
      </c>
      <c r="B2471" t="s">
        <v>6010</v>
      </c>
      <c r="C2471" t="s">
        <v>6011</v>
      </c>
      <c r="D2471" t="s">
        <v>783</v>
      </c>
      <c r="E2471">
        <v>-8.3000000000000007</v>
      </c>
      <c r="F2471">
        <v>5.8999999999999997E-2</v>
      </c>
      <c r="G2471">
        <v>1</v>
      </c>
      <c r="H2471" t="s">
        <v>9067</v>
      </c>
    </row>
    <row r="2472" spans="1:8" x14ac:dyDescent="0.25">
      <c r="A2472" t="s">
        <v>1071</v>
      </c>
      <c r="B2472" t="s">
        <v>6012</v>
      </c>
      <c r="C2472" t="s">
        <v>6013</v>
      </c>
      <c r="D2472" t="s">
        <v>5</v>
      </c>
      <c r="E2472">
        <v>-8.4</v>
      </c>
      <c r="F2472">
        <v>5.8999999999999997E-2</v>
      </c>
      <c r="G2472">
        <v>1</v>
      </c>
      <c r="H2472" t="s">
        <v>9067</v>
      </c>
    </row>
    <row r="2473" spans="1:8" x14ac:dyDescent="0.25">
      <c r="A2473" t="s">
        <v>1071</v>
      </c>
      <c r="B2473" t="s">
        <v>6014</v>
      </c>
      <c r="C2473" t="s">
        <v>6015</v>
      </c>
      <c r="D2473" t="s">
        <v>784</v>
      </c>
      <c r="E2473">
        <v>-8.4</v>
      </c>
      <c r="F2473">
        <v>5.8999999999999997E-2</v>
      </c>
      <c r="G2473">
        <v>1</v>
      </c>
      <c r="H2473" t="s">
        <v>9067</v>
      </c>
    </row>
    <row r="2474" spans="1:8" x14ac:dyDescent="0.25">
      <c r="A2474" t="s">
        <v>1071</v>
      </c>
      <c r="B2474" t="s">
        <v>6016</v>
      </c>
      <c r="C2474" t="s">
        <v>6017</v>
      </c>
      <c r="D2474" t="s">
        <v>219</v>
      </c>
      <c r="E2474">
        <v>-8.4</v>
      </c>
      <c r="F2474">
        <v>5.8999999999999997E-2</v>
      </c>
      <c r="G2474">
        <v>1</v>
      </c>
      <c r="H2474" t="s">
        <v>9067</v>
      </c>
    </row>
    <row r="2475" spans="1:8" x14ac:dyDescent="0.25">
      <c r="A2475" t="s">
        <v>1071</v>
      </c>
      <c r="B2475" t="s">
        <v>6018</v>
      </c>
      <c r="C2475" t="s">
        <v>6019</v>
      </c>
      <c r="D2475" t="s">
        <v>539</v>
      </c>
      <c r="E2475">
        <v>-8.4</v>
      </c>
      <c r="F2475">
        <v>5.8999999999999997E-2</v>
      </c>
      <c r="G2475">
        <v>1</v>
      </c>
      <c r="H2475" t="s">
        <v>9067</v>
      </c>
    </row>
    <row r="2476" spans="1:8" x14ac:dyDescent="0.25">
      <c r="A2476" t="s">
        <v>1071</v>
      </c>
      <c r="B2476" t="s">
        <v>6020</v>
      </c>
      <c r="C2476" t="s">
        <v>6021</v>
      </c>
      <c r="D2476" t="s">
        <v>180</v>
      </c>
      <c r="E2476">
        <v>-8.4</v>
      </c>
      <c r="F2476">
        <v>5.8999999999999997E-2</v>
      </c>
      <c r="G2476">
        <v>1</v>
      </c>
      <c r="H2476" t="s">
        <v>9067</v>
      </c>
    </row>
    <row r="2477" spans="1:8" x14ac:dyDescent="0.25">
      <c r="A2477" t="s">
        <v>1071</v>
      </c>
      <c r="B2477" t="s">
        <v>6022</v>
      </c>
      <c r="C2477" t="s">
        <v>6023</v>
      </c>
      <c r="D2477" t="s">
        <v>708</v>
      </c>
      <c r="E2477">
        <v>-8.4</v>
      </c>
      <c r="F2477">
        <v>5.8999999999999997E-2</v>
      </c>
      <c r="G2477">
        <v>1</v>
      </c>
      <c r="H2477" t="s">
        <v>9067</v>
      </c>
    </row>
    <row r="2478" spans="1:8" x14ac:dyDescent="0.25">
      <c r="A2478" t="s">
        <v>1071</v>
      </c>
      <c r="B2478" t="s">
        <v>6024</v>
      </c>
      <c r="C2478" t="s">
        <v>6025</v>
      </c>
      <c r="D2478" t="s">
        <v>785</v>
      </c>
      <c r="E2478">
        <v>-8.4</v>
      </c>
      <c r="F2478">
        <v>5.8999999999999997E-2</v>
      </c>
      <c r="G2478">
        <v>1</v>
      </c>
      <c r="H2478" t="s">
        <v>9067</v>
      </c>
    </row>
    <row r="2479" spans="1:8" x14ac:dyDescent="0.25">
      <c r="A2479" t="s">
        <v>1071</v>
      </c>
      <c r="B2479" t="s">
        <v>6026</v>
      </c>
      <c r="C2479" t="s">
        <v>6027</v>
      </c>
      <c r="D2479" t="s">
        <v>453</v>
      </c>
      <c r="E2479">
        <v>-8.4</v>
      </c>
      <c r="F2479">
        <v>0.06</v>
      </c>
      <c r="G2479">
        <v>1</v>
      </c>
      <c r="H2479" t="s">
        <v>9067</v>
      </c>
    </row>
    <row r="2480" spans="1:8" x14ac:dyDescent="0.25">
      <c r="A2480" t="s">
        <v>1071</v>
      </c>
      <c r="B2480" t="s">
        <v>6028</v>
      </c>
      <c r="C2480" t="s">
        <v>6029</v>
      </c>
      <c r="D2480" t="s">
        <v>256</v>
      </c>
      <c r="E2480">
        <v>-8.4</v>
      </c>
      <c r="F2480">
        <v>0.06</v>
      </c>
      <c r="G2480">
        <v>1</v>
      </c>
      <c r="H2480" t="s">
        <v>9067</v>
      </c>
    </row>
    <row r="2481" spans="1:8" x14ac:dyDescent="0.25">
      <c r="A2481" t="s">
        <v>1071</v>
      </c>
      <c r="B2481" t="s">
        <v>6030</v>
      </c>
      <c r="C2481" t="s">
        <v>6031</v>
      </c>
      <c r="D2481" t="s">
        <v>279</v>
      </c>
      <c r="E2481">
        <v>-8.4</v>
      </c>
      <c r="F2481">
        <v>0.06</v>
      </c>
      <c r="G2481">
        <v>1</v>
      </c>
      <c r="H2481" t="s">
        <v>9067</v>
      </c>
    </row>
    <row r="2482" spans="1:8" x14ac:dyDescent="0.25">
      <c r="A2482" t="s">
        <v>1071</v>
      </c>
      <c r="B2482" t="s">
        <v>6032</v>
      </c>
      <c r="C2482" t="s">
        <v>6033</v>
      </c>
      <c r="D2482" t="s">
        <v>729</v>
      </c>
      <c r="E2482">
        <v>-8.4</v>
      </c>
      <c r="F2482">
        <v>0.06</v>
      </c>
      <c r="G2482">
        <v>1</v>
      </c>
      <c r="H2482" t="s">
        <v>9067</v>
      </c>
    </row>
    <row r="2483" spans="1:8" x14ac:dyDescent="0.25">
      <c r="A2483" t="s">
        <v>1071</v>
      </c>
      <c r="B2483" t="s">
        <v>6034</v>
      </c>
      <c r="C2483" t="s">
        <v>6035</v>
      </c>
      <c r="D2483" t="s">
        <v>372</v>
      </c>
      <c r="E2483">
        <v>-8.4</v>
      </c>
      <c r="F2483">
        <v>0.06</v>
      </c>
      <c r="G2483">
        <v>1</v>
      </c>
      <c r="H2483" t="s">
        <v>9067</v>
      </c>
    </row>
    <row r="2484" spans="1:8" x14ac:dyDescent="0.25">
      <c r="A2484" t="s">
        <v>1071</v>
      </c>
      <c r="B2484" t="s">
        <v>6036</v>
      </c>
      <c r="C2484" t="s">
        <v>6037</v>
      </c>
      <c r="D2484" t="s">
        <v>687</v>
      </c>
      <c r="E2484">
        <v>-8.4</v>
      </c>
      <c r="F2484">
        <v>0.06</v>
      </c>
      <c r="G2484">
        <v>1</v>
      </c>
      <c r="H2484" t="s">
        <v>9067</v>
      </c>
    </row>
    <row r="2485" spans="1:8" x14ac:dyDescent="0.25">
      <c r="A2485" t="s">
        <v>1071</v>
      </c>
      <c r="B2485" t="s">
        <v>6038</v>
      </c>
      <c r="C2485" t="s">
        <v>6039</v>
      </c>
      <c r="D2485" t="s">
        <v>786</v>
      </c>
      <c r="E2485">
        <v>-8.4</v>
      </c>
      <c r="F2485">
        <v>0.06</v>
      </c>
      <c r="G2485">
        <v>1</v>
      </c>
      <c r="H2485" t="s">
        <v>9067</v>
      </c>
    </row>
    <row r="2486" spans="1:8" x14ac:dyDescent="0.25">
      <c r="A2486" t="s">
        <v>1071</v>
      </c>
      <c r="B2486" t="s">
        <v>6040</v>
      </c>
      <c r="C2486" t="s">
        <v>6041</v>
      </c>
      <c r="D2486" t="s">
        <v>660</v>
      </c>
      <c r="E2486">
        <v>-8.4</v>
      </c>
      <c r="F2486">
        <v>0.06</v>
      </c>
      <c r="G2486">
        <v>1</v>
      </c>
      <c r="H2486" t="s">
        <v>9067</v>
      </c>
    </row>
    <row r="2487" spans="1:8" x14ac:dyDescent="0.25">
      <c r="A2487" t="s">
        <v>1071</v>
      </c>
      <c r="B2487" t="s">
        <v>6042</v>
      </c>
      <c r="C2487" t="s">
        <v>6043</v>
      </c>
      <c r="D2487" t="s">
        <v>787</v>
      </c>
      <c r="E2487">
        <v>-8.4</v>
      </c>
      <c r="F2487">
        <v>0.06</v>
      </c>
      <c r="G2487">
        <v>1</v>
      </c>
      <c r="H2487" t="s">
        <v>9067</v>
      </c>
    </row>
    <row r="2488" spans="1:8" x14ac:dyDescent="0.25">
      <c r="A2488" t="s">
        <v>1071</v>
      </c>
      <c r="B2488" t="s">
        <v>6044</v>
      </c>
      <c r="C2488" t="s">
        <v>6045</v>
      </c>
      <c r="D2488" t="s">
        <v>497</v>
      </c>
      <c r="E2488">
        <v>-8.5</v>
      </c>
      <c r="F2488">
        <v>6.0999999999999999E-2</v>
      </c>
      <c r="G2488">
        <v>1</v>
      </c>
      <c r="H2488" t="s">
        <v>9067</v>
      </c>
    </row>
    <row r="2489" spans="1:8" x14ac:dyDescent="0.25">
      <c r="A2489" t="s">
        <v>1071</v>
      </c>
      <c r="B2489" t="s">
        <v>6046</v>
      </c>
      <c r="C2489" t="s">
        <v>6047</v>
      </c>
      <c r="D2489" t="s">
        <v>788</v>
      </c>
      <c r="E2489">
        <v>-8.5</v>
      </c>
      <c r="F2489">
        <v>6.0999999999999999E-2</v>
      </c>
      <c r="G2489">
        <v>1</v>
      </c>
      <c r="H2489" t="s">
        <v>9067</v>
      </c>
    </row>
    <row r="2490" spans="1:8" x14ac:dyDescent="0.25">
      <c r="A2490" t="s">
        <v>1071</v>
      </c>
      <c r="B2490" t="s">
        <v>6048</v>
      </c>
      <c r="C2490" t="s">
        <v>6049</v>
      </c>
      <c r="D2490" t="s">
        <v>789</v>
      </c>
      <c r="E2490">
        <v>-8.5</v>
      </c>
      <c r="F2490">
        <v>6.0999999999999999E-2</v>
      </c>
      <c r="G2490">
        <v>1</v>
      </c>
      <c r="H2490" t="s">
        <v>9067</v>
      </c>
    </row>
    <row r="2491" spans="1:8" x14ac:dyDescent="0.25">
      <c r="A2491" t="s">
        <v>1071</v>
      </c>
      <c r="B2491" t="s">
        <v>6050</v>
      </c>
      <c r="C2491" t="s">
        <v>6051</v>
      </c>
      <c r="D2491" t="s">
        <v>790</v>
      </c>
      <c r="E2491">
        <v>-8.5</v>
      </c>
      <c r="F2491">
        <v>6.0999999999999999E-2</v>
      </c>
      <c r="G2491">
        <v>1</v>
      </c>
      <c r="H2491" t="s">
        <v>9067</v>
      </c>
    </row>
    <row r="2492" spans="1:8" x14ac:dyDescent="0.25">
      <c r="A2492" t="s">
        <v>1071</v>
      </c>
      <c r="B2492" t="s">
        <v>6052</v>
      </c>
      <c r="C2492" t="s">
        <v>6053</v>
      </c>
      <c r="D2492" t="s">
        <v>692</v>
      </c>
      <c r="E2492">
        <v>-8.5</v>
      </c>
      <c r="F2492">
        <v>6.0999999999999999E-2</v>
      </c>
      <c r="G2492">
        <v>1</v>
      </c>
      <c r="H2492" t="s">
        <v>9067</v>
      </c>
    </row>
    <row r="2493" spans="1:8" x14ac:dyDescent="0.25">
      <c r="A2493" t="s">
        <v>1071</v>
      </c>
      <c r="B2493" t="s">
        <v>6054</v>
      </c>
      <c r="C2493" t="s">
        <v>6055</v>
      </c>
      <c r="D2493" t="s">
        <v>158</v>
      </c>
      <c r="E2493">
        <v>-8.5</v>
      </c>
      <c r="F2493">
        <v>6.0999999999999999E-2</v>
      </c>
      <c r="G2493">
        <v>1</v>
      </c>
      <c r="H2493" t="s">
        <v>9067</v>
      </c>
    </row>
    <row r="2494" spans="1:8" x14ac:dyDescent="0.25">
      <c r="A2494" t="s">
        <v>1071</v>
      </c>
      <c r="B2494" t="s">
        <v>6056</v>
      </c>
      <c r="C2494" t="s">
        <v>6057</v>
      </c>
      <c r="D2494" t="s">
        <v>207</v>
      </c>
      <c r="E2494">
        <v>-8.5</v>
      </c>
      <c r="F2494">
        <v>6.0999999999999999E-2</v>
      </c>
      <c r="G2494">
        <v>1</v>
      </c>
      <c r="H2494" t="s">
        <v>9067</v>
      </c>
    </row>
    <row r="2495" spans="1:8" x14ac:dyDescent="0.25">
      <c r="A2495" t="s">
        <v>1071</v>
      </c>
      <c r="B2495" t="s">
        <v>6058</v>
      </c>
      <c r="C2495" t="s">
        <v>6059</v>
      </c>
      <c r="D2495" t="s">
        <v>128</v>
      </c>
      <c r="E2495">
        <v>-8.5</v>
      </c>
      <c r="F2495">
        <v>6.0999999999999999E-2</v>
      </c>
      <c r="G2495">
        <v>1</v>
      </c>
      <c r="H2495" t="s">
        <v>9067</v>
      </c>
    </row>
    <row r="2496" spans="1:8" x14ac:dyDescent="0.25">
      <c r="A2496" t="s">
        <v>1071</v>
      </c>
      <c r="B2496" t="s">
        <v>6060</v>
      </c>
      <c r="C2496" t="s">
        <v>6061</v>
      </c>
      <c r="D2496" t="s">
        <v>195</v>
      </c>
      <c r="E2496">
        <v>-8.5</v>
      </c>
      <c r="F2496">
        <v>6.0999999999999999E-2</v>
      </c>
      <c r="G2496">
        <v>1</v>
      </c>
      <c r="H2496" t="s">
        <v>9067</v>
      </c>
    </row>
    <row r="2497" spans="1:8" x14ac:dyDescent="0.25">
      <c r="A2497" t="s">
        <v>1071</v>
      </c>
      <c r="B2497" t="s">
        <v>6062</v>
      </c>
      <c r="C2497" t="s">
        <v>6063</v>
      </c>
      <c r="D2497" t="s">
        <v>158</v>
      </c>
      <c r="E2497">
        <v>-8.5</v>
      </c>
      <c r="F2497">
        <v>6.2E-2</v>
      </c>
      <c r="G2497">
        <v>1</v>
      </c>
      <c r="H2497" t="s">
        <v>9067</v>
      </c>
    </row>
    <row r="2498" spans="1:8" x14ac:dyDescent="0.25">
      <c r="A2498" t="s">
        <v>1071</v>
      </c>
      <c r="B2498" t="s">
        <v>6064</v>
      </c>
      <c r="C2498" t="s">
        <v>6065</v>
      </c>
      <c r="D2498" t="s">
        <v>227</v>
      </c>
      <c r="E2498">
        <v>-8.5</v>
      </c>
      <c r="F2498">
        <v>6.2E-2</v>
      </c>
      <c r="G2498">
        <v>1</v>
      </c>
      <c r="H2498" t="s">
        <v>9067</v>
      </c>
    </row>
    <row r="2499" spans="1:8" x14ac:dyDescent="0.25">
      <c r="A2499" t="s">
        <v>1071</v>
      </c>
      <c r="B2499" t="s">
        <v>6066</v>
      </c>
      <c r="C2499" t="s">
        <v>6067</v>
      </c>
      <c r="D2499" t="s">
        <v>178</v>
      </c>
      <c r="E2499">
        <v>-8.6</v>
      </c>
      <c r="F2499">
        <v>6.2E-2</v>
      </c>
      <c r="G2499">
        <v>1</v>
      </c>
      <c r="H2499" t="s">
        <v>9067</v>
      </c>
    </row>
    <row r="2500" spans="1:8" x14ac:dyDescent="0.25">
      <c r="A2500" t="s">
        <v>1071</v>
      </c>
      <c r="B2500" t="s">
        <v>6068</v>
      </c>
      <c r="C2500" t="s">
        <v>6069</v>
      </c>
      <c r="D2500" t="s">
        <v>791</v>
      </c>
      <c r="E2500">
        <v>-8.6</v>
      </c>
      <c r="F2500">
        <v>6.2E-2</v>
      </c>
      <c r="G2500">
        <v>1</v>
      </c>
      <c r="H2500" t="s">
        <v>9067</v>
      </c>
    </row>
    <row r="2501" spans="1:8" x14ac:dyDescent="0.25">
      <c r="A2501" t="s">
        <v>1071</v>
      </c>
      <c r="B2501" t="s">
        <v>6070</v>
      </c>
      <c r="C2501" t="s">
        <v>6071</v>
      </c>
      <c r="D2501" t="s">
        <v>579</v>
      </c>
      <c r="E2501">
        <v>-8.6</v>
      </c>
      <c r="F2501">
        <v>6.2E-2</v>
      </c>
      <c r="G2501">
        <v>1</v>
      </c>
      <c r="H2501" t="s">
        <v>9067</v>
      </c>
    </row>
    <row r="2502" spans="1:8" x14ac:dyDescent="0.25">
      <c r="A2502" t="s">
        <v>1071</v>
      </c>
      <c r="B2502" t="s">
        <v>6072</v>
      </c>
      <c r="C2502" t="s">
        <v>6073</v>
      </c>
      <c r="D2502" t="s">
        <v>678</v>
      </c>
      <c r="E2502">
        <v>-8.6</v>
      </c>
      <c r="F2502">
        <v>6.2E-2</v>
      </c>
      <c r="G2502">
        <v>1</v>
      </c>
      <c r="H2502" t="s">
        <v>9067</v>
      </c>
    </row>
    <row r="2503" spans="1:8" x14ac:dyDescent="0.25">
      <c r="A2503" t="s">
        <v>1071</v>
      </c>
      <c r="B2503" t="s">
        <v>6074</v>
      </c>
      <c r="C2503" t="s">
        <v>6075</v>
      </c>
      <c r="D2503" t="s">
        <v>294</v>
      </c>
      <c r="E2503">
        <v>-8.6</v>
      </c>
      <c r="F2503">
        <v>6.2E-2</v>
      </c>
      <c r="G2503">
        <v>1</v>
      </c>
      <c r="H2503" t="s">
        <v>9067</v>
      </c>
    </row>
    <row r="2504" spans="1:8" x14ac:dyDescent="0.25">
      <c r="A2504" t="s">
        <v>1071</v>
      </c>
      <c r="B2504" t="s">
        <v>6076</v>
      </c>
      <c r="C2504" t="s">
        <v>6077</v>
      </c>
      <c r="D2504" t="s">
        <v>135</v>
      </c>
      <c r="E2504">
        <v>-8.6</v>
      </c>
      <c r="F2504">
        <v>6.2E-2</v>
      </c>
      <c r="G2504">
        <v>1</v>
      </c>
      <c r="H2504" t="s">
        <v>9067</v>
      </c>
    </row>
    <row r="2505" spans="1:8" x14ac:dyDescent="0.25">
      <c r="A2505" t="s">
        <v>1071</v>
      </c>
      <c r="B2505" t="s">
        <v>6078</v>
      </c>
      <c r="C2505" t="s">
        <v>6079</v>
      </c>
      <c r="D2505" t="s">
        <v>33</v>
      </c>
      <c r="E2505">
        <v>-8.6</v>
      </c>
      <c r="F2505">
        <v>6.2E-2</v>
      </c>
      <c r="G2505">
        <v>1</v>
      </c>
      <c r="H2505" t="s">
        <v>9067</v>
      </c>
    </row>
    <row r="2506" spans="1:8" x14ac:dyDescent="0.25">
      <c r="A2506" t="s">
        <v>1071</v>
      </c>
      <c r="B2506" t="s">
        <v>6080</v>
      </c>
      <c r="C2506" t="s">
        <v>6081</v>
      </c>
      <c r="D2506" t="s">
        <v>515</v>
      </c>
      <c r="E2506">
        <v>-8.6</v>
      </c>
      <c r="F2506">
        <v>6.2E-2</v>
      </c>
      <c r="G2506">
        <v>1</v>
      </c>
      <c r="H2506" t="s">
        <v>9067</v>
      </c>
    </row>
    <row r="2507" spans="1:8" x14ac:dyDescent="0.25">
      <c r="A2507" t="s">
        <v>1071</v>
      </c>
      <c r="B2507" t="s">
        <v>6082</v>
      </c>
      <c r="C2507" t="s">
        <v>6083</v>
      </c>
      <c r="D2507" t="s">
        <v>781</v>
      </c>
      <c r="E2507">
        <v>-8.6</v>
      </c>
      <c r="F2507">
        <v>6.2E-2</v>
      </c>
      <c r="G2507">
        <v>1</v>
      </c>
      <c r="H2507" t="s">
        <v>9067</v>
      </c>
    </row>
    <row r="2508" spans="1:8" x14ac:dyDescent="0.25">
      <c r="A2508" t="s">
        <v>1071</v>
      </c>
      <c r="B2508" t="s">
        <v>6084</v>
      </c>
      <c r="C2508" t="s">
        <v>6085</v>
      </c>
      <c r="D2508" t="s">
        <v>631</v>
      </c>
      <c r="E2508">
        <v>-8.6</v>
      </c>
      <c r="F2508">
        <v>6.3E-2</v>
      </c>
      <c r="G2508">
        <v>1</v>
      </c>
      <c r="H2508" t="s">
        <v>9067</v>
      </c>
    </row>
    <row r="2509" spans="1:8" x14ac:dyDescent="0.25">
      <c r="A2509" t="s">
        <v>1071</v>
      </c>
      <c r="B2509" t="s">
        <v>6086</v>
      </c>
      <c r="C2509" t="s">
        <v>6087</v>
      </c>
      <c r="D2509" t="s">
        <v>678</v>
      </c>
      <c r="E2509">
        <v>-8.6</v>
      </c>
      <c r="F2509">
        <v>6.3E-2</v>
      </c>
      <c r="G2509">
        <v>1</v>
      </c>
      <c r="H2509" t="s">
        <v>9067</v>
      </c>
    </row>
    <row r="2510" spans="1:8" x14ac:dyDescent="0.25">
      <c r="A2510" t="s">
        <v>1071</v>
      </c>
      <c r="B2510" t="s">
        <v>6088</v>
      </c>
      <c r="C2510" t="s">
        <v>6089</v>
      </c>
      <c r="D2510" t="s">
        <v>792</v>
      </c>
      <c r="E2510">
        <v>-8.6</v>
      </c>
      <c r="F2510">
        <v>6.3E-2</v>
      </c>
      <c r="G2510">
        <v>1</v>
      </c>
      <c r="H2510" t="s">
        <v>9067</v>
      </c>
    </row>
    <row r="2511" spans="1:8" x14ac:dyDescent="0.25">
      <c r="A2511" t="s">
        <v>1071</v>
      </c>
      <c r="B2511" t="s">
        <v>6090</v>
      </c>
      <c r="C2511" t="s">
        <v>6091</v>
      </c>
      <c r="D2511" t="s">
        <v>225</v>
      </c>
      <c r="E2511">
        <v>-8.6</v>
      </c>
      <c r="F2511">
        <v>6.3E-2</v>
      </c>
      <c r="G2511">
        <v>1</v>
      </c>
      <c r="H2511" t="s">
        <v>9067</v>
      </c>
    </row>
    <row r="2512" spans="1:8" x14ac:dyDescent="0.25">
      <c r="A2512" t="s">
        <v>1071</v>
      </c>
      <c r="B2512" t="s">
        <v>6092</v>
      </c>
      <c r="C2512" t="s">
        <v>6093</v>
      </c>
      <c r="D2512" t="s">
        <v>712</v>
      </c>
      <c r="E2512">
        <v>-8.6999999999999993</v>
      </c>
      <c r="F2512">
        <v>6.3E-2</v>
      </c>
      <c r="G2512">
        <v>1</v>
      </c>
      <c r="H2512" t="s">
        <v>9067</v>
      </c>
    </row>
    <row r="2513" spans="1:8" x14ac:dyDescent="0.25">
      <c r="A2513" t="s">
        <v>1071</v>
      </c>
      <c r="B2513" t="s">
        <v>6094</v>
      </c>
      <c r="C2513" t="s">
        <v>6095</v>
      </c>
      <c r="D2513" t="s">
        <v>793</v>
      </c>
      <c r="E2513">
        <v>-8.6999999999999993</v>
      </c>
      <c r="F2513">
        <v>6.3E-2</v>
      </c>
      <c r="G2513">
        <v>1</v>
      </c>
      <c r="H2513" t="s">
        <v>9067</v>
      </c>
    </row>
    <row r="2514" spans="1:8" x14ac:dyDescent="0.25">
      <c r="A2514" t="s">
        <v>1071</v>
      </c>
      <c r="B2514" t="s">
        <v>6096</v>
      </c>
      <c r="C2514" t="s">
        <v>6097</v>
      </c>
      <c r="D2514" t="s">
        <v>689</v>
      </c>
      <c r="E2514">
        <v>-8.6999999999999993</v>
      </c>
      <c r="F2514">
        <v>6.3E-2</v>
      </c>
      <c r="G2514">
        <v>1</v>
      </c>
      <c r="H2514" t="s">
        <v>9067</v>
      </c>
    </row>
    <row r="2515" spans="1:8" x14ac:dyDescent="0.25">
      <c r="A2515" t="s">
        <v>1071</v>
      </c>
      <c r="B2515" t="s">
        <v>6098</v>
      </c>
      <c r="C2515" t="s">
        <v>6099</v>
      </c>
      <c r="D2515" t="s">
        <v>497</v>
      </c>
      <c r="E2515">
        <v>-8.6999999999999993</v>
      </c>
      <c r="F2515">
        <v>6.3E-2</v>
      </c>
      <c r="G2515">
        <v>1</v>
      </c>
      <c r="H2515" t="s">
        <v>9067</v>
      </c>
    </row>
    <row r="2516" spans="1:8" x14ac:dyDescent="0.25">
      <c r="A2516" t="s">
        <v>1071</v>
      </c>
      <c r="B2516" t="s">
        <v>6100</v>
      </c>
      <c r="C2516" t="s">
        <v>6101</v>
      </c>
      <c r="D2516" t="s">
        <v>602</v>
      </c>
      <c r="E2516">
        <v>-8.6999999999999993</v>
      </c>
      <c r="F2516">
        <v>6.4000000000000001E-2</v>
      </c>
      <c r="G2516">
        <v>1</v>
      </c>
      <c r="H2516" t="s">
        <v>9067</v>
      </c>
    </row>
    <row r="2517" spans="1:8" x14ac:dyDescent="0.25">
      <c r="A2517" t="s">
        <v>1071</v>
      </c>
      <c r="B2517" t="s">
        <v>6102</v>
      </c>
      <c r="C2517" t="s">
        <v>6103</v>
      </c>
      <c r="D2517" t="s">
        <v>794</v>
      </c>
      <c r="E2517">
        <v>-8.6999999999999993</v>
      </c>
      <c r="F2517">
        <v>6.4000000000000001E-2</v>
      </c>
      <c r="G2517">
        <v>1</v>
      </c>
      <c r="H2517" t="s">
        <v>9067</v>
      </c>
    </row>
    <row r="2518" spans="1:8" x14ac:dyDescent="0.25">
      <c r="A2518" t="s">
        <v>1071</v>
      </c>
      <c r="B2518" t="s">
        <v>6104</v>
      </c>
      <c r="C2518" t="s">
        <v>6105</v>
      </c>
      <c r="D2518" t="s">
        <v>795</v>
      </c>
      <c r="E2518">
        <v>-8.6999999999999993</v>
      </c>
      <c r="F2518">
        <v>6.4000000000000001E-2</v>
      </c>
      <c r="G2518">
        <v>1</v>
      </c>
      <c r="H2518" t="s">
        <v>9067</v>
      </c>
    </row>
    <row r="2519" spans="1:8" x14ac:dyDescent="0.25">
      <c r="A2519" t="s">
        <v>1071</v>
      </c>
      <c r="B2519" t="s">
        <v>6106</v>
      </c>
      <c r="C2519" t="s">
        <v>6107</v>
      </c>
      <c r="D2519" t="s">
        <v>673</v>
      </c>
      <c r="E2519">
        <v>-8.6999999999999993</v>
      </c>
      <c r="F2519">
        <v>6.4000000000000001E-2</v>
      </c>
      <c r="G2519">
        <v>1</v>
      </c>
      <c r="H2519" t="s">
        <v>9067</v>
      </c>
    </row>
    <row r="2520" spans="1:8" x14ac:dyDescent="0.25">
      <c r="A2520" t="s">
        <v>1071</v>
      </c>
      <c r="B2520" t="s">
        <v>6108</v>
      </c>
      <c r="C2520" t="s">
        <v>6109</v>
      </c>
      <c r="D2520" t="s">
        <v>579</v>
      </c>
      <c r="E2520">
        <v>-8.6999999999999993</v>
      </c>
      <c r="F2520">
        <v>6.4000000000000001E-2</v>
      </c>
      <c r="G2520">
        <v>1</v>
      </c>
      <c r="H2520" t="s">
        <v>9067</v>
      </c>
    </row>
    <row r="2521" spans="1:8" x14ac:dyDescent="0.25">
      <c r="A2521" t="s">
        <v>1071</v>
      </c>
      <c r="B2521" t="s">
        <v>6110</v>
      </c>
      <c r="C2521" t="s">
        <v>6111</v>
      </c>
      <c r="D2521" t="s">
        <v>135</v>
      </c>
      <c r="E2521">
        <v>-8.6999999999999993</v>
      </c>
      <c r="F2521">
        <v>6.4000000000000001E-2</v>
      </c>
      <c r="G2521">
        <v>1</v>
      </c>
      <c r="H2521" t="s">
        <v>9067</v>
      </c>
    </row>
    <row r="2522" spans="1:8" x14ac:dyDescent="0.25">
      <c r="A2522" t="s">
        <v>1071</v>
      </c>
      <c r="B2522" t="s">
        <v>6112</v>
      </c>
      <c r="C2522" t="s">
        <v>6113</v>
      </c>
      <c r="D2522" t="s">
        <v>796</v>
      </c>
      <c r="E2522">
        <v>-8.6999999999999993</v>
      </c>
      <c r="F2522">
        <v>6.4000000000000001E-2</v>
      </c>
      <c r="G2522">
        <v>1</v>
      </c>
      <c r="H2522" t="s">
        <v>9067</v>
      </c>
    </row>
    <row r="2523" spans="1:8" x14ac:dyDescent="0.25">
      <c r="A2523" t="s">
        <v>1071</v>
      </c>
      <c r="B2523" t="s">
        <v>6114</v>
      </c>
      <c r="C2523" t="s">
        <v>6115</v>
      </c>
      <c r="D2523" t="s">
        <v>797</v>
      </c>
      <c r="E2523">
        <v>-8.6999999999999993</v>
      </c>
      <c r="F2523">
        <v>6.4000000000000001E-2</v>
      </c>
      <c r="G2523">
        <v>1</v>
      </c>
      <c r="H2523" t="s">
        <v>9067</v>
      </c>
    </row>
    <row r="2524" spans="1:8" x14ac:dyDescent="0.25">
      <c r="A2524" t="s">
        <v>1071</v>
      </c>
      <c r="B2524" t="s">
        <v>6116</v>
      </c>
      <c r="C2524" t="s">
        <v>6117</v>
      </c>
      <c r="D2524" t="s">
        <v>776</v>
      </c>
      <c r="E2524">
        <v>-8.6999999999999993</v>
      </c>
      <c r="F2524">
        <v>6.5000000000000002E-2</v>
      </c>
      <c r="G2524">
        <v>1</v>
      </c>
      <c r="H2524" t="s">
        <v>9067</v>
      </c>
    </row>
    <row r="2525" spans="1:8" x14ac:dyDescent="0.25">
      <c r="A2525" t="s">
        <v>1071</v>
      </c>
      <c r="B2525" t="s">
        <v>6118</v>
      </c>
      <c r="C2525" t="s">
        <v>6119</v>
      </c>
      <c r="D2525" t="s">
        <v>798</v>
      </c>
      <c r="E2525">
        <v>-8.6999999999999993</v>
      </c>
      <c r="F2525">
        <v>6.5000000000000002E-2</v>
      </c>
      <c r="G2525">
        <v>1</v>
      </c>
      <c r="H2525" t="s">
        <v>9067</v>
      </c>
    </row>
    <row r="2526" spans="1:8" x14ac:dyDescent="0.25">
      <c r="A2526" t="s">
        <v>1071</v>
      </c>
      <c r="B2526" t="s">
        <v>6120</v>
      </c>
      <c r="C2526" t="s">
        <v>6121</v>
      </c>
      <c r="D2526" t="s">
        <v>129</v>
      </c>
      <c r="E2526">
        <v>-8.8000000000000007</v>
      </c>
      <c r="F2526">
        <v>6.5000000000000002E-2</v>
      </c>
      <c r="G2526">
        <v>1</v>
      </c>
      <c r="H2526" t="s">
        <v>9067</v>
      </c>
    </row>
    <row r="2527" spans="1:8" x14ac:dyDescent="0.25">
      <c r="A2527" t="s">
        <v>1071</v>
      </c>
      <c r="B2527" t="s">
        <v>6122</v>
      </c>
      <c r="C2527" t="s">
        <v>6123</v>
      </c>
      <c r="D2527" t="s">
        <v>129</v>
      </c>
      <c r="E2527">
        <v>-8.8000000000000007</v>
      </c>
      <c r="F2527">
        <v>6.5000000000000002E-2</v>
      </c>
      <c r="G2527">
        <v>1</v>
      </c>
      <c r="H2527" t="s">
        <v>9067</v>
      </c>
    </row>
    <row r="2528" spans="1:8" x14ac:dyDescent="0.25">
      <c r="A2528" t="s">
        <v>1071</v>
      </c>
      <c r="B2528" t="s">
        <v>6124</v>
      </c>
      <c r="C2528" t="s">
        <v>6125</v>
      </c>
      <c r="D2528" t="s">
        <v>740</v>
      </c>
      <c r="E2528">
        <v>-8.8000000000000007</v>
      </c>
      <c r="F2528">
        <v>6.5000000000000002E-2</v>
      </c>
      <c r="G2528">
        <v>1</v>
      </c>
      <c r="H2528" t="s">
        <v>9067</v>
      </c>
    </row>
    <row r="2529" spans="1:8" x14ac:dyDescent="0.25">
      <c r="A2529" t="s">
        <v>1071</v>
      </c>
      <c r="B2529" t="s">
        <v>6126</v>
      </c>
      <c r="C2529" t="s">
        <v>6127</v>
      </c>
      <c r="D2529" t="s">
        <v>267</v>
      </c>
      <c r="E2529">
        <v>-8.8000000000000007</v>
      </c>
      <c r="F2529">
        <v>6.5000000000000002E-2</v>
      </c>
      <c r="G2529">
        <v>1</v>
      </c>
      <c r="H2529" t="s">
        <v>9067</v>
      </c>
    </row>
    <row r="2530" spans="1:8" x14ac:dyDescent="0.25">
      <c r="A2530" t="s">
        <v>1071</v>
      </c>
      <c r="B2530" t="s">
        <v>6128</v>
      </c>
      <c r="C2530" t="s">
        <v>6129</v>
      </c>
      <c r="D2530" t="s">
        <v>799</v>
      </c>
      <c r="E2530">
        <v>-8.8000000000000007</v>
      </c>
      <c r="F2530">
        <v>6.5000000000000002E-2</v>
      </c>
      <c r="G2530">
        <v>1</v>
      </c>
      <c r="H2530" t="s">
        <v>9067</v>
      </c>
    </row>
    <row r="2531" spans="1:8" x14ac:dyDescent="0.25">
      <c r="A2531" t="s">
        <v>1071</v>
      </c>
      <c r="B2531" t="s">
        <v>6130</v>
      </c>
      <c r="C2531" t="s">
        <v>6131</v>
      </c>
      <c r="D2531" t="s">
        <v>256</v>
      </c>
      <c r="E2531">
        <v>-8.8000000000000007</v>
      </c>
      <c r="F2531">
        <v>6.5000000000000002E-2</v>
      </c>
      <c r="G2531">
        <v>1</v>
      </c>
      <c r="H2531" t="s">
        <v>9067</v>
      </c>
    </row>
    <row r="2532" spans="1:8" x14ac:dyDescent="0.25">
      <c r="A2532" t="s">
        <v>1071</v>
      </c>
      <c r="B2532" t="s">
        <v>6132</v>
      </c>
      <c r="C2532" t="s">
        <v>6133</v>
      </c>
      <c r="D2532" t="s">
        <v>634</v>
      </c>
      <c r="E2532">
        <v>-8.8000000000000007</v>
      </c>
      <c r="F2532">
        <v>6.5000000000000002E-2</v>
      </c>
      <c r="G2532">
        <v>1</v>
      </c>
      <c r="H2532" t="s">
        <v>9067</v>
      </c>
    </row>
    <row r="2533" spans="1:8" x14ac:dyDescent="0.25">
      <c r="A2533" t="s">
        <v>1071</v>
      </c>
      <c r="B2533" t="s">
        <v>6134</v>
      </c>
      <c r="C2533" t="s">
        <v>6135</v>
      </c>
      <c r="D2533" t="s">
        <v>157</v>
      </c>
      <c r="E2533">
        <v>-8.8000000000000007</v>
      </c>
      <c r="F2533">
        <v>6.5000000000000002E-2</v>
      </c>
      <c r="G2533">
        <v>1</v>
      </c>
      <c r="H2533" t="s">
        <v>9067</v>
      </c>
    </row>
    <row r="2534" spans="1:8" x14ac:dyDescent="0.25">
      <c r="A2534" t="s">
        <v>1071</v>
      </c>
      <c r="B2534" t="s">
        <v>6136</v>
      </c>
      <c r="C2534" t="s">
        <v>6137</v>
      </c>
      <c r="D2534" t="s">
        <v>151</v>
      </c>
      <c r="E2534">
        <v>-8.8000000000000007</v>
      </c>
      <c r="F2534">
        <v>6.5000000000000002E-2</v>
      </c>
      <c r="G2534">
        <v>1</v>
      </c>
      <c r="H2534" t="s">
        <v>9067</v>
      </c>
    </row>
    <row r="2535" spans="1:8" x14ac:dyDescent="0.25">
      <c r="A2535" t="s">
        <v>1071</v>
      </c>
      <c r="B2535" t="s">
        <v>6138</v>
      </c>
      <c r="C2535" t="s">
        <v>6139</v>
      </c>
      <c r="D2535" t="s">
        <v>800</v>
      </c>
      <c r="E2535">
        <v>-8.8000000000000007</v>
      </c>
      <c r="F2535">
        <v>6.5000000000000002E-2</v>
      </c>
      <c r="G2535">
        <v>1</v>
      </c>
      <c r="H2535" t="s">
        <v>9067</v>
      </c>
    </row>
    <row r="2536" spans="1:8" x14ac:dyDescent="0.25">
      <c r="A2536" t="s">
        <v>1071</v>
      </c>
      <c r="B2536" t="s">
        <v>6140</v>
      </c>
      <c r="C2536" t="s">
        <v>6141</v>
      </c>
      <c r="D2536" t="s">
        <v>315</v>
      </c>
      <c r="E2536">
        <v>-8.8000000000000007</v>
      </c>
      <c r="F2536">
        <v>6.5000000000000002E-2</v>
      </c>
      <c r="G2536">
        <v>1</v>
      </c>
      <c r="H2536" t="s">
        <v>9067</v>
      </c>
    </row>
    <row r="2537" spans="1:8" x14ac:dyDescent="0.25">
      <c r="A2537" t="s">
        <v>1071</v>
      </c>
      <c r="B2537" t="s">
        <v>6142</v>
      </c>
      <c r="C2537" t="s">
        <v>6143</v>
      </c>
      <c r="D2537" t="s">
        <v>135</v>
      </c>
      <c r="E2537">
        <v>-8.8000000000000007</v>
      </c>
      <c r="F2537">
        <v>6.5000000000000002E-2</v>
      </c>
      <c r="G2537">
        <v>1</v>
      </c>
      <c r="H2537" t="s">
        <v>9067</v>
      </c>
    </row>
    <row r="2538" spans="1:8" x14ac:dyDescent="0.25">
      <c r="A2538" t="s">
        <v>1071</v>
      </c>
      <c r="B2538" t="s">
        <v>6144</v>
      </c>
      <c r="C2538" t="s">
        <v>6145</v>
      </c>
      <c r="D2538" t="s">
        <v>692</v>
      </c>
      <c r="E2538">
        <v>-8.8000000000000007</v>
      </c>
      <c r="F2538">
        <v>6.5000000000000002E-2</v>
      </c>
      <c r="G2538">
        <v>1</v>
      </c>
      <c r="H2538" t="s">
        <v>9067</v>
      </c>
    </row>
    <row r="2539" spans="1:8" x14ac:dyDescent="0.25">
      <c r="A2539" t="s">
        <v>1071</v>
      </c>
      <c r="B2539" t="s">
        <v>6146</v>
      </c>
      <c r="C2539" t="s">
        <v>6147</v>
      </c>
      <c r="D2539" t="s">
        <v>801</v>
      </c>
      <c r="E2539">
        <v>-8.8000000000000007</v>
      </c>
      <c r="F2539">
        <v>6.5000000000000002E-2</v>
      </c>
      <c r="G2539">
        <v>1</v>
      </c>
      <c r="H2539" t="s">
        <v>9067</v>
      </c>
    </row>
    <row r="2540" spans="1:8" x14ac:dyDescent="0.25">
      <c r="A2540" t="s">
        <v>1071</v>
      </c>
      <c r="B2540" t="s">
        <v>6148</v>
      </c>
      <c r="C2540" t="s">
        <v>6149</v>
      </c>
      <c r="D2540" t="s">
        <v>158</v>
      </c>
      <c r="E2540">
        <v>-8.8000000000000007</v>
      </c>
      <c r="F2540">
        <v>6.5000000000000002E-2</v>
      </c>
      <c r="G2540">
        <v>1</v>
      </c>
      <c r="H2540" t="s">
        <v>9067</v>
      </c>
    </row>
    <row r="2541" spans="1:8" x14ac:dyDescent="0.25">
      <c r="A2541" t="s">
        <v>1071</v>
      </c>
      <c r="B2541" t="s">
        <v>6150</v>
      </c>
      <c r="C2541" t="s">
        <v>6151</v>
      </c>
      <c r="D2541" t="s">
        <v>158</v>
      </c>
      <c r="E2541">
        <v>-8.8000000000000007</v>
      </c>
      <c r="F2541">
        <v>6.5000000000000002E-2</v>
      </c>
      <c r="G2541">
        <v>1</v>
      </c>
      <c r="H2541" t="s">
        <v>9067</v>
      </c>
    </row>
    <row r="2542" spans="1:8" x14ac:dyDescent="0.25">
      <c r="A2542" t="s">
        <v>1071</v>
      </c>
      <c r="B2542" t="s">
        <v>6152</v>
      </c>
      <c r="C2542" t="s">
        <v>6153</v>
      </c>
      <c r="D2542" t="s">
        <v>400</v>
      </c>
      <c r="E2542">
        <v>-8.8000000000000007</v>
      </c>
      <c r="F2542">
        <v>6.5000000000000002E-2</v>
      </c>
      <c r="G2542">
        <v>1</v>
      </c>
      <c r="H2542" t="s">
        <v>9067</v>
      </c>
    </row>
    <row r="2543" spans="1:8" x14ac:dyDescent="0.25">
      <c r="A2543" t="s">
        <v>1071</v>
      </c>
      <c r="B2543" t="s">
        <v>6154</v>
      </c>
      <c r="C2543" t="s">
        <v>6155</v>
      </c>
      <c r="D2543" t="s">
        <v>802</v>
      </c>
      <c r="E2543">
        <v>-8.8000000000000007</v>
      </c>
      <c r="F2543">
        <v>6.5000000000000002E-2</v>
      </c>
      <c r="G2543">
        <v>1</v>
      </c>
      <c r="H2543" t="s">
        <v>9067</v>
      </c>
    </row>
    <row r="2544" spans="1:8" x14ac:dyDescent="0.25">
      <c r="A2544" t="s">
        <v>1071</v>
      </c>
      <c r="B2544" t="s">
        <v>6156</v>
      </c>
      <c r="C2544" t="s">
        <v>6157</v>
      </c>
      <c r="D2544" t="s">
        <v>6</v>
      </c>
      <c r="E2544">
        <v>-8.8000000000000007</v>
      </c>
      <c r="F2544">
        <v>6.5000000000000002E-2</v>
      </c>
      <c r="G2544">
        <v>1</v>
      </c>
      <c r="H2544" t="s">
        <v>9067</v>
      </c>
    </row>
    <row r="2545" spans="1:8" x14ac:dyDescent="0.25">
      <c r="A2545" t="s">
        <v>1071</v>
      </c>
      <c r="B2545" t="s">
        <v>6158</v>
      </c>
      <c r="C2545" t="s">
        <v>6159</v>
      </c>
      <c r="D2545" t="s">
        <v>803</v>
      </c>
      <c r="E2545">
        <v>-8.8000000000000007</v>
      </c>
      <c r="F2545">
        <v>6.6000000000000003E-2</v>
      </c>
      <c r="G2545">
        <v>1</v>
      </c>
      <c r="H2545" t="s">
        <v>9067</v>
      </c>
    </row>
    <row r="2546" spans="1:8" x14ac:dyDescent="0.25">
      <c r="A2546" t="s">
        <v>1071</v>
      </c>
      <c r="B2546" t="s">
        <v>6160</v>
      </c>
      <c r="C2546" t="s">
        <v>6161</v>
      </c>
      <c r="D2546" t="s">
        <v>157</v>
      </c>
      <c r="E2546">
        <v>-8.8000000000000007</v>
      </c>
      <c r="F2546">
        <v>6.6000000000000003E-2</v>
      </c>
      <c r="G2546">
        <v>1</v>
      </c>
      <c r="H2546" t="s">
        <v>9067</v>
      </c>
    </row>
    <row r="2547" spans="1:8" x14ac:dyDescent="0.25">
      <c r="A2547" t="s">
        <v>1071</v>
      </c>
      <c r="B2547" t="s">
        <v>6162</v>
      </c>
      <c r="C2547" t="s">
        <v>6163</v>
      </c>
      <c r="D2547" t="s">
        <v>804</v>
      </c>
      <c r="E2547">
        <v>-8.8000000000000007</v>
      </c>
      <c r="F2547">
        <v>6.6000000000000003E-2</v>
      </c>
      <c r="G2547">
        <v>1</v>
      </c>
      <c r="H2547" t="s">
        <v>9067</v>
      </c>
    </row>
    <row r="2548" spans="1:8" x14ac:dyDescent="0.25">
      <c r="A2548" t="s">
        <v>1071</v>
      </c>
      <c r="B2548" t="s">
        <v>6164</v>
      </c>
      <c r="C2548" t="s">
        <v>6165</v>
      </c>
      <c r="D2548" t="s">
        <v>589</v>
      </c>
      <c r="E2548">
        <v>-8.8000000000000007</v>
      </c>
      <c r="F2548">
        <v>6.6000000000000003E-2</v>
      </c>
      <c r="G2548">
        <v>1</v>
      </c>
      <c r="H2548" t="s">
        <v>9067</v>
      </c>
    </row>
    <row r="2549" spans="1:8" x14ac:dyDescent="0.25">
      <c r="A2549" t="s">
        <v>1071</v>
      </c>
      <c r="B2549" t="s">
        <v>6166</v>
      </c>
      <c r="C2549" t="s">
        <v>6167</v>
      </c>
      <c r="D2549" t="s">
        <v>805</v>
      </c>
      <c r="E2549">
        <v>-8.8000000000000007</v>
      </c>
      <c r="F2549">
        <v>6.6000000000000003E-2</v>
      </c>
      <c r="G2549">
        <v>1</v>
      </c>
      <c r="H2549" t="s">
        <v>9067</v>
      </c>
    </row>
    <row r="2550" spans="1:8" x14ac:dyDescent="0.25">
      <c r="A2550" t="s">
        <v>1071</v>
      </c>
      <c r="B2550" t="s">
        <v>6168</v>
      </c>
      <c r="C2550" t="s">
        <v>6169</v>
      </c>
      <c r="D2550" t="s">
        <v>157</v>
      </c>
      <c r="E2550">
        <v>-8.8000000000000007</v>
      </c>
      <c r="F2550">
        <v>6.6000000000000003E-2</v>
      </c>
      <c r="G2550">
        <v>1</v>
      </c>
      <c r="H2550" t="s">
        <v>9067</v>
      </c>
    </row>
    <row r="2551" spans="1:8" x14ac:dyDescent="0.25">
      <c r="A2551" t="s">
        <v>1071</v>
      </c>
      <c r="B2551" t="s">
        <v>6170</v>
      </c>
      <c r="C2551" t="s">
        <v>6171</v>
      </c>
      <c r="D2551" t="s">
        <v>267</v>
      </c>
      <c r="E2551">
        <v>-8.8000000000000007</v>
      </c>
      <c r="F2551">
        <v>6.6000000000000003E-2</v>
      </c>
      <c r="G2551">
        <v>1</v>
      </c>
      <c r="H2551" t="s">
        <v>9067</v>
      </c>
    </row>
    <row r="2552" spans="1:8" x14ac:dyDescent="0.25">
      <c r="A2552" t="s">
        <v>1071</v>
      </c>
      <c r="B2552" t="s">
        <v>6172</v>
      </c>
      <c r="C2552" t="s">
        <v>6173</v>
      </c>
      <c r="D2552" t="s">
        <v>806</v>
      </c>
      <c r="E2552">
        <v>-8.8000000000000007</v>
      </c>
      <c r="F2552">
        <v>6.6000000000000003E-2</v>
      </c>
      <c r="G2552">
        <v>1</v>
      </c>
      <c r="H2552" t="s">
        <v>9067</v>
      </c>
    </row>
    <row r="2553" spans="1:8" x14ac:dyDescent="0.25">
      <c r="A2553" t="s">
        <v>1071</v>
      </c>
      <c r="B2553" t="s">
        <v>6174</v>
      </c>
      <c r="C2553" t="s">
        <v>6175</v>
      </c>
      <c r="D2553" t="s">
        <v>151</v>
      </c>
      <c r="E2553">
        <v>-8.8000000000000007</v>
      </c>
      <c r="F2553">
        <v>6.6000000000000003E-2</v>
      </c>
      <c r="G2553">
        <v>1</v>
      </c>
      <c r="H2553" t="s">
        <v>9067</v>
      </c>
    </row>
    <row r="2554" spans="1:8" x14ac:dyDescent="0.25">
      <c r="A2554" t="s">
        <v>1071</v>
      </c>
      <c r="B2554" t="s">
        <v>6176</v>
      </c>
      <c r="C2554" t="s">
        <v>6177</v>
      </c>
      <c r="D2554" t="s">
        <v>645</v>
      </c>
      <c r="E2554">
        <v>-8.8000000000000007</v>
      </c>
      <c r="F2554">
        <v>6.6000000000000003E-2</v>
      </c>
      <c r="G2554">
        <v>1</v>
      </c>
      <c r="H2554" t="s">
        <v>9067</v>
      </c>
    </row>
    <row r="2555" spans="1:8" x14ac:dyDescent="0.25">
      <c r="A2555" t="s">
        <v>1071</v>
      </c>
      <c r="B2555" t="s">
        <v>6178</v>
      </c>
      <c r="C2555" t="s">
        <v>6179</v>
      </c>
      <c r="D2555" t="s">
        <v>804</v>
      </c>
      <c r="E2555">
        <v>-8.8000000000000007</v>
      </c>
      <c r="F2555">
        <v>6.6000000000000003E-2</v>
      </c>
      <c r="G2555">
        <v>1</v>
      </c>
      <c r="H2555" t="s">
        <v>9067</v>
      </c>
    </row>
    <row r="2556" spans="1:8" x14ac:dyDescent="0.25">
      <c r="A2556" t="s">
        <v>1071</v>
      </c>
      <c r="B2556" t="s">
        <v>6180</v>
      </c>
      <c r="C2556" t="s">
        <v>6181</v>
      </c>
      <c r="D2556" t="s">
        <v>579</v>
      </c>
      <c r="E2556">
        <v>-8.9</v>
      </c>
      <c r="F2556">
        <v>6.6000000000000003E-2</v>
      </c>
      <c r="G2556">
        <v>1</v>
      </c>
      <c r="H2556" t="s">
        <v>9067</v>
      </c>
    </row>
    <row r="2557" spans="1:8" x14ac:dyDescent="0.25">
      <c r="A2557" t="s">
        <v>1071</v>
      </c>
      <c r="B2557" t="s">
        <v>6182</v>
      </c>
      <c r="C2557" t="s">
        <v>6183</v>
      </c>
      <c r="D2557" t="s">
        <v>157</v>
      </c>
      <c r="E2557">
        <v>-8.9</v>
      </c>
      <c r="F2557">
        <v>6.6000000000000003E-2</v>
      </c>
      <c r="G2557">
        <v>1</v>
      </c>
      <c r="H2557" t="s">
        <v>9067</v>
      </c>
    </row>
    <row r="2558" spans="1:8" x14ac:dyDescent="0.25">
      <c r="A2558" t="s">
        <v>1071</v>
      </c>
      <c r="B2558" t="s">
        <v>6184</v>
      </c>
      <c r="C2558" t="s">
        <v>6185</v>
      </c>
      <c r="D2558" t="s">
        <v>159</v>
      </c>
      <c r="E2558">
        <v>-8.9</v>
      </c>
      <c r="F2558">
        <v>6.6000000000000003E-2</v>
      </c>
      <c r="G2558">
        <v>1</v>
      </c>
      <c r="H2558" t="s">
        <v>9067</v>
      </c>
    </row>
    <row r="2559" spans="1:8" x14ac:dyDescent="0.25">
      <c r="A2559" t="s">
        <v>1071</v>
      </c>
      <c r="B2559" t="s">
        <v>6186</v>
      </c>
      <c r="C2559" t="s">
        <v>6187</v>
      </c>
      <c r="D2559" t="s">
        <v>745</v>
      </c>
      <c r="E2559">
        <v>-8.9</v>
      </c>
      <c r="F2559">
        <v>6.6000000000000003E-2</v>
      </c>
      <c r="G2559">
        <v>1</v>
      </c>
      <c r="H2559" t="s">
        <v>9067</v>
      </c>
    </row>
    <row r="2560" spans="1:8" x14ac:dyDescent="0.25">
      <c r="A2560" t="s">
        <v>1071</v>
      </c>
      <c r="B2560" t="s">
        <v>6188</v>
      </c>
      <c r="C2560" t="s">
        <v>6189</v>
      </c>
      <c r="D2560" t="s">
        <v>219</v>
      </c>
      <c r="E2560">
        <v>-8.9</v>
      </c>
      <c r="F2560">
        <v>6.7000000000000004E-2</v>
      </c>
      <c r="G2560">
        <v>1</v>
      </c>
      <c r="H2560" t="s">
        <v>9067</v>
      </c>
    </row>
    <row r="2561" spans="1:8" x14ac:dyDescent="0.25">
      <c r="A2561" t="s">
        <v>1071</v>
      </c>
      <c r="B2561" t="s">
        <v>6190</v>
      </c>
      <c r="C2561" t="s">
        <v>6191</v>
      </c>
      <c r="D2561" t="s">
        <v>219</v>
      </c>
      <c r="E2561">
        <v>-8.9</v>
      </c>
      <c r="F2561">
        <v>6.7000000000000004E-2</v>
      </c>
      <c r="G2561">
        <v>1</v>
      </c>
      <c r="H2561" t="s">
        <v>9067</v>
      </c>
    </row>
    <row r="2562" spans="1:8" x14ac:dyDescent="0.25">
      <c r="A2562" t="s">
        <v>1071</v>
      </c>
      <c r="B2562" t="s">
        <v>6192</v>
      </c>
      <c r="C2562" t="s">
        <v>6193</v>
      </c>
      <c r="D2562" t="s">
        <v>579</v>
      </c>
      <c r="E2562">
        <v>-8.9</v>
      </c>
      <c r="F2562">
        <v>6.7000000000000004E-2</v>
      </c>
      <c r="G2562">
        <v>1</v>
      </c>
      <c r="H2562" t="s">
        <v>9067</v>
      </c>
    </row>
    <row r="2563" spans="1:8" x14ac:dyDescent="0.25">
      <c r="A2563" t="s">
        <v>1071</v>
      </c>
      <c r="B2563" t="s">
        <v>6194</v>
      </c>
      <c r="C2563" t="s">
        <v>6195</v>
      </c>
      <c r="D2563" t="s">
        <v>97</v>
      </c>
      <c r="E2563">
        <v>-8.9</v>
      </c>
      <c r="F2563">
        <v>6.7000000000000004E-2</v>
      </c>
      <c r="G2563">
        <v>1</v>
      </c>
      <c r="H2563" t="s">
        <v>9067</v>
      </c>
    </row>
    <row r="2564" spans="1:8" x14ac:dyDescent="0.25">
      <c r="A2564" t="s">
        <v>1071</v>
      </c>
      <c r="B2564" t="s">
        <v>6196</v>
      </c>
      <c r="C2564" t="s">
        <v>6197</v>
      </c>
      <c r="D2564" t="s">
        <v>807</v>
      </c>
      <c r="E2564">
        <v>-8.9</v>
      </c>
      <c r="F2564">
        <v>6.7000000000000004E-2</v>
      </c>
      <c r="G2564">
        <v>1</v>
      </c>
      <c r="H2564" t="s">
        <v>9067</v>
      </c>
    </row>
    <row r="2565" spans="1:8" x14ac:dyDescent="0.25">
      <c r="A2565" t="s">
        <v>1071</v>
      </c>
      <c r="B2565" t="s">
        <v>6198</v>
      </c>
      <c r="C2565" t="s">
        <v>6199</v>
      </c>
      <c r="D2565" t="s">
        <v>808</v>
      </c>
      <c r="E2565">
        <v>-8.9</v>
      </c>
      <c r="F2565">
        <v>6.7000000000000004E-2</v>
      </c>
      <c r="G2565">
        <v>1</v>
      </c>
      <c r="H2565" t="s">
        <v>9067</v>
      </c>
    </row>
    <row r="2566" spans="1:8" x14ac:dyDescent="0.25">
      <c r="A2566" t="s">
        <v>1071</v>
      </c>
      <c r="B2566" t="s">
        <v>6200</v>
      </c>
      <c r="C2566" t="s">
        <v>6201</v>
      </c>
      <c r="D2566" t="s">
        <v>128</v>
      </c>
      <c r="E2566">
        <v>-8.9</v>
      </c>
      <c r="F2566">
        <v>6.7000000000000004E-2</v>
      </c>
      <c r="G2566">
        <v>1</v>
      </c>
      <c r="H2566" t="s">
        <v>9067</v>
      </c>
    </row>
    <row r="2567" spans="1:8" x14ac:dyDescent="0.25">
      <c r="A2567" t="s">
        <v>1071</v>
      </c>
      <c r="B2567" t="s">
        <v>6202</v>
      </c>
      <c r="C2567" t="s">
        <v>6203</v>
      </c>
      <c r="D2567" t="s">
        <v>128</v>
      </c>
      <c r="E2567">
        <v>-8.9</v>
      </c>
      <c r="F2567">
        <v>6.7000000000000004E-2</v>
      </c>
      <c r="G2567">
        <v>1</v>
      </c>
      <c r="H2567" t="s">
        <v>9067</v>
      </c>
    </row>
    <row r="2568" spans="1:8" x14ac:dyDescent="0.25">
      <c r="A2568" t="s">
        <v>1071</v>
      </c>
      <c r="B2568" t="s">
        <v>6204</v>
      </c>
      <c r="C2568" t="s">
        <v>6205</v>
      </c>
      <c r="D2568" t="s">
        <v>157</v>
      </c>
      <c r="E2568">
        <v>-8.9</v>
      </c>
      <c r="F2568">
        <v>6.7000000000000004E-2</v>
      </c>
      <c r="G2568">
        <v>1</v>
      </c>
      <c r="H2568" t="s">
        <v>9067</v>
      </c>
    </row>
    <row r="2569" spans="1:8" x14ac:dyDescent="0.25">
      <c r="A2569" t="s">
        <v>1071</v>
      </c>
      <c r="B2569" t="s">
        <v>6206</v>
      </c>
      <c r="C2569" t="s">
        <v>6207</v>
      </c>
      <c r="D2569" t="s">
        <v>405</v>
      </c>
      <c r="E2569">
        <v>-8.9</v>
      </c>
      <c r="F2569">
        <v>6.7000000000000004E-2</v>
      </c>
      <c r="G2569">
        <v>1</v>
      </c>
      <c r="H2569" t="s">
        <v>9067</v>
      </c>
    </row>
    <row r="2570" spans="1:8" x14ac:dyDescent="0.25">
      <c r="A2570" t="s">
        <v>1071</v>
      </c>
      <c r="B2570" t="s">
        <v>6208</v>
      </c>
      <c r="C2570" t="s">
        <v>6209</v>
      </c>
      <c r="D2570" t="s">
        <v>494</v>
      </c>
      <c r="E2570">
        <v>-8.9</v>
      </c>
      <c r="F2570">
        <v>6.7000000000000004E-2</v>
      </c>
      <c r="G2570">
        <v>1</v>
      </c>
      <c r="H2570" t="s">
        <v>9067</v>
      </c>
    </row>
    <row r="2571" spans="1:8" x14ac:dyDescent="0.25">
      <c r="A2571" t="s">
        <v>1071</v>
      </c>
      <c r="B2571" t="s">
        <v>6210</v>
      </c>
      <c r="C2571" t="s">
        <v>6211</v>
      </c>
      <c r="D2571" t="s">
        <v>128</v>
      </c>
      <c r="E2571">
        <v>-8.9</v>
      </c>
      <c r="F2571">
        <v>6.7000000000000004E-2</v>
      </c>
      <c r="G2571">
        <v>1</v>
      </c>
      <c r="H2571" t="s">
        <v>9067</v>
      </c>
    </row>
    <row r="2572" spans="1:8" x14ac:dyDescent="0.25">
      <c r="A2572" t="s">
        <v>1071</v>
      </c>
      <c r="B2572" t="s">
        <v>6212</v>
      </c>
      <c r="C2572" t="s">
        <v>6213</v>
      </c>
      <c r="D2572" t="s">
        <v>361</v>
      </c>
      <c r="E2572">
        <v>-8.9</v>
      </c>
      <c r="F2572">
        <v>6.7000000000000004E-2</v>
      </c>
      <c r="G2572">
        <v>1</v>
      </c>
      <c r="H2572" t="s">
        <v>9067</v>
      </c>
    </row>
    <row r="2573" spans="1:8" x14ac:dyDescent="0.25">
      <c r="A2573" t="s">
        <v>1071</v>
      </c>
      <c r="B2573" t="s">
        <v>6214</v>
      </c>
      <c r="C2573" t="s">
        <v>6215</v>
      </c>
      <c r="D2573" t="s">
        <v>809</v>
      </c>
      <c r="E2573">
        <v>-8.9</v>
      </c>
      <c r="F2573">
        <v>6.7000000000000004E-2</v>
      </c>
      <c r="G2573">
        <v>1</v>
      </c>
      <c r="H2573" t="s">
        <v>9067</v>
      </c>
    </row>
    <row r="2574" spans="1:8" x14ac:dyDescent="0.25">
      <c r="A2574" t="s">
        <v>1071</v>
      </c>
      <c r="B2574" t="s">
        <v>6216</v>
      </c>
      <c r="C2574" t="s">
        <v>6217</v>
      </c>
      <c r="D2574" t="s">
        <v>157</v>
      </c>
      <c r="E2574">
        <v>-8.9</v>
      </c>
      <c r="F2574">
        <v>6.7000000000000004E-2</v>
      </c>
      <c r="G2574">
        <v>1</v>
      </c>
      <c r="H2574" t="s">
        <v>9067</v>
      </c>
    </row>
    <row r="2575" spans="1:8" x14ac:dyDescent="0.25">
      <c r="A2575" t="s">
        <v>1071</v>
      </c>
      <c r="B2575" t="s">
        <v>6218</v>
      </c>
      <c r="C2575" t="s">
        <v>6219</v>
      </c>
      <c r="D2575" t="s">
        <v>452</v>
      </c>
      <c r="E2575">
        <v>-8.9</v>
      </c>
      <c r="F2575">
        <v>6.7000000000000004E-2</v>
      </c>
      <c r="G2575">
        <v>1</v>
      </c>
      <c r="H2575" t="s">
        <v>9067</v>
      </c>
    </row>
    <row r="2576" spans="1:8" x14ac:dyDescent="0.25">
      <c r="A2576" t="s">
        <v>1071</v>
      </c>
      <c r="B2576" t="s">
        <v>6220</v>
      </c>
      <c r="C2576" t="s">
        <v>6221</v>
      </c>
      <c r="D2576" t="s">
        <v>151</v>
      </c>
      <c r="E2576">
        <v>-8.9</v>
      </c>
      <c r="F2576">
        <v>6.8000000000000005E-2</v>
      </c>
      <c r="G2576">
        <v>1</v>
      </c>
      <c r="H2576" t="s">
        <v>9067</v>
      </c>
    </row>
    <row r="2577" spans="1:8" x14ac:dyDescent="0.25">
      <c r="A2577" t="s">
        <v>1071</v>
      </c>
      <c r="B2577" t="s">
        <v>6222</v>
      </c>
      <c r="C2577" t="s">
        <v>6223</v>
      </c>
      <c r="D2577" t="s">
        <v>810</v>
      </c>
      <c r="E2577">
        <v>-9</v>
      </c>
      <c r="F2577">
        <v>6.8000000000000005E-2</v>
      </c>
      <c r="G2577">
        <v>1</v>
      </c>
      <c r="H2577" t="s">
        <v>9067</v>
      </c>
    </row>
    <row r="2578" spans="1:8" x14ac:dyDescent="0.25">
      <c r="A2578" t="s">
        <v>1071</v>
      </c>
      <c r="B2578" t="s">
        <v>6224</v>
      </c>
      <c r="C2578" t="s">
        <v>6225</v>
      </c>
      <c r="D2578" t="s">
        <v>644</v>
      </c>
      <c r="E2578">
        <v>-9</v>
      </c>
      <c r="F2578">
        <v>6.8000000000000005E-2</v>
      </c>
      <c r="G2578">
        <v>1</v>
      </c>
      <c r="H2578" t="s">
        <v>9067</v>
      </c>
    </row>
    <row r="2579" spans="1:8" x14ac:dyDescent="0.25">
      <c r="A2579" t="s">
        <v>1071</v>
      </c>
      <c r="B2579" t="s">
        <v>6226</v>
      </c>
      <c r="C2579" t="s">
        <v>6227</v>
      </c>
      <c r="D2579" t="s">
        <v>722</v>
      </c>
      <c r="E2579">
        <v>-9</v>
      </c>
      <c r="F2579">
        <v>6.8000000000000005E-2</v>
      </c>
      <c r="G2579">
        <v>1</v>
      </c>
      <c r="H2579" t="s">
        <v>9067</v>
      </c>
    </row>
    <row r="2580" spans="1:8" x14ac:dyDescent="0.25">
      <c r="A2580" t="s">
        <v>1071</v>
      </c>
      <c r="B2580" t="s">
        <v>6228</v>
      </c>
      <c r="C2580" t="s">
        <v>6229</v>
      </c>
      <c r="D2580" t="s">
        <v>680</v>
      </c>
      <c r="E2580">
        <v>-9</v>
      </c>
      <c r="F2580">
        <v>6.8000000000000005E-2</v>
      </c>
      <c r="G2580">
        <v>1</v>
      </c>
      <c r="H2580" t="s">
        <v>9067</v>
      </c>
    </row>
    <row r="2581" spans="1:8" x14ac:dyDescent="0.25">
      <c r="A2581" t="s">
        <v>1071</v>
      </c>
      <c r="B2581" t="s">
        <v>6230</v>
      </c>
      <c r="C2581" t="s">
        <v>6231</v>
      </c>
      <c r="D2581" t="s">
        <v>182</v>
      </c>
      <c r="E2581">
        <v>-9</v>
      </c>
      <c r="F2581">
        <v>6.8000000000000005E-2</v>
      </c>
      <c r="G2581">
        <v>1</v>
      </c>
      <c r="H2581" t="s">
        <v>9067</v>
      </c>
    </row>
    <row r="2582" spans="1:8" x14ac:dyDescent="0.25">
      <c r="A2582" t="s">
        <v>1071</v>
      </c>
      <c r="B2582" t="s">
        <v>6232</v>
      </c>
      <c r="C2582" t="s">
        <v>6233</v>
      </c>
      <c r="D2582" t="s">
        <v>671</v>
      </c>
      <c r="E2582">
        <v>-9</v>
      </c>
      <c r="F2582">
        <v>6.8000000000000005E-2</v>
      </c>
      <c r="G2582">
        <v>1</v>
      </c>
      <c r="H2582" t="s">
        <v>9067</v>
      </c>
    </row>
    <row r="2583" spans="1:8" x14ac:dyDescent="0.25">
      <c r="A2583" t="s">
        <v>1071</v>
      </c>
      <c r="B2583" t="s">
        <v>6234</v>
      </c>
      <c r="C2583" t="s">
        <v>6235</v>
      </c>
      <c r="D2583" t="s">
        <v>234</v>
      </c>
      <c r="E2583">
        <v>-9</v>
      </c>
      <c r="F2583">
        <v>6.8000000000000005E-2</v>
      </c>
      <c r="G2583">
        <v>1</v>
      </c>
      <c r="H2583" t="s">
        <v>9067</v>
      </c>
    </row>
    <row r="2584" spans="1:8" x14ac:dyDescent="0.25">
      <c r="A2584" t="s">
        <v>1071</v>
      </c>
      <c r="B2584" t="s">
        <v>6236</v>
      </c>
      <c r="C2584" t="s">
        <v>6237</v>
      </c>
      <c r="D2584" t="s">
        <v>811</v>
      </c>
      <c r="E2584">
        <v>-9</v>
      </c>
      <c r="F2584">
        <v>6.8000000000000005E-2</v>
      </c>
      <c r="G2584">
        <v>1</v>
      </c>
      <c r="H2584" t="s">
        <v>9067</v>
      </c>
    </row>
    <row r="2585" spans="1:8" x14ac:dyDescent="0.25">
      <c r="A2585" t="s">
        <v>1071</v>
      </c>
      <c r="B2585" t="s">
        <v>6238</v>
      </c>
      <c r="C2585" t="s">
        <v>6239</v>
      </c>
      <c r="D2585" t="s">
        <v>518</v>
      </c>
      <c r="E2585">
        <v>-9</v>
      </c>
      <c r="F2585">
        <v>6.8000000000000005E-2</v>
      </c>
      <c r="G2585">
        <v>1</v>
      </c>
      <c r="H2585" t="s">
        <v>9067</v>
      </c>
    </row>
    <row r="2586" spans="1:8" x14ac:dyDescent="0.25">
      <c r="A2586" t="s">
        <v>1071</v>
      </c>
      <c r="B2586" t="s">
        <v>6240</v>
      </c>
      <c r="C2586" t="s">
        <v>6241</v>
      </c>
      <c r="D2586" t="s">
        <v>692</v>
      </c>
      <c r="E2586">
        <v>-9</v>
      </c>
      <c r="F2586">
        <v>6.8000000000000005E-2</v>
      </c>
      <c r="G2586">
        <v>1</v>
      </c>
      <c r="H2586" t="s">
        <v>9067</v>
      </c>
    </row>
    <row r="2587" spans="1:8" x14ac:dyDescent="0.25">
      <c r="A2587" t="s">
        <v>1071</v>
      </c>
      <c r="B2587" t="s">
        <v>6242</v>
      </c>
      <c r="C2587" t="s">
        <v>6243</v>
      </c>
      <c r="D2587" t="s">
        <v>157</v>
      </c>
      <c r="E2587">
        <v>-9</v>
      </c>
      <c r="F2587">
        <v>6.8000000000000005E-2</v>
      </c>
      <c r="G2587">
        <v>1</v>
      </c>
      <c r="H2587" t="s">
        <v>9067</v>
      </c>
    </row>
    <row r="2588" spans="1:8" x14ac:dyDescent="0.25">
      <c r="A2588" t="s">
        <v>1071</v>
      </c>
      <c r="B2588" t="s">
        <v>6244</v>
      </c>
      <c r="C2588" t="s">
        <v>6245</v>
      </c>
      <c r="D2588" t="s">
        <v>532</v>
      </c>
      <c r="E2588">
        <v>-9</v>
      </c>
      <c r="F2588">
        <v>6.9000000000000006E-2</v>
      </c>
      <c r="G2588">
        <v>1</v>
      </c>
      <c r="H2588" t="s">
        <v>9067</v>
      </c>
    </row>
    <row r="2589" spans="1:8" x14ac:dyDescent="0.25">
      <c r="A2589" t="s">
        <v>1071</v>
      </c>
      <c r="B2589" t="s">
        <v>6246</v>
      </c>
      <c r="C2589" t="s">
        <v>6247</v>
      </c>
      <c r="D2589" t="s">
        <v>157</v>
      </c>
      <c r="E2589">
        <v>-9</v>
      </c>
      <c r="F2589">
        <v>6.9000000000000006E-2</v>
      </c>
      <c r="G2589">
        <v>1</v>
      </c>
      <c r="H2589" t="s">
        <v>9067</v>
      </c>
    </row>
    <row r="2590" spans="1:8" x14ac:dyDescent="0.25">
      <c r="A2590" t="s">
        <v>1071</v>
      </c>
      <c r="B2590" t="s">
        <v>6248</v>
      </c>
      <c r="C2590" t="s">
        <v>6249</v>
      </c>
      <c r="D2590" t="s">
        <v>135</v>
      </c>
      <c r="E2590">
        <v>-9</v>
      </c>
      <c r="F2590">
        <v>6.9000000000000006E-2</v>
      </c>
      <c r="G2590">
        <v>1</v>
      </c>
      <c r="H2590" t="s">
        <v>9067</v>
      </c>
    </row>
    <row r="2591" spans="1:8" x14ac:dyDescent="0.25">
      <c r="A2591" t="s">
        <v>1071</v>
      </c>
      <c r="B2591" t="s">
        <v>6250</v>
      </c>
      <c r="C2591" t="s">
        <v>6251</v>
      </c>
      <c r="D2591" t="s">
        <v>259</v>
      </c>
      <c r="E2591">
        <v>-9</v>
      </c>
      <c r="F2591">
        <v>6.9000000000000006E-2</v>
      </c>
      <c r="G2591">
        <v>1</v>
      </c>
      <c r="H2591" t="s">
        <v>9067</v>
      </c>
    </row>
    <row r="2592" spans="1:8" x14ac:dyDescent="0.25">
      <c r="A2592" t="s">
        <v>1071</v>
      </c>
      <c r="B2592" t="s">
        <v>6252</v>
      </c>
      <c r="C2592" t="s">
        <v>6253</v>
      </c>
      <c r="D2592" t="s">
        <v>287</v>
      </c>
      <c r="E2592">
        <v>-9</v>
      </c>
      <c r="F2592">
        <v>6.9000000000000006E-2</v>
      </c>
      <c r="G2592">
        <v>1</v>
      </c>
      <c r="H2592" t="s">
        <v>9067</v>
      </c>
    </row>
    <row r="2593" spans="1:8" x14ac:dyDescent="0.25">
      <c r="A2593" t="s">
        <v>1071</v>
      </c>
      <c r="B2593" t="s">
        <v>6254</v>
      </c>
      <c r="C2593" t="s">
        <v>6255</v>
      </c>
      <c r="D2593" t="s">
        <v>579</v>
      </c>
      <c r="E2593">
        <v>-9</v>
      </c>
      <c r="F2593">
        <v>6.9000000000000006E-2</v>
      </c>
      <c r="G2593">
        <v>1</v>
      </c>
      <c r="H2593" t="s">
        <v>9067</v>
      </c>
    </row>
    <row r="2594" spans="1:8" x14ac:dyDescent="0.25">
      <c r="A2594" t="s">
        <v>1071</v>
      </c>
      <c r="B2594" t="s">
        <v>6256</v>
      </c>
      <c r="C2594" t="s">
        <v>6257</v>
      </c>
      <c r="D2594" t="s">
        <v>5</v>
      </c>
      <c r="E2594">
        <v>-9.1</v>
      </c>
      <c r="F2594">
        <v>6.9000000000000006E-2</v>
      </c>
      <c r="G2594">
        <v>1</v>
      </c>
      <c r="H2594" t="s">
        <v>9067</v>
      </c>
    </row>
    <row r="2595" spans="1:8" x14ac:dyDescent="0.25">
      <c r="A2595" t="s">
        <v>1071</v>
      </c>
      <c r="B2595" t="s">
        <v>6258</v>
      </c>
      <c r="C2595" t="s">
        <v>6259</v>
      </c>
      <c r="D2595" t="s">
        <v>293</v>
      </c>
      <c r="E2595">
        <v>-9.1</v>
      </c>
      <c r="F2595">
        <v>6.9000000000000006E-2</v>
      </c>
      <c r="G2595">
        <v>1</v>
      </c>
      <c r="H2595" t="s">
        <v>9067</v>
      </c>
    </row>
    <row r="2596" spans="1:8" x14ac:dyDescent="0.25">
      <c r="A2596" t="s">
        <v>1071</v>
      </c>
      <c r="B2596" t="s">
        <v>6260</v>
      </c>
      <c r="C2596" t="s">
        <v>6261</v>
      </c>
      <c r="D2596" t="s">
        <v>812</v>
      </c>
      <c r="E2596">
        <v>-9.1</v>
      </c>
      <c r="F2596">
        <v>7.0000000000000007E-2</v>
      </c>
      <c r="G2596">
        <v>1</v>
      </c>
      <c r="H2596" t="s">
        <v>9067</v>
      </c>
    </row>
    <row r="2597" spans="1:8" x14ac:dyDescent="0.25">
      <c r="A2597" t="s">
        <v>1071</v>
      </c>
      <c r="B2597" t="s">
        <v>6262</v>
      </c>
      <c r="C2597" t="s">
        <v>6263</v>
      </c>
      <c r="D2597" t="s">
        <v>15</v>
      </c>
      <c r="E2597">
        <v>-9.1</v>
      </c>
      <c r="F2597">
        <v>7.0000000000000007E-2</v>
      </c>
      <c r="G2597">
        <v>1</v>
      </c>
      <c r="H2597" t="s">
        <v>9067</v>
      </c>
    </row>
    <row r="2598" spans="1:8" x14ac:dyDescent="0.25">
      <c r="A2598" t="s">
        <v>1071</v>
      </c>
      <c r="B2598" t="s">
        <v>6264</v>
      </c>
      <c r="C2598" t="s">
        <v>6265</v>
      </c>
      <c r="D2598" t="s">
        <v>219</v>
      </c>
      <c r="E2598">
        <v>-9.1</v>
      </c>
      <c r="F2598">
        <v>7.0000000000000007E-2</v>
      </c>
      <c r="G2598">
        <v>1</v>
      </c>
      <c r="H2598" t="s">
        <v>9067</v>
      </c>
    </row>
    <row r="2599" spans="1:8" x14ac:dyDescent="0.25">
      <c r="A2599" t="s">
        <v>1071</v>
      </c>
      <c r="B2599" t="s">
        <v>6266</v>
      </c>
      <c r="C2599" t="s">
        <v>6267</v>
      </c>
      <c r="D2599" t="s">
        <v>813</v>
      </c>
      <c r="E2599">
        <v>-9.1</v>
      </c>
      <c r="F2599">
        <v>7.0000000000000007E-2</v>
      </c>
      <c r="G2599">
        <v>1</v>
      </c>
      <c r="H2599" t="s">
        <v>9067</v>
      </c>
    </row>
    <row r="2600" spans="1:8" x14ac:dyDescent="0.25">
      <c r="A2600" t="s">
        <v>1071</v>
      </c>
      <c r="B2600" t="s">
        <v>6268</v>
      </c>
      <c r="C2600" t="s">
        <v>6269</v>
      </c>
      <c r="D2600" t="s">
        <v>663</v>
      </c>
      <c r="E2600">
        <v>-9.1</v>
      </c>
      <c r="F2600">
        <v>7.0000000000000007E-2</v>
      </c>
      <c r="G2600">
        <v>1</v>
      </c>
      <c r="H2600" t="s">
        <v>9067</v>
      </c>
    </row>
    <row r="2601" spans="1:8" x14ac:dyDescent="0.25">
      <c r="A2601" t="s">
        <v>1071</v>
      </c>
      <c r="B2601" t="s">
        <v>6270</v>
      </c>
      <c r="C2601" t="s">
        <v>6271</v>
      </c>
      <c r="D2601" t="s">
        <v>128</v>
      </c>
      <c r="E2601">
        <v>-9.1</v>
      </c>
      <c r="F2601">
        <v>7.0000000000000007E-2</v>
      </c>
      <c r="G2601">
        <v>1</v>
      </c>
      <c r="H2601" t="s">
        <v>9067</v>
      </c>
    </row>
    <row r="2602" spans="1:8" x14ac:dyDescent="0.25">
      <c r="A2602" t="s">
        <v>1071</v>
      </c>
      <c r="B2602" t="s">
        <v>6272</v>
      </c>
      <c r="C2602" t="s">
        <v>6273</v>
      </c>
      <c r="D2602" t="s">
        <v>128</v>
      </c>
      <c r="E2602">
        <v>-9.1</v>
      </c>
      <c r="F2602">
        <v>7.0000000000000007E-2</v>
      </c>
      <c r="G2602">
        <v>1</v>
      </c>
      <c r="H2602" t="s">
        <v>9067</v>
      </c>
    </row>
    <row r="2603" spans="1:8" x14ac:dyDescent="0.25">
      <c r="A2603" t="s">
        <v>1071</v>
      </c>
      <c r="B2603" t="s">
        <v>6274</v>
      </c>
      <c r="C2603" t="s">
        <v>6275</v>
      </c>
      <c r="D2603" t="s">
        <v>637</v>
      </c>
      <c r="E2603">
        <v>-9.1</v>
      </c>
      <c r="F2603">
        <v>7.0000000000000007E-2</v>
      </c>
      <c r="G2603">
        <v>1</v>
      </c>
      <c r="H2603" t="s">
        <v>9067</v>
      </c>
    </row>
    <row r="2604" spans="1:8" x14ac:dyDescent="0.25">
      <c r="A2604" t="s">
        <v>1071</v>
      </c>
      <c r="B2604" t="s">
        <v>6276</v>
      </c>
      <c r="C2604" t="s">
        <v>6277</v>
      </c>
      <c r="D2604" t="s">
        <v>128</v>
      </c>
      <c r="E2604">
        <v>-9.1</v>
      </c>
      <c r="F2604">
        <v>7.0000000000000007E-2</v>
      </c>
      <c r="G2604">
        <v>1</v>
      </c>
      <c r="H2604" t="s">
        <v>9067</v>
      </c>
    </row>
    <row r="2605" spans="1:8" x14ac:dyDescent="0.25">
      <c r="A2605" t="s">
        <v>1071</v>
      </c>
      <c r="B2605" t="s">
        <v>6278</v>
      </c>
      <c r="C2605" t="s">
        <v>6279</v>
      </c>
      <c r="D2605" t="s">
        <v>745</v>
      </c>
      <c r="E2605">
        <v>-9.1</v>
      </c>
      <c r="F2605">
        <v>7.0000000000000007E-2</v>
      </c>
      <c r="G2605">
        <v>1</v>
      </c>
      <c r="H2605" t="s">
        <v>9067</v>
      </c>
    </row>
    <row r="2606" spans="1:8" x14ac:dyDescent="0.25">
      <c r="A2606" t="s">
        <v>1071</v>
      </c>
      <c r="B2606" t="s">
        <v>6280</v>
      </c>
      <c r="C2606" t="s">
        <v>6281</v>
      </c>
      <c r="D2606" t="s">
        <v>814</v>
      </c>
      <c r="E2606">
        <v>-9.1</v>
      </c>
      <c r="F2606">
        <v>7.0000000000000007E-2</v>
      </c>
      <c r="G2606">
        <v>1</v>
      </c>
      <c r="H2606" t="s">
        <v>9067</v>
      </c>
    </row>
    <row r="2607" spans="1:8" x14ac:dyDescent="0.25">
      <c r="A2607" t="s">
        <v>1071</v>
      </c>
      <c r="B2607" t="s">
        <v>6282</v>
      </c>
      <c r="C2607" t="s">
        <v>6283</v>
      </c>
      <c r="D2607" t="s">
        <v>128</v>
      </c>
      <c r="E2607">
        <v>-9.1</v>
      </c>
      <c r="F2607">
        <v>7.0000000000000007E-2</v>
      </c>
      <c r="G2607">
        <v>1</v>
      </c>
      <c r="H2607" t="s">
        <v>9067</v>
      </c>
    </row>
    <row r="2608" spans="1:8" x14ac:dyDescent="0.25">
      <c r="A2608" t="s">
        <v>1071</v>
      </c>
      <c r="B2608" t="s">
        <v>6284</v>
      </c>
      <c r="C2608" t="s">
        <v>6285</v>
      </c>
      <c r="D2608" t="s">
        <v>227</v>
      </c>
      <c r="E2608">
        <v>-9.1</v>
      </c>
      <c r="F2608">
        <v>7.0999999999999994E-2</v>
      </c>
      <c r="G2608">
        <v>1</v>
      </c>
      <c r="H2608" t="s">
        <v>9067</v>
      </c>
    </row>
    <row r="2609" spans="1:8" x14ac:dyDescent="0.25">
      <c r="A2609" t="s">
        <v>1071</v>
      </c>
      <c r="B2609" t="s">
        <v>6286</v>
      </c>
      <c r="C2609" t="s">
        <v>6287</v>
      </c>
      <c r="D2609" t="s">
        <v>135</v>
      </c>
      <c r="E2609">
        <v>-9.1</v>
      </c>
      <c r="F2609">
        <v>7.0999999999999994E-2</v>
      </c>
      <c r="G2609">
        <v>1</v>
      </c>
      <c r="H2609" t="s">
        <v>9067</v>
      </c>
    </row>
    <row r="2610" spans="1:8" x14ac:dyDescent="0.25">
      <c r="A2610" t="s">
        <v>1071</v>
      </c>
      <c r="B2610" t="s">
        <v>6288</v>
      </c>
      <c r="C2610" t="s">
        <v>6289</v>
      </c>
      <c r="D2610" t="s">
        <v>494</v>
      </c>
      <c r="E2610">
        <v>-9.1</v>
      </c>
      <c r="F2610">
        <v>7.0999999999999994E-2</v>
      </c>
      <c r="G2610">
        <v>1</v>
      </c>
      <c r="H2610" t="s">
        <v>9067</v>
      </c>
    </row>
    <row r="2611" spans="1:8" x14ac:dyDescent="0.25">
      <c r="A2611" t="s">
        <v>1071</v>
      </c>
      <c r="B2611" t="s">
        <v>6290</v>
      </c>
      <c r="C2611" t="s">
        <v>6291</v>
      </c>
      <c r="D2611" t="s">
        <v>587</v>
      </c>
      <c r="E2611">
        <v>-9.1</v>
      </c>
      <c r="F2611">
        <v>7.0999999999999994E-2</v>
      </c>
      <c r="G2611">
        <v>1</v>
      </c>
      <c r="H2611" t="s">
        <v>9067</v>
      </c>
    </row>
    <row r="2612" spans="1:8" x14ac:dyDescent="0.25">
      <c r="A2612" t="s">
        <v>1071</v>
      </c>
      <c r="B2612" t="s">
        <v>6292</v>
      </c>
      <c r="C2612" t="s">
        <v>6293</v>
      </c>
      <c r="D2612" t="s">
        <v>151</v>
      </c>
      <c r="E2612">
        <v>-9.1</v>
      </c>
      <c r="F2612">
        <v>7.0999999999999994E-2</v>
      </c>
      <c r="G2612">
        <v>1</v>
      </c>
      <c r="H2612" t="s">
        <v>9067</v>
      </c>
    </row>
    <row r="2613" spans="1:8" x14ac:dyDescent="0.25">
      <c r="A2613" t="s">
        <v>1071</v>
      </c>
      <c r="B2613" t="s">
        <v>6294</v>
      </c>
      <c r="C2613" t="s">
        <v>6295</v>
      </c>
      <c r="D2613" t="s">
        <v>33</v>
      </c>
      <c r="E2613">
        <v>-9.1</v>
      </c>
      <c r="F2613">
        <v>7.0999999999999994E-2</v>
      </c>
      <c r="G2613">
        <v>1</v>
      </c>
      <c r="H2613" t="s">
        <v>9067</v>
      </c>
    </row>
    <row r="2614" spans="1:8" x14ac:dyDescent="0.25">
      <c r="A2614" t="s">
        <v>1071</v>
      </c>
      <c r="B2614" t="s">
        <v>6296</v>
      </c>
      <c r="C2614" t="s">
        <v>6297</v>
      </c>
      <c r="D2614" t="s">
        <v>206</v>
      </c>
      <c r="E2614">
        <v>-9.1</v>
      </c>
      <c r="F2614">
        <v>7.0999999999999994E-2</v>
      </c>
      <c r="G2614">
        <v>1</v>
      </c>
      <c r="H2614" t="s">
        <v>9067</v>
      </c>
    </row>
    <row r="2615" spans="1:8" x14ac:dyDescent="0.25">
      <c r="A2615" t="s">
        <v>1071</v>
      </c>
      <c r="B2615" t="s">
        <v>6298</v>
      </c>
      <c r="C2615" t="s">
        <v>6299</v>
      </c>
      <c r="D2615" t="s">
        <v>815</v>
      </c>
      <c r="E2615">
        <v>-9.1</v>
      </c>
      <c r="F2615">
        <v>7.0999999999999994E-2</v>
      </c>
      <c r="G2615">
        <v>1</v>
      </c>
      <c r="H2615" t="s">
        <v>9067</v>
      </c>
    </row>
    <row r="2616" spans="1:8" x14ac:dyDescent="0.25">
      <c r="A2616" t="s">
        <v>1071</v>
      </c>
      <c r="B2616" t="s">
        <v>6300</v>
      </c>
      <c r="C2616" t="s">
        <v>6301</v>
      </c>
      <c r="D2616" t="s">
        <v>128</v>
      </c>
      <c r="E2616">
        <v>-9.1</v>
      </c>
      <c r="F2616">
        <v>7.0999999999999994E-2</v>
      </c>
      <c r="G2616">
        <v>1</v>
      </c>
      <c r="H2616" t="s">
        <v>9067</v>
      </c>
    </row>
    <row r="2617" spans="1:8" x14ac:dyDescent="0.25">
      <c r="A2617" t="s">
        <v>1071</v>
      </c>
      <c r="B2617" t="s">
        <v>6302</v>
      </c>
      <c r="C2617" t="s">
        <v>6303</v>
      </c>
      <c r="D2617" t="s">
        <v>769</v>
      </c>
      <c r="E2617">
        <v>-9.1999999999999993</v>
      </c>
      <c r="F2617">
        <v>7.0999999999999994E-2</v>
      </c>
      <c r="G2617">
        <v>1</v>
      </c>
      <c r="H2617" t="s">
        <v>9067</v>
      </c>
    </row>
    <row r="2618" spans="1:8" x14ac:dyDescent="0.25">
      <c r="A2618" t="s">
        <v>1071</v>
      </c>
      <c r="B2618" t="s">
        <v>6304</v>
      </c>
      <c r="C2618" t="s">
        <v>6305</v>
      </c>
      <c r="D2618" t="s">
        <v>128</v>
      </c>
      <c r="E2618">
        <v>-9.1999999999999993</v>
      </c>
      <c r="F2618">
        <v>7.0999999999999994E-2</v>
      </c>
      <c r="G2618">
        <v>1</v>
      </c>
      <c r="H2618" t="s">
        <v>9067</v>
      </c>
    </row>
    <row r="2619" spans="1:8" x14ac:dyDescent="0.25">
      <c r="A2619" t="s">
        <v>1071</v>
      </c>
      <c r="B2619" t="s">
        <v>6306</v>
      </c>
      <c r="C2619" t="s">
        <v>6307</v>
      </c>
      <c r="D2619" t="s">
        <v>157</v>
      </c>
      <c r="E2619">
        <v>-9.1999999999999993</v>
      </c>
      <c r="F2619">
        <v>7.0999999999999994E-2</v>
      </c>
      <c r="G2619">
        <v>1</v>
      </c>
      <c r="H2619" t="s">
        <v>9067</v>
      </c>
    </row>
    <row r="2620" spans="1:8" x14ac:dyDescent="0.25">
      <c r="A2620" t="s">
        <v>1071</v>
      </c>
      <c r="B2620" t="s">
        <v>6308</v>
      </c>
      <c r="C2620" t="s">
        <v>6309</v>
      </c>
      <c r="D2620" t="s">
        <v>634</v>
      </c>
      <c r="E2620">
        <v>-9.1999999999999993</v>
      </c>
      <c r="F2620">
        <v>7.0999999999999994E-2</v>
      </c>
      <c r="G2620">
        <v>1</v>
      </c>
      <c r="H2620" t="s">
        <v>9067</v>
      </c>
    </row>
    <row r="2621" spans="1:8" x14ac:dyDescent="0.25">
      <c r="A2621" t="s">
        <v>1071</v>
      </c>
      <c r="B2621" t="s">
        <v>6310</v>
      </c>
      <c r="C2621" t="s">
        <v>6311</v>
      </c>
      <c r="D2621" t="s">
        <v>393</v>
      </c>
      <c r="E2621">
        <v>-9.1999999999999993</v>
      </c>
      <c r="F2621">
        <v>7.0999999999999994E-2</v>
      </c>
      <c r="G2621">
        <v>1</v>
      </c>
      <c r="H2621" t="s">
        <v>9067</v>
      </c>
    </row>
    <row r="2622" spans="1:8" x14ac:dyDescent="0.25">
      <c r="A2622" t="s">
        <v>1071</v>
      </c>
      <c r="B2622" t="s">
        <v>6312</v>
      </c>
      <c r="C2622" t="s">
        <v>6313</v>
      </c>
      <c r="D2622" t="s">
        <v>745</v>
      </c>
      <c r="E2622">
        <v>-9.1999999999999993</v>
      </c>
      <c r="F2622">
        <v>7.0999999999999994E-2</v>
      </c>
      <c r="G2622">
        <v>1</v>
      </c>
      <c r="H2622" t="s">
        <v>9067</v>
      </c>
    </row>
    <row r="2623" spans="1:8" x14ac:dyDescent="0.25">
      <c r="A2623" t="s">
        <v>1071</v>
      </c>
      <c r="B2623" t="s">
        <v>6314</v>
      </c>
      <c r="C2623" t="s">
        <v>6315</v>
      </c>
      <c r="D2623" t="s">
        <v>728</v>
      </c>
      <c r="E2623">
        <v>-9.1999999999999993</v>
      </c>
      <c r="F2623">
        <v>7.0999999999999994E-2</v>
      </c>
      <c r="G2623">
        <v>1</v>
      </c>
      <c r="H2623" t="s">
        <v>9067</v>
      </c>
    </row>
    <row r="2624" spans="1:8" x14ac:dyDescent="0.25">
      <c r="A2624" t="s">
        <v>1071</v>
      </c>
      <c r="B2624" t="s">
        <v>6316</v>
      </c>
      <c r="C2624" t="s">
        <v>6317</v>
      </c>
      <c r="D2624" t="s">
        <v>816</v>
      </c>
      <c r="E2624">
        <v>-9.1999999999999993</v>
      </c>
      <c r="F2624">
        <v>7.1999999999999995E-2</v>
      </c>
      <c r="G2624">
        <v>1</v>
      </c>
      <c r="H2624" t="s">
        <v>9067</v>
      </c>
    </row>
    <row r="2625" spans="1:8" x14ac:dyDescent="0.25">
      <c r="A2625" t="s">
        <v>1071</v>
      </c>
      <c r="B2625" t="s">
        <v>6318</v>
      </c>
      <c r="C2625" t="s">
        <v>6319</v>
      </c>
      <c r="D2625" t="s">
        <v>452</v>
      </c>
      <c r="E2625">
        <v>-9.1999999999999993</v>
      </c>
      <c r="F2625">
        <v>7.1999999999999995E-2</v>
      </c>
      <c r="G2625">
        <v>1</v>
      </c>
      <c r="H2625" t="s">
        <v>9067</v>
      </c>
    </row>
    <row r="2626" spans="1:8" x14ac:dyDescent="0.25">
      <c r="A2626" t="s">
        <v>1071</v>
      </c>
      <c r="B2626" t="s">
        <v>6320</v>
      </c>
      <c r="C2626" t="s">
        <v>6321</v>
      </c>
      <c r="D2626" t="s">
        <v>157</v>
      </c>
      <c r="E2626">
        <v>-9.1999999999999993</v>
      </c>
      <c r="F2626">
        <v>7.1999999999999995E-2</v>
      </c>
      <c r="G2626">
        <v>1</v>
      </c>
      <c r="H2626" t="s">
        <v>9067</v>
      </c>
    </row>
    <row r="2627" spans="1:8" x14ac:dyDescent="0.25">
      <c r="A2627" t="s">
        <v>1071</v>
      </c>
      <c r="B2627" t="s">
        <v>6322</v>
      </c>
      <c r="C2627" t="s">
        <v>6323</v>
      </c>
      <c r="D2627" t="s">
        <v>157</v>
      </c>
      <c r="E2627">
        <v>-9.1999999999999993</v>
      </c>
      <c r="F2627">
        <v>7.1999999999999995E-2</v>
      </c>
      <c r="G2627">
        <v>1</v>
      </c>
      <c r="H2627" t="s">
        <v>9067</v>
      </c>
    </row>
    <row r="2628" spans="1:8" x14ac:dyDescent="0.25">
      <c r="A2628" t="s">
        <v>1071</v>
      </c>
      <c r="B2628" t="s">
        <v>6324</v>
      </c>
      <c r="C2628" t="s">
        <v>6325</v>
      </c>
      <c r="D2628" t="s">
        <v>531</v>
      </c>
      <c r="E2628">
        <v>-9.1999999999999993</v>
      </c>
      <c r="F2628">
        <v>7.1999999999999995E-2</v>
      </c>
      <c r="G2628">
        <v>1</v>
      </c>
      <c r="H2628" t="s">
        <v>9067</v>
      </c>
    </row>
    <row r="2629" spans="1:8" x14ac:dyDescent="0.25">
      <c r="A2629" t="s">
        <v>1071</v>
      </c>
      <c r="B2629" t="s">
        <v>6326</v>
      </c>
      <c r="C2629" t="s">
        <v>6327</v>
      </c>
      <c r="D2629" t="s">
        <v>452</v>
      </c>
      <c r="E2629">
        <v>-9.1999999999999993</v>
      </c>
      <c r="F2629">
        <v>7.1999999999999995E-2</v>
      </c>
      <c r="G2629">
        <v>1</v>
      </c>
      <c r="H2629" t="s">
        <v>9067</v>
      </c>
    </row>
    <row r="2630" spans="1:8" x14ac:dyDescent="0.25">
      <c r="A2630" t="s">
        <v>1071</v>
      </c>
      <c r="B2630" t="s">
        <v>6328</v>
      </c>
      <c r="C2630" t="s">
        <v>6329</v>
      </c>
      <c r="D2630" t="s">
        <v>817</v>
      </c>
      <c r="E2630">
        <v>-9.1999999999999993</v>
      </c>
      <c r="F2630">
        <v>7.1999999999999995E-2</v>
      </c>
      <c r="G2630">
        <v>1</v>
      </c>
      <c r="H2630" t="s">
        <v>9067</v>
      </c>
    </row>
    <row r="2631" spans="1:8" x14ac:dyDescent="0.25">
      <c r="A2631" t="s">
        <v>1071</v>
      </c>
      <c r="B2631" t="s">
        <v>6330</v>
      </c>
      <c r="C2631" t="s">
        <v>6331</v>
      </c>
      <c r="D2631" t="s">
        <v>227</v>
      </c>
      <c r="E2631">
        <v>-9.1999999999999993</v>
      </c>
      <c r="F2631">
        <v>7.1999999999999995E-2</v>
      </c>
      <c r="G2631">
        <v>1</v>
      </c>
      <c r="H2631" t="s">
        <v>9067</v>
      </c>
    </row>
    <row r="2632" spans="1:8" x14ac:dyDescent="0.25">
      <c r="A2632" t="s">
        <v>1071</v>
      </c>
      <c r="B2632" t="s">
        <v>6332</v>
      </c>
      <c r="C2632" t="s">
        <v>6333</v>
      </c>
      <c r="D2632" t="s">
        <v>818</v>
      </c>
      <c r="E2632">
        <v>-9.1999999999999993</v>
      </c>
      <c r="F2632">
        <v>7.2999999999999995E-2</v>
      </c>
      <c r="G2632">
        <v>1</v>
      </c>
      <c r="H2632" t="s">
        <v>9067</v>
      </c>
    </row>
    <row r="2633" spans="1:8" x14ac:dyDescent="0.25">
      <c r="A2633" t="s">
        <v>1071</v>
      </c>
      <c r="B2633" t="s">
        <v>6334</v>
      </c>
      <c r="C2633" t="s">
        <v>6335</v>
      </c>
      <c r="D2633" t="s">
        <v>174</v>
      </c>
      <c r="E2633">
        <v>-9.3000000000000007</v>
      </c>
      <c r="F2633">
        <v>7.2999999999999995E-2</v>
      </c>
      <c r="G2633">
        <v>1</v>
      </c>
      <c r="H2633" t="s">
        <v>9067</v>
      </c>
    </row>
    <row r="2634" spans="1:8" x14ac:dyDescent="0.25">
      <c r="A2634" t="s">
        <v>1071</v>
      </c>
      <c r="B2634" t="s">
        <v>6336</v>
      </c>
      <c r="C2634" t="s">
        <v>6337</v>
      </c>
      <c r="D2634" t="s">
        <v>515</v>
      </c>
      <c r="E2634">
        <v>-9.3000000000000007</v>
      </c>
      <c r="F2634">
        <v>7.2999999999999995E-2</v>
      </c>
      <c r="G2634">
        <v>1</v>
      </c>
      <c r="H2634" t="s">
        <v>9067</v>
      </c>
    </row>
    <row r="2635" spans="1:8" x14ac:dyDescent="0.25">
      <c r="A2635" t="s">
        <v>1071</v>
      </c>
      <c r="B2635" t="s">
        <v>6338</v>
      </c>
      <c r="C2635" t="s">
        <v>6339</v>
      </c>
      <c r="D2635" t="s">
        <v>806</v>
      </c>
      <c r="E2635">
        <v>-9.3000000000000007</v>
      </c>
      <c r="F2635">
        <v>7.2999999999999995E-2</v>
      </c>
      <c r="G2635">
        <v>1</v>
      </c>
      <c r="H2635" t="s">
        <v>9067</v>
      </c>
    </row>
    <row r="2636" spans="1:8" x14ac:dyDescent="0.25">
      <c r="A2636" t="s">
        <v>1071</v>
      </c>
      <c r="B2636" t="s">
        <v>6340</v>
      </c>
      <c r="C2636" t="s">
        <v>6341</v>
      </c>
      <c r="D2636" t="s">
        <v>819</v>
      </c>
      <c r="E2636">
        <v>-9.3000000000000007</v>
      </c>
      <c r="F2636">
        <v>7.2999999999999995E-2</v>
      </c>
      <c r="G2636">
        <v>1</v>
      </c>
      <c r="H2636" t="s">
        <v>9067</v>
      </c>
    </row>
    <row r="2637" spans="1:8" x14ac:dyDescent="0.25">
      <c r="A2637" t="s">
        <v>1071</v>
      </c>
      <c r="B2637" t="s">
        <v>6342</v>
      </c>
      <c r="C2637" t="s">
        <v>6343</v>
      </c>
      <c r="D2637" t="s">
        <v>819</v>
      </c>
      <c r="E2637">
        <v>-9.3000000000000007</v>
      </c>
      <c r="F2637">
        <v>7.2999999999999995E-2</v>
      </c>
      <c r="G2637">
        <v>1</v>
      </c>
      <c r="H2637" t="s">
        <v>9067</v>
      </c>
    </row>
    <row r="2638" spans="1:8" x14ac:dyDescent="0.25">
      <c r="A2638" t="s">
        <v>1071</v>
      </c>
      <c r="B2638" t="s">
        <v>6344</v>
      </c>
      <c r="C2638" t="s">
        <v>6345</v>
      </c>
      <c r="D2638" t="s">
        <v>400</v>
      </c>
      <c r="E2638">
        <v>-9.3000000000000007</v>
      </c>
      <c r="F2638">
        <v>7.2999999999999995E-2</v>
      </c>
      <c r="G2638">
        <v>1</v>
      </c>
      <c r="H2638" t="s">
        <v>9067</v>
      </c>
    </row>
    <row r="2639" spans="1:8" x14ac:dyDescent="0.25">
      <c r="A2639" t="s">
        <v>1071</v>
      </c>
      <c r="B2639" t="s">
        <v>6346</v>
      </c>
      <c r="C2639" t="s">
        <v>6347</v>
      </c>
      <c r="D2639" t="s">
        <v>738</v>
      </c>
      <c r="E2639">
        <v>-9.3000000000000007</v>
      </c>
      <c r="F2639">
        <v>7.2999999999999995E-2</v>
      </c>
      <c r="G2639">
        <v>1</v>
      </c>
      <c r="H2639" t="s">
        <v>9067</v>
      </c>
    </row>
    <row r="2640" spans="1:8" x14ac:dyDescent="0.25">
      <c r="A2640" t="s">
        <v>1071</v>
      </c>
      <c r="B2640" t="s">
        <v>6348</v>
      </c>
      <c r="C2640" t="s">
        <v>6349</v>
      </c>
      <c r="D2640" t="s">
        <v>820</v>
      </c>
      <c r="E2640">
        <v>-9.3000000000000007</v>
      </c>
      <c r="F2640">
        <v>7.3999999999999996E-2</v>
      </c>
      <c r="G2640">
        <v>1</v>
      </c>
      <c r="H2640" t="s">
        <v>9067</v>
      </c>
    </row>
    <row r="2641" spans="1:8" x14ac:dyDescent="0.25">
      <c r="A2641" t="s">
        <v>1071</v>
      </c>
      <c r="B2641" t="s">
        <v>6350</v>
      </c>
      <c r="C2641" t="s">
        <v>6351</v>
      </c>
      <c r="D2641" t="s">
        <v>507</v>
      </c>
      <c r="E2641">
        <v>-9.3000000000000007</v>
      </c>
      <c r="F2641">
        <v>7.3999999999999996E-2</v>
      </c>
      <c r="G2641">
        <v>1</v>
      </c>
      <c r="H2641" t="s">
        <v>9067</v>
      </c>
    </row>
    <row r="2642" spans="1:8" x14ac:dyDescent="0.25">
      <c r="A2642" t="s">
        <v>1071</v>
      </c>
      <c r="B2642" t="s">
        <v>6352</v>
      </c>
      <c r="C2642" t="s">
        <v>6353</v>
      </c>
      <c r="D2642" t="s">
        <v>128</v>
      </c>
      <c r="E2642">
        <v>-9.3000000000000007</v>
      </c>
      <c r="F2642">
        <v>7.3999999999999996E-2</v>
      </c>
      <c r="G2642">
        <v>1</v>
      </c>
      <c r="H2642" t="s">
        <v>9067</v>
      </c>
    </row>
    <row r="2643" spans="1:8" x14ac:dyDescent="0.25">
      <c r="A2643" t="s">
        <v>1071</v>
      </c>
      <c r="B2643" t="s">
        <v>6354</v>
      </c>
      <c r="C2643" t="s">
        <v>6355</v>
      </c>
      <c r="D2643" t="s">
        <v>821</v>
      </c>
      <c r="E2643">
        <v>-9.3000000000000007</v>
      </c>
      <c r="F2643">
        <v>7.3999999999999996E-2</v>
      </c>
      <c r="G2643">
        <v>1</v>
      </c>
      <c r="H2643" t="s">
        <v>9067</v>
      </c>
    </row>
    <row r="2644" spans="1:8" x14ac:dyDescent="0.25">
      <c r="A2644" t="s">
        <v>1071</v>
      </c>
      <c r="B2644" t="s">
        <v>6356</v>
      </c>
      <c r="C2644" t="s">
        <v>6357</v>
      </c>
      <c r="D2644" t="s">
        <v>389</v>
      </c>
      <c r="E2644">
        <v>-9.3000000000000007</v>
      </c>
      <c r="F2644">
        <v>7.3999999999999996E-2</v>
      </c>
      <c r="G2644">
        <v>1</v>
      </c>
      <c r="H2644" t="s">
        <v>9067</v>
      </c>
    </row>
    <row r="2645" spans="1:8" x14ac:dyDescent="0.25">
      <c r="A2645" t="s">
        <v>1071</v>
      </c>
      <c r="B2645" t="s">
        <v>6358</v>
      </c>
      <c r="C2645" t="s">
        <v>6359</v>
      </c>
      <c r="D2645" t="s">
        <v>822</v>
      </c>
      <c r="E2645">
        <v>-9.3000000000000007</v>
      </c>
      <c r="F2645">
        <v>7.3999999999999996E-2</v>
      </c>
      <c r="G2645">
        <v>1</v>
      </c>
      <c r="H2645" t="s">
        <v>9067</v>
      </c>
    </row>
    <row r="2646" spans="1:8" x14ac:dyDescent="0.25">
      <c r="A2646" t="s">
        <v>1071</v>
      </c>
      <c r="B2646" t="s">
        <v>6360</v>
      </c>
      <c r="C2646" t="s">
        <v>6361</v>
      </c>
      <c r="D2646" t="s">
        <v>15</v>
      </c>
      <c r="E2646">
        <v>-9.3000000000000007</v>
      </c>
      <c r="F2646">
        <v>7.3999999999999996E-2</v>
      </c>
      <c r="G2646">
        <v>1</v>
      </c>
      <c r="H2646" t="s">
        <v>9067</v>
      </c>
    </row>
    <row r="2647" spans="1:8" x14ac:dyDescent="0.25">
      <c r="A2647" t="s">
        <v>1071</v>
      </c>
      <c r="B2647" t="s">
        <v>6362</v>
      </c>
      <c r="C2647" t="s">
        <v>6363</v>
      </c>
      <c r="D2647" t="s">
        <v>602</v>
      </c>
      <c r="E2647">
        <v>-9.3000000000000007</v>
      </c>
      <c r="F2647">
        <v>7.3999999999999996E-2</v>
      </c>
      <c r="G2647">
        <v>1</v>
      </c>
      <c r="H2647" t="s">
        <v>9067</v>
      </c>
    </row>
    <row r="2648" spans="1:8" x14ac:dyDescent="0.25">
      <c r="A2648" t="s">
        <v>1071</v>
      </c>
      <c r="B2648" t="s">
        <v>6364</v>
      </c>
      <c r="C2648" t="s">
        <v>6365</v>
      </c>
      <c r="D2648" t="s">
        <v>400</v>
      </c>
      <c r="E2648">
        <v>-9.3000000000000007</v>
      </c>
      <c r="F2648">
        <v>7.3999999999999996E-2</v>
      </c>
      <c r="G2648">
        <v>1</v>
      </c>
      <c r="H2648" t="s">
        <v>9067</v>
      </c>
    </row>
    <row r="2649" spans="1:8" x14ac:dyDescent="0.25">
      <c r="A2649" t="s">
        <v>1071</v>
      </c>
      <c r="B2649" t="s">
        <v>6366</v>
      </c>
      <c r="C2649" t="s">
        <v>6367</v>
      </c>
      <c r="D2649" t="s">
        <v>694</v>
      </c>
      <c r="E2649">
        <v>-9.4</v>
      </c>
      <c r="F2649">
        <v>7.3999999999999996E-2</v>
      </c>
      <c r="G2649">
        <v>1</v>
      </c>
      <c r="H2649" t="s">
        <v>9067</v>
      </c>
    </row>
    <row r="2650" spans="1:8" x14ac:dyDescent="0.25">
      <c r="A2650" t="s">
        <v>1071</v>
      </c>
      <c r="B2650" t="s">
        <v>6368</v>
      </c>
      <c r="C2650" t="s">
        <v>6369</v>
      </c>
      <c r="D2650" t="s">
        <v>287</v>
      </c>
      <c r="E2650">
        <v>-9.4</v>
      </c>
      <c r="F2650">
        <v>7.3999999999999996E-2</v>
      </c>
      <c r="G2650">
        <v>1</v>
      </c>
      <c r="H2650" t="s">
        <v>9067</v>
      </c>
    </row>
    <row r="2651" spans="1:8" x14ac:dyDescent="0.25">
      <c r="A2651" t="s">
        <v>1071</v>
      </c>
      <c r="B2651" t="s">
        <v>6370</v>
      </c>
      <c r="C2651" t="s">
        <v>6371</v>
      </c>
      <c r="D2651" t="s">
        <v>823</v>
      </c>
      <c r="E2651">
        <v>-9.4</v>
      </c>
      <c r="F2651">
        <v>7.3999999999999996E-2</v>
      </c>
      <c r="G2651">
        <v>1</v>
      </c>
      <c r="H2651" t="s">
        <v>9067</v>
      </c>
    </row>
    <row r="2652" spans="1:8" x14ac:dyDescent="0.25">
      <c r="A2652" t="s">
        <v>1071</v>
      </c>
      <c r="B2652" t="s">
        <v>6372</v>
      </c>
      <c r="C2652" t="s">
        <v>6373</v>
      </c>
      <c r="D2652" t="s">
        <v>824</v>
      </c>
      <c r="E2652">
        <v>-9.4</v>
      </c>
      <c r="F2652">
        <v>7.3999999999999996E-2</v>
      </c>
      <c r="G2652">
        <v>1</v>
      </c>
      <c r="H2652" t="s">
        <v>9067</v>
      </c>
    </row>
    <row r="2653" spans="1:8" x14ac:dyDescent="0.25">
      <c r="A2653" t="s">
        <v>1071</v>
      </c>
      <c r="B2653" t="s">
        <v>6374</v>
      </c>
      <c r="C2653" t="s">
        <v>6375</v>
      </c>
      <c r="D2653" t="s">
        <v>315</v>
      </c>
      <c r="E2653">
        <v>-9.4</v>
      </c>
      <c r="F2653">
        <v>7.4999999999999997E-2</v>
      </c>
      <c r="G2653">
        <v>1</v>
      </c>
      <c r="H2653" t="s">
        <v>9067</v>
      </c>
    </row>
    <row r="2654" spans="1:8" x14ac:dyDescent="0.25">
      <c r="A2654" t="s">
        <v>1071</v>
      </c>
      <c r="B2654" t="s">
        <v>6376</v>
      </c>
      <c r="C2654" t="s">
        <v>6377</v>
      </c>
      <c r="D2654" t="s">
        <v>626</v>
      </c>
      <c r="E2654">
        <v>-9.4</v>
      </c>
      <c r="F2654">
        <v>7.4999999999999997E-2</v>
      </c>
      <c r="G2654">
        <v>1</v>
      </c>
      <c r="H2654" t="s">
        <v>9067</v>
      </c>
    </row>
    <row r="2655" spans="1:8" x14ac:dyDescent="0.25">
      <c r="A2655" t="s">
        <v>1071</v>
      </c>
      <c r="B2655" t="s">
        <v>6378</v>
      </c>
      <c r="C2655" t="s">
        <v>6379</v>
      </c>
      <c r="D2655" t="s">
        <v>825</v>
      </c>
      <c r="E2655">
        <v>-9.4</v>
      </c>
      <c r="F2655">
        <v>7.4999999999999997E-2</v>
      </c>
      <c r="G2655">
        <v>1</v>
      </c>
      <c r="H2655" t="s">
        <v>9067</v>
      </c>
    </row>
    <row r="2656" spans="1:8" x14ac:dyDescent="0.25">
      <c r="A2656" t="s">
        <v>1071</v>
      </c>
      <c r="B2656" t="s">
        <v>6380</v>
      </c>
      <c r="C2656" t="s">
        <v>6381</v>
      </c>
      <c r="D2656" t="s">
        <v>128</v>
      </c>
      <c r="E2656">
        <v>-9.4</v>
      </c>
      <c r="F2656">
        <v>7.4999999999999997E-2</v>
      </c>
      <c r="G2656">
        <v>1</v>
      </c>
      <c r="H2656" t="s">
        <v>9067</v>
      </c>
    </row>
    <row r="2657" spans="1:8" x14ac:dyDescent="0.25">
      <c r="A2657" t="s">
        <v>1071</v>
      </c>
      <c r="B2657" t="s">
        <v>6382</v>
      </c>
      <c r="C2657" t="s">
        <v>6383</v>
      </c>
      <c r="D2657" t="s">
        <v>826</v>
      </c>
      <c r="E2657">
        <v>-9.4</v>
      </c>
      <c r="F2657">
        <v>7.4999999999999997E-2</v>
      </c>
      <c r="G2657">
        <v>1</v>
      </c>
      <c r="H2657" t="s">
        <v>9067</v>
      </c>
    </row>
    <row r="2658" spans="1:8" x14ac:dyDescent="0.25">
      <c r="A2658" t="s">
        <v>1071</v>
      </c>
      <c r="B2658" t="s">
        <v>6384</v>
      </c>
      <c r="C2658" t="s">
        <v>6385</v>
      </c>
      <c r="D2658" t="s">
        <v>231</v>
      </c>
      <c r="E2658">
        <v>-9.4</v>
      </c>
      <c r="F2658">
        <v>7.4999999999999997E-2</v>
      </c>
      <c r="G2658">
        <v>1</v>
      </c>
      <c r="H2658" t="s">
        <v>9067</v>
      </c>
    </row>
    <row r="2659" spans="1:8" x14ac:dyDescent="0.25">
      <c r="A2659" t="s">
        <v>1071</v>
      </c>
      <c r="B2659" t="s">
        <v>6386</v>
      </c>
      <c r="C2659" t="s">
        <v>6387</v>
      </c>
      <c r="D2659" t="s">
        <v>405</v>
      </c>
      <c r="E2659">
        <v>-9.4</v>
      </c>
      <c r="F2659">
        <v>7.4999999999999997E-2</v>
      </c>
      <c r="G2659">
        <v>1</v>
      </c>
      <c r="H2659" t="s">
        <v>9067</v>
      </c>
    </row>
    <row r="2660" spans="1:8" x14ac:dyDescent="0.25">
      <c r="A2660" t="s">
        <v>1071</v>
      </c>
      <c r="B2660" t="s">
        <v>6388</v>
      </c>
      <c r="C2660" t="s">
        <v>6389</v>
      </c>
      <c r="D2660" t="s">
        <v>827</v>
      </c>
      <c r="E2660">
        <v>-9.4</v>
      </c>
      <c r="F2660">
        <v>7.4999999999999997E-2</v>
      </c>
      <c r="G2660">
        <v>1</v>
      </c>
      <c r="H2660" t="s">
        <v>9067</v>
      </c>
    </row>
    <row r="2661" spans="1:8" x14ac:dyDescent="0.25">
      <c r="A2661" t="s">
        <v>1071</v>
      </c>
      <c r="B2661" t="s">
        <v>6390</v>
      </c>
      <c r="C2661" t="s">
        <v>6391</v>
      </c>
      <c r="D2661" t="s">
        <v>515</v>
      </c>
      <c r="E2661">
        <v>-9.4</v>
      </c>
      <c r="F2661">
        <v>7.4999999999999997E-2</v>
      </c>
      <c r="G2661">
        <v>1</v>
      </c>
      <c r="H2661" t="s">
        <v>9067</v>
      </c>
    </row>
    <row r="2662" spans="1:8" x14ac:dyDescent="0.25">
      <c r="A2662" t="s">
        <v>1071</v>
      </c>
      <c r="B2662" t="s">
        <v>6392</v>
      </c>
      <c r="C2662" t="s">
        <v>6393</v>
      </c>
      <c r="D2662" t="s">
        <v>128</v>
      </c>
      <c r="E2662">
        <v>-9.4</v>
      </c>
      <c r="F2662">
        <v>7.4999999999999997E-2</v>
      </c>
      <c r="G2662">
        <v>1</v>
      </c>
      <c r="H2662" t="s">
        <v>9067</v>
      </c>
    </row>
    <row r="2663" spans="1:8" x14ac:dyDescent="0.25">
      <c r="A2663" t="s">
        <v>1071</v>
      </c>
      <c r="B2663" t="s">
        <v>6394</v>
      </c>
      <c r="C2663" t="s">
        <v>6395</v>
      </c>
      <c r="D2663" t="s">
        <v>804</v>
      </c>
      <c r="E2663">
        <v>-9.4</v>
      </c>
      <c r="F2663">
        <v>7.4999999999999997E-2</v>
      </c>
      <c r="G2663">
        <v>1</v>
      </c>
      <c r="H2663" t="s">
        <v>9067</v>
      </c>
    </row>
    <row r="2664" spans="1:8" x14ac:dyDescent="0.25">
      <c r="A2664" t="s">
        <v>1071</v>
      </c>
      <c r="B2664" t="s">
        <v>6396</v>
      </c>
      <c r="C2664" t="s">
        <v>6397</v>
      </c>
      <c r="D2664" t="s">
        <v>828</v>
      </c>
      <c r="E2664">
        <v>-9.4</v>
      </c>
      <c r="F2664">
        <v>7.4999999999999997E-2</v>
      </c>
      <c r="G2664">
        <v>1</v>
      </c>
      <c r="H2664" t="s">
        <v>9067</v>
      </c>
    </row>
    <row r="2665" spans="1:8" x14ac:dyDescent="0.25">
      <c r="A2665" t="s">
        <v>1071</v>
      </c>
      <c r="B2665" t="s">
        <v>6398</v>
      </c>
      <c r="C2665" t="s">
        <v>6399</v>
      </c>
      <c r="D2665" t="s">
        <v>128</v>
      </c>
      <c r="E2665">
        <v>-9.4</v>
      </c>
      <c r="F2665">
        <v>7.4999999999999997E-2</v>
      </c>
      <c r="G2665">
        <v>1</v>
      </c>
      <c r="H2665" t="s">
        <v>9067</v>
      </c>
    </row>
    <row r="2666" spans="1:8" x14ac:dyDescent="0.25">
      <c r="A2666" t="s">
        <v>1071</v>
      </c>
      <c r="B2666" t="s">
        <v>6400</v>
      </c>
      <c r="C2666" t="s">
        <v>6401</v>
      </c>
      <c r="D2666" t="s">
        <v>207</v>
      </c>
      <c r="E2666">
        <v>-9.4</v>
      </c>
      <c r="F2666">
        <v>7.4999999999999997E-2</v>
      </c>
      <c r="G2666">
        <v>1</v>
      </c>
      <c r="H2666" t="s">
        <v>9067</v>
      </c>
    </row>
    <row r="2667" spans="1:8" x14ac:dyDescent="0.25">
      <c r="A2667" t="s">
        <v>1071</v>
      </c>
      <c r="B2667" t="s">
        <v>6402</v>
      </c>
      <c r="C2667" t="s">
        <v>6403</v>
      </c>
      <c r="D2667" t="s">
        <v>128</v>
      </c>
      <c r="E2667">
        <v>-9.4</v>
      </c>
      <c r="F2667">
        <v>7.4999999999999997E-2</v>
      </c>
      <c r="G2667">
        <v>1</v>
      </c>
      <c r="H2667" t="s">
        <v>9067</v>
      </c>
    </row>
    <row r="2668" spans="1:8" x14ac:dyDescent="0.25">
      <c r="A2668" t="s">
        <v>1071</v>
      </c>
      <c r="B2668" t="s">
        <v>6404</v>
      </c>
      <c r="C2668" t="s">
        <v>6405</v>
      </c>
      <c r="D2668" t="s">
        <v>128</v>
      </c>
      <c r="E2668">
        <v>-9.4</v>
      </c>
      <c r="F2668">
        <v>7.4999999999999997E-2</v>
      </c>
      <c r="G2668">
        <v>1</v>
      </c>
      <c r="H2668" t="s">
        <v>9067</v>
      </c>
    </row>
    <row r="2669" spans="1:8" x14ac:dyDescent="0.25">
      <c r="A2669" t="s">
        <v>1071</v>
      </c>
      <c r="B2669" t="s">
        <v>6406</v>
      </c>
      <c r="C2669" t="s">
        <v>6407</v>
      </c>
      <c r="D2669" t="s">
        <v>829</v>
      </c>
      <c r="E2669">
        <v>-9.4</v>
      </c>
      <c r="F2669">
        <v>7.5999999999999998E-2</v>
      </c>
      <c r="G2669">
        <v>1</v>
      </c>
      <c r="H2669" t="s">
        <v>9067</v>
      </c>
    </row>
    <row r="2670" spans="1:8" x14ac:dyDescent="0.25">
      <c r="A2670" t="s">
        <v>1071</v>
      </c>
      <c r="B2670" t="s">
        <v>6408</v>
      </c>
      <c r="C2670" t="s">
        <v>6409</v>
      </c>
      <c r="D2670" t="s">
        <v>197</v>
      </c>
      <c r="E2670">
        <v>-9.4</v>
      </c>
      <c r="F2670">
        <v>7.5999999999999998E-2</v>
      </c>
      <c r="G2670">
        <v>1</v>
      </c>
      <c r="H2670" t="s">
        <v>9067</v>
      </c>
    </row>
    <row r="2671" spans="1:8" x14ac:dyDescent="0.25">
      <c r="A2671" t="s">
        <v>1071</v>
      </c>
      <c r="B2671" t="s">
        <v>6410</v>
      </c>
      <c r="C2671" t="s">
        <v>6411</v>
      </c>
      <c r="D2671" t="s">
        <v>494</v>
      </c>
      <c r="E2671">
        <v>-9.4</v>
      </c>
      <c r="F2671">
        <v>7.5999999999999998E-2</v>
      </c>
      <c r="G2671">
        <v>1</v>
      </c>
      <c r="H2671" t="s">
        <v>9067</v>
      </c>
    </row>
    <row r="2672" spans="1:8" x14ac:dyDescent="0.25">
      <c r="A2672" t="s">
        <v>1203</v>
      </c>
      <c r="B2672" t="s">
        <v>6412</v>
      </c>
      <c r="C2672" t="s">
        <v>6413</v>
      </c>
      <c r="D2672" t="s">
        <v>830</v>
      </c>
      <c r="E2672">
        <v>-9.5</v>
      </c>
      <c r="F2672">
        <v>7.5999999999999998E-2</v>
      </c>
      <c r="G2672">
        <v>1</v>
      </c>
      <c r="H2672" t="s">
        <v>9067</v>
      </c>
    </row>
    <row r="2673" spans="1:8" x14ac:dyDescent="0.25">
      <c r="A2673" t="s">
        <v>1071</v>
      </c>
      <c r="B2673" t="s">
        <v>6414</v>
      </c>
      <c r="C2673" t="s">
        <v>6415</v>
      </c>
      <c r="D2673" t="s">
        <v>831</v>
      </c>
      <c r="E2673">
        <v>-9.5</v>
      </c>
      <c r="F2673">
        <v>7.5999999999999998E-2</v>
      </c>
      <c r="G2673">
        <v>1</v>
      </c>
      <c r="H2673" t="s">
        <v>9067</v>
      </c>
    </row>
    <row r="2674" spans="1:8" x14ac:dyDescent="0.25">
      <c r="A2674" t="s">
        <v>1071</v>
      </c>
      <c r="B2674" t="s">
        <v>6416</v>
      </c>
      <c r="C2674" t="s">
        <v>6417</v>
      </c>
      <c r="D2674" t="s">
        <v>128</v>
      </c>
      <c r="E2674">
        <v>-9.5</v>
      </c>
      <c r="F2674">
        <v>7.5999999999999998E-2</v>
      </c>
      <c r="G2674">
        <v>1</v>
      </c>
      <c r="H2674" t="s">
        <v>9067</v>
      </c>
    </row>
    <row r="2675" spans="1:8" x14ac:dyDescent="0.25">
      <c r="A2675" t="s">
        <v>1071</v>
      </c>
      <c r="B2675" t="s">
        <v>6418</v>
      </c>
      <c r="C2675" t="s">
        <v>6419</v>
      </c>
      <c r="D2675" t="s">
        <v>174</v>
      </c>
      <c r="E2675">
        <v>-9.5</v>
      </c>
      <c r="F2675">
        <v>7.6999999999999999E-2</v>
      </c>
      <c r="G2675">
        <v>1</v>
      </c>
      <c r="H2675" t="s">
        <v>9067</v>
      </c>
    </row>
    <row r="2676" spans="1:8" x14ac:dyDescent="0.25">
      <c r="A2676" t="s">
        <v>1071</v>
      </c>
      <c r="B2676" t="s">
        <v>6420</v>
      </c>
      <c r="C2676" t="s">
        <v>6421</v>
      </c>
      <c r="D2676" t="s">
        <v>544</v>
      </c>
      <c r="E2676">
        <v>-9.5</v>
      </c>
      <c r="F2676">
        <v>7.6999999999999999E-2</v>
      </c>
      <c r="G2676">
        <v>1</v>
      </c>
      <c r="H2676" t="s">
        <v>9067</v>
      </c>
    </row>
    <row r="2677" spans="1:8" x14ac:dyDescent="0.25">
      <c r="A2677" t="s">
        <v>1071</v>
      </c>
      <c r="B2677" t="s">
        <v>6422</v>
      </c>
      <c r="C2677" t="s">
        <v>6423</v>
      </c>
      <c r="D2677" t="s">
        <v>832</v>
      </c>
      <c r="E2677">
        <v>-9.5</v>
      </c>
      <c r="F2677">
        <v>7.6999999999999999E-2</v>
      </c>
      <c r="G2677">
        <v>1</v>
      </c>
      <c r="H2677" t="s">
        <v>9067</v>
      </c>
    </row>
    <row r="2678" spans="1:8" x14ac:dyDescent="0.25">
      <c r="A2678" t="s">
        <v>1071</v>
      </c>
      <c r="B2678" t="s">
        <v>6424</v>
      </c>
      <c r="C2678" t="s">
        <v>6425</v>
      </c>
      <c r="D2678" t="s">
        <v>680</v>
      </c>
      <c r="E2678">
        <v>-9.5</v>
      </c>
      <c r="F2678">
        <v>7.6999999999999999E-2</v>
      </c>
      <c r="G2678">
        <v>1</v>
      </c>
      <c r="H2678" t="s">
        <v>9067</v>
      </c>
    </row>
    <row r="2679" spans="1:8" x14ac:dyDescent="0.25">
      <c r="A2679" t="s">
        <v>1071</v>
      </c>
      <c r="B2679" t="s">
        <v>6426</v>
      </c>
      <c r="C2679" t="s">
        <v>6427</v>
      </c>
      <c r="D2679" t="s">
        <v>833</v>
      </c>
      <c r="E2679">
        <v>-9.5</v>
      </c>
      <c r="F2679">
        <v>7.6999999999999999E-2</v>
      </c>
      <c r="G2679">
        <v>1</v>
      </c>
      <c r="H2679" t="s">
        <v>9067</v>
      </c>
    </row>
    <row r="2680" spans="1:8" x14ac:dyDescent="0.25">
      <c r="A2680" t="s">
        <v>1071</v>
      </c>
      <c r="B2680" t="s">
        <v>6428</v>
      </c>
      <c r="C2680" t="s">
        <v>6429</v>
      </c>
      <c r="D2680" t="s">
        <v>135</v>
      </c>
      <c r="E2680">
        <v>-9.5</v>
      </c>
      <c r="F2680">
        <v>7.6999999999999999E-2</v>
      </c>
      <c r="G2680">
        <v>1</v>
      </c>
      <c r="H2680" t="s">
        <v>9067</v>
      </c>
    </row>
    <row r="2681" spans="1:8" x14ac:dyDescent="0.25">
      <c r="A2681" t="s">
        <v>1071</v>
      </c>
      <c r="B2681" t="s">
        <v>6430</v>
      </c>
      <c r="C2681" t="s">
        <v>6431</v>
      </c>
      <c r="D2681" t="s">
        <v>182</v>
      </c>
      <c r="E2681">
        <v>-9.5</v>
      </c>
      <c r="F2681">
        <v>7.8E-2</v>
      </c>
      <c r="G2681">
        <v>1</v>
      </c>
      <c r="H2681" t="s">
        <v>9067</v>
      </c>
    </row>
    <row r="2682" spans="1:8" x14ac:dyDescent="0.25">
      <c r="A2682" t="s">
        <v>1071</v>
      </c>
      <c r="B2682" t="s">
        <v>6432</v>
      </c>
      <c r="C2682" t="s">
        <v>6433</v>
      </c>
      <c r="D2682" t="s">
        <v>361</v>
      </c>
      <c r="E2682">
        <v>-9.5</v>
      </c>
      <c r="F2682">
        <v>7.8E-2</v>
      </c>
      <c r="G2682">
        <v>1</v>
      </c>
      <c r="H2682" t="s">
        <v>9067</v>
      </c>
    </row>
    <row r="2683" spans="1:8" x14ac:dyDescent="0.25">
      <c r="A2683" t="s">
        <v>1071</v>
      </c>
      <c r="B2683" t="s">
        <v>6434</v>
      </c>
      <c r="C2683" t="s">
        <v>6435</v>
      </c>
      <c r="D2683" t="s">
        <v>33</v>
      </c>
      <c r="E2683">
        <v>-9.5</v>
      </c>
      <c r="F2683">
        <v>7.8E-2</v>
      </c>
      <c r="G2683">
        <v>1</v>
      </c>
      <c r="H2683" t="s">
        <v>9067</v>
      </c>
    </row>
    <row r="2684" spans="1:8" x14ac:dyDescent="0.25">
      <c r="A2684" t="s">
        <v>1071</v>
      </c>
      <c r="B2684" t="s">
        <v>6436</v>
      </c>
      <c r="C2684" t="s">
        <v>6437</v>
      </c>
      <c r="D2684" t="s">
        <v>776</v>
      </c>
      <c r="E2684">
        <v>-9.6</v>
      </c>
      <c r="F2684">
        <v>7.8E-2</v>
      </c>
      <c r="G2684">
        <v>1</v>
      </c>
      <c r="H2684" t="s">
        <v>9067</v>
      </c>
    </row>
    <row r="2685" spans="1:8" x14ac:dyDescent="0.25">
      <c r="A2685" t="s">
        <v>1071</v>
      </c>
      <c r="B2685" t="s">
        <v>6438</v>
      </c>
      <c r="C2685" t="s">
        <v>6439</v>
      </c>
      <c r="D2685" t="s">
        <v>218</v>
      </c>
      <c r="E2685">
        <v>-9.6</v>
      </c>
      <c r="F2685">
        <v>7.8E-2</v>
      </c>
      <c r="G2685">
        <v>1</v>
      </c>
      <c r="H2685" t="s">
        <v>9067</v>
      </c>
    </row>
    <row r="2686" spans="1:8" x14ac:dyDescent="0.25">
      <c r="A2686" t="s">
        <v>1071</v>
      </c>
      <c r="B2686" t="s">
        <v>6440</v>
      </c>
      <c r="C2686" t="s">
        <v>6441</v>
      </c>
      <c r="D2686" t="s">
        <v>411</v>
      </c>
      <c r="E2686">
        <v>-9.6</v>
      </c>
      <c r="F2686">
        <v>7.8E-2</v>
      </c>
      <c r="G2686">
        <v>1</v>
      </c>
      <c r="H2686" t="s">
        <v>9067</v>
      </c>
    </row>
    <row r="2687" spans="1:8" x14ac:dyDescent="0.25">
      <c r="A2687" t="s">
        <v>1071</v>
      </c>
      <c r="B2687" t="s">
        <v>6442</v>
      </c>
      <c r="C2687" t="s">
        <v>6443</v>
      </c>
      <c r="D2687" t="s">
        <v>644</v>
      </c>
      <c r="E2687">
        <v>-9.6</v>
      </c>
      <c r="F2687">
        <v>7.8E-2</v>
      </c>
      <c r="G2687">
        <v>1</v>
      </c>
      <c r="H2687" t="s">
        <v>9067</v>
      </c>
    </row>
    <row r="2688" spans="1:8" x14ac:dyDescent="0.25">
      <c r="A2688" t="s">
        <v>1071</v>
      </c>
      <c r="B2688" t="s">
        <v>6444</v>
      </c>
      <c r="C2688" t="s">
        <v>6445</v>
      </c>
      <c r="D2688" t="s">
        <v>497</v>
      </c>
      <c r="E2688">
        <v>-9.6</v>
      </c>
      <c r="F2688">
        <v>7.8E-2</v>
      </c>
      <c r="G2688">
        <v>1</v>
      </c>
      <c r="H2688" t="s">
        <v>9067</v>
      </c>
    </row>
    <row r="2689" spans="1:8" x14ac:dyDescent="0.25">
      <c r="A2689" t="s">
        <v>1071</v>
      </c>
      <c r="B2689" t="s">
        <v>6446</v>
      </c>
      <c r="C2689" t="s">
        <v>6447</v>
      </c>
      <c r="D2689" t="s">
        <v>157</v>
      </c>
      <c r="E2689">
        <v>-9.6</v>
      </c>
      <c r="F2689">
        <v>7.8E-2</v>
      </c>
      <c r="G2689">
        <v>1</v>
      </c>
      <c r="H2689" t="s">
        <v>9067</v>
      </c>
    </row>
    <row r="2690" spans="1:8" x14ac:dyDescent="0.25">
      <c r="A2690" t="s">
        <v>1071</v>
      </c>
      <c r="B2690" t="s">
        <v>6448</v>
      </c>
      <c r="C2690" t="s">
        <v>6449</v>
      </c>
      <c r="D2690" t="s">
        <v>227</v>
      </c>
      <c r="E2690">
        <v>-9.6</v>
      </c>
      <c r="F2690">
        <v>7.9000000000000001E-2</v>
      </c>
      <c r="G2690">
        <v>1</v>
      </c>
      <c r="H2690" t="s">
        <v>9067</v>
      </c>
    </row>
    <row r="2691" spans="1:8" x14ac:dyDescent="0.25">
      <c r="A2691" t="s">
        <v>1071</v>
      </c>
      <c r="B2691" t="s">
        <v>6450</v>
      </c>
      <c r="C2691" t="s">
        <v>6451</v>
      </c>
      <c r="D2691" t="s">
        <v>749</v>
      </c>
      <c r="E2691">
        <v>-9.6</v>
      </c>
      <c r="F2691">
        <v>7.9000000000000001E-2</v>
      </c>
      <c r="G2691">
        <v>1</v>
      </c>
      <c r="H2691" t="s">
        <v>9067</v>
      </c>
    </row>
    <row r="2692" spans="1:8" x14ac:dyDescent="0.25">
      <c r="A2692" t="s">
        <v>1071</v>
      </c>
      <c r="B2692" t="s">
        <v>6452</v>
      </c>
      <c r="C2692" t="s">
        <v>6453</v>
      </c>
      <c r="D2692" t="s">
        <v>6</v>
      </c>
      <c r="E2692">
        <v>-9.6</v>
      </c>
      <c r="F2692">
        <v>7.9000000000000001E-2</v>
      </c>
      <c r="G2692">
        <v>1</v>
      </c>
      <c r="H2692" t="s">
        <v>9067</v>
      </c>
    </row>
    <row r="2693" spans="1:8" x14ac:dyDescent="0.25">
      <c r="A2693" t="s">
        <v>1071</v>
      </c>
      <c r="B2693" t="s">
        <v>6454</v>
      </c>
      <c r="C2693" t="s">
        <v>6455</v>
      </c>
      <c r="D2693" t="s">
        <v>471</v>
      </c>
      <c r="E2693">
        <v>-9.6</v>
      </c>
      <c r="F2693">
        <v>7.9000000000000001E-2</v>
      </c>
      <c r="G2693">
        <v>1</v>
      </c>
      <c r="H2693" t="s">
        <v>9067</v>
      </c>
    </row>
    <row r="2694" spans="1:8" x14ac:dyDescent="0.25">
      <c r="A2694" t="s">
        <v>1071</v>
      </c>
      <c r="B2694" t="s">
        <v>6456</v>
      </c>
      <c r="C2694" t="s">
        <v>6457</v>
      </c>
      <c r="D2694" t="s">
        <v>834</v>
      </c>
      <c r="E2694">
        <v>-9.6</v>
      </c>
      <c r="F2694">
        <v>7.9000000000000001E-2</v>
      </c>
      <c r="G2694">
        <v>1</v>
      </c>
      <c r="H2694" t="s">
        <v>9067</v>
      </c>
    </row>
    <row r="2695" spans="1:8" x14ac:dyDescent="0.25">
      <c r="A2695" t="s">
        <v>1071</v>
      </c>
      <c r="B2695" t="s">
        <v>6458</v>
      </c>
      <c r="C2695" t="s">
        <v>6459</v>
      </c>
      <c r="D2695" t="s">
        <v>6</v>
      </c>
      <c r="E2695">
        <v>-9.6</v>
      </c>
      <c r="F2695">
        <v>7.9000000000000001E-2</v>
      </c>
      <c r="G2695">
        <v>1</v>
      </c>
      <c r="H2695" t="s">
        <v>9067</v>
      </c>
    </row>
    <row r="2696" spans="1:8" x14ac:dyDescent="0.25">
      <c r="A2696" t="s">
        <v>1071</v>
      </c>
      <c r="B2696" t="s">
        <v>6460</v>
      </c>
      <c r="C2696" t="s">
        <v>6461</v>
      </c>
      <c r="D2696" t="s">
        <v>5</v>
      </c>
      <c r="E2696">
        <v>-9.6</v>
      </c>
      <c r="F2696">
        <v>7.9000000000000001E-2</v>
      </c>
      <c r="G2696">
        <v>1</v>
      </c>
      <c r="H2696" t="s">
        <v>9067</v>
      </c>
    </row>
    <row r="2697" spans="1:8" x14ac:dyDescent="0.25">
      <c r="A2697" t="s">
        <v>1071</v>
      </c>
      <c r="B2697" t="s">
        <v>6462</v>
      </c>
      <c r="C2697" t="s">
        <v>6463</v>
      </c>
      <c r="D2697" t="s">
        <v>835</v>
      </c>
      <c r="E2697">
        <v>-9.6</v>
      </c>
      <c r="F2697">
        <v>7.9000000000000001E-2</v>
      </c>
      <c r="G2697">
        <v>1</v>
      </c>
      <c r="H2697" t="s">
        <v>9067</v>
      </c>
    </row>
    <row r="2698" spans="1:8" x14ac:dyDescent="0.25">
      <c r="A2698" t="s">
        <v>1071</v>
      </c>
      <c r="B2698" t="s">
        <v>6464</v>
      </c>
      <c r="C2698" t="s">
        <v>6465</v>
      </c>
      <c r="D2698" t="s">
        <v>836</v>
      </c>
      <c r="E2698">
        <v>-9.6</v>
      </c>
      <c r="F2698">
        <v>7.9000000000000001E-2</v>
      </c>
      <c r="G2698">
        <v>1</v>
      </c>
      <c r="H2698" t="s">
        <v>9067</v>
      </c>
    </row>
    <row r="2699" spans="1:8" x14ac:dyDescent="0.25">
      <c r="A2699" t="s">
        <v>1071</v>
      </c>
      <c r="B2699" t="s">
        <v>6466</v>
      </c>
      <c r="C2699" t="s">
        <v>6467</v>
      </c>
      <c r="D2699" t="s">
        <v>128</v>
      </c>
      <c r="E2699">
        <v>-9.6</v>
      </c>
      <c r="F2699">
        <v>7.9000000000000001E-2</v>
      </c>
      <c r="G2699">
        <v>1</v>
      </c>
      <c r="H2699" t="s">
        <v>9067</v>
      </c>
    </row>
    <row r="2700" spans="1:8" x14ac:dyDescent="0.25">
      <c r="A2700" t="s">
        <v>1071</v>
      </c>
      <c r="B2700" t="s">
        <v>6468</v>
      </c>
      <c r="C2700" t="s">
        <v>6469</v>
      </c>
      <c r="D2700" t="s">
        <v>128</v>
      </c>
      <c r="E2700">
        <v>-9.6</v>
      </c>
      <c r="F2700">
        <v>7.9000000000000001E-2</v>
      </c>
      <c r="G2700">
        <v>1</v>
      </c>
      <c r="H2700" t="s">
        <v>9067</v>
      </c>
    </row>
    <row r="2701" spans="1:8" x14ac:dyDescent="0.25">
      <c r="A2701" t="s">
        <v>1071</v>
      </c>
      <c r="B2701" t="s">
        <v>6470</v>
      </c>
      <c r="C2701" t="s">
        <v>6471</v>
      </c>
      <c r="D2701" t="s">
        <v>411</v>
      </c>
      <c r="E2701">
        <v>-9.6</v>
      </c>
      <c r="F2701">
        <v>7.9000000000000001E-2</v>
      </c>
      <c r="G2701">
        <v>1</v>
      </c>
      <c r="H2701" t="s">
        <v>9067</v>
      </c>
    </row>
    <row r="2702" spans="1:8" x14ac:dyDescent="0.25">
      <c r="A2702" t="s">
        <v>1071</v>
      </c>
      <c r="B2702" t="s">
        <v>6472</v>
      </c>
      <c r="C2702" t="s">
        <v>6473</v>
      </c>
      <c r="D2702" t="s">
        <v>837</v>
      </c>
      <c r="E2702">
        <v>-9.6</v>
      </c>
      <c r="F2702">
        <v>7.9000000000000001E-2</v>
      </c>
      <c r="G2702">
        <v>1</v>
      </c>
      <c r="H2702" t="s">
        <v>9067</v>
      </c>
    </row>
    <row r="2703" spans="1:8" x14ac:dyDescent="0.25">
      <c r="A2703" t="s">
        <v>1203</v>
      </c>
      <c r="B2703" t="s">
        <v>6474</v>
      </c>
      <c r="C2703" t="s">
        <v>6475</v>
      </c>
      <c r="D2703" t="s">
        <v>838</v>
      </c>
      <c r="E2703">
        <v>-9.6</v>
      </c>
      <c r="F2703">
        <v>7.9000000000000001E-2</v>
      </c>
      <c r="G2703">
        <v>1</v>
      </c>
      <c r="H2703" t="s">
        <v>9067</v>
      </c>
    </row>
    <row r="2704" spans="1:8" x14ac:dyDescent="0.25">
      <c r="A2704" t="s">
        <v>1071</v>
      </c>
      <c r="B2704" t="s">
        <v>6476</v>
      </c>
      <c r="C2704" t="s">
        <v>6477</v>
      </c>
      <c r="D2704" t="s">
        <v>839</v>
      </c>
      <c r="E2704">
        <v>-9.6</v>
      </c>
      <c r="F2704">
        <v>7.9000000000000001E-2</v>
      </c>
      <c r="G2704">
        <v>1</v>
      </c>
      <c r="H2704" t="s">
        <v>9067</v>
      </c>
    </row>
    <row r="2705" spans="1:8" x14ac:dyDescent="0.25">
      <c r="A2705" t="s">
        <v>1071</v>
      </c>
      <c r="B2705" t="s">
        <v>6478</v>
      </c>
      <c r="C2705" t="s">
        <v>6479</v>
      </c>
      <c r="D2705" t="s">
        <v>118</v>
      </c>
      <c r="E2705">
        <v>-9.6</v>
      </c>
      <c r="F2705">
        <v>0.08</v>
      </c>
      <c r="G2705">
        <v>1</v>
      </c>
      <c r="H2705" t="s">
        <v>9067</v>
      </c>
    </row>
    <row r="2706" spans="1:8" x14ac:dyDescent="0.25">
      <c r="A2706" t="s">
        <v>1071</v>
      </c>
      <c r="B2706" t="s">
        <v>6480</v>
      </c>
      <c r="C2706" t="s">
        <v>6481</v>
      </c>
      <c r="D2706" t="s">
        <v>157</v>
      </c>
      <c r="E2706">
        <v>-9.6999999999999993</v>
      </c>
      <c r="F2706">
        <v>0.08</v>
      </c>
      <c r="G2706">
        <v>1</v>
      </c>
      <c r="H2706" t="s">
        <v>9067</v>
      </c>
    </row>
    <row r="2707" spans="1:8" x14ac:dyDescent="0.25">
      <c r="A2707" t="s">
        <v>1071</v>
      </c>
      <c r="B2707" t="s">
        <v>6482</v>
      </c>
      <c r="C2707" t="s">
        <v>6483</v>
      </c>
      <c r="D2707" t="s">
        <v>840</v>
      </c>
      <c r="E2707">
        <v>-9.6999999999999993</v>
      </c>
      <c r="F2707">
        <v>0.08</v>
      </c>
      <c r="G2707">
        <v>1</v>
      </c>
      <c r="H2707" t="s">
        <v>9067</v>
      </c>
    </row>
    <row r="2708" spans="1:8" x14ac:dyDescent="0.25">
      <c r="A2708" t="s">
        <v>1071</v>
      </c>
      <c r="B2708" t="s">
        <v>6484</v>
      </c>
      <c r="C2708" t="s">
        <v>6485</v>
      </c>
      <c r="D2708" t="s">
        <v>287</v>
      </c>
      <c r="E2708">
        <v>-9.6999999999999993</v>
      </c>
      <c r="F2708">
        <v>0.08</v>
      </c>
      <c r="G2708">
        <v>1</v>
      </c>
      <c r="H2708" t="s">
        <v>9067</v>
      </c>
    </row>
    <row r="2709" spans="1:8" x14ac:dyDescent="0.25">
      <c r="A2709" t="s">
        <v>1071</v>
      </c>
      <c r="B2709" t="s">
        <v>6486</v>
      </c>
      <c r="C2709" t="s">
        <v>6487</v>
      </c>
      <c r="D2709" t="s">
        <v>722</v>
      </c>
      <c r="E2709">
        <v>-9.6999999999999993</v>
      </c>
      <c r="F2709">
        <v>0.08</v>
      </c>
      <c r="G2709">
        <v>1</v>
      </c>
      <c r="H2709" t="s">
        <v>9067</v>
      </c>
    </row>
    <row r="2710" spans="1:8" x14ac:dyDescent="0.25">
      <c r="A2710" t="s">
        <v>1071</v>
      </c>
      <c r="B2710" t="s">
        <v>6488</v>
      </c>
      <c r="C2710" t="s">
        <v>6489</v>
      </c>
      <c r="D2710" t="s">
        <v>329</v>
      </c>
      <c r="E2710">
        <v>-9.6999999999999993</v>
      </c>
      <c r="F2710">
        <v>0.08</v>
      </c>
      <c r="G2710">
        <v>1</v>
      </c>
      <c r="H2710" t="s">
        <v>9067</v>
      </c>
    </row>
    <row r="2711" spans="1:8" x14ac:dyDescent="0.25">
      <c r="A2711" t="s">
        <v>1071</v>
      </c>
      <c r="B2711" t="s">
        <v>6490</v>
      </c>
      <c r="C2711" t="s">
        <v>6491</v>
      </c>
      <c r="D2711" t="s">
        <v>5</v>
      </c>
      <c r="E2711">
        <v>-9.6999999999999993</v>
      </c>
      <c r="F2711">
        <v>0.08</v>
      </c>
      <c r="G2711">
        <v>1</v>
      </c>
      <c r="H2711" t="s">
        <v>9067</v>
      </c>
    </row>
    <row r="2712" spans="1:8" x14ac:dyDescent="0.25">
      <c r="A2712" t="s">
        <v>1071</v>
      </c>
      <c r="B2712" t="s">
        <v>6492</v>
      </c>
      <c r="C2712" t="s">
        <v>6493</v>
      </c>
      <c r="D2712" t="s">
        <v>452</v>
      </c>
      <c r="E2712">
        <v>-9.6999999999999993</v>
      </c>
      <c r="F2712">
        <v>8.1000000000000003E-2</v>
      </c>
      <c r="G2712">
        <v>1</v>
      </c>
      <c r="H2712" t="s">
        <v>9067</v>
      </c>
    </row>
    <row r="2713" spans="1:8" x14ac:dyDescent="0.25">
      <c r="A2713" t="s">
        <v>1071</v>
      </c>
      <c r="B2713" t="s">
        <v>6494</v>
      </c>
      <c r="C2713" t="s">
        <v>6495</v>
      </c>
      <c r="D2713" t="s">
        <v>738</v>
      </c>
      <c r="E2713">
        <v>-9.6999999999999993</v>
      </c>
      <c r="F2713">
        <v>8.1000000000000003E-2</v>
      </c>
      <c r="G2713">
        <v>1</v>
      </c>
      <c r="H2713" t="s">
        <v>9067</v>
      </c>
    </row>
    <row r="2714" spans="1:8" x14ac:dyDescent="0.25">
      <c r="A2714" t="s">
        <v>1071</v>
      </c>
      <c r="B2714" t="s">
        <v>6496</v>
      </c>
      <c r="C2714" t="s">
        <v>6497</v>
      </c>
      <c r="D2714" t="s">
        <v>703</v>
      </c>
      <c r="E2714">
        <v>-9.6999999999999993</v>
      </c>
      <c r="F2714">
        <v>8.1000000000000003E-2</v>
      </c>
      <c r="G2714">
        <v>1</v>
      </c>
      <c r="H2714" t="s">
        <v>9067</v>
      </c>
    </row>
    <row r="2715" spans="1:8" x14ac:dyDescent="0.25">
      <c r="A2715" t="s">
        <v>1071</v>
      </c>
      <c r="B2715" t="s">
        <v>6498</v>
      </c>
      <c r="C2715" t="s">
        <v>6499</v>
      </c>
      <c r="D2715" t="s">
        <v>841</v>
      </c>
      <c r="E2715">
        <v>-9.6999999999999993</v>
      </c>
      <c r="F2715">
        <v>8.1000000000000003E-2</v>
      </c>
      <c r="G2715">
        <v>1</v>
      </c>
      <c r="H2715" t="s">
        <v>9067</v>
      </c>
    </row>
    <row r="2716" spans="1:8" x14ac:dyDescent="0.25">
      <c r="A2716" t="s">
        <v>1071</v>
      </c>
      <c r="B2716" t="s">
        <v>6500</v>
      </c>
      <c r="C2716" t="s">
        <v>6501</v>
      </c>
      <c r="D2716" t="s">
        <v>212</v>
      </c>
      <c r="E2716">
        <v>-9.8000000000000007</v>
      </c>
      <c r="F2716">
        <v>8.2000000000000003E-2</v>
      </c>
      <c r="G2716">
        <v>1</v>
      </c>
      <c r="H2716" t="s">
        <v>9067</v>
      </c>
    </row>
    <row r="2717" spans="1:8" x14ac:dyDescent="0.25">
      <c r="A2717" t="s">
        <v>1071</v>
      </c>
      <c r="B2717" t="s">
        <v>6502</v>
      </c>
      <c r="C2717" t="s">
        <v>6503</v>
      </c>
      <c r="D2717" t="s">
        <v>842</v>
      </c>
      <c r="E2717">
        <v>-9.8000000000000007</v>
      </c>
      <c r="F2717">
        <v>8.2000000000000003E-2</v>
      </c>
      <c r="G2717">
        <v>1</v>
      </c>
      <c r="H2717" t="s">
        <v>9067</v>
      </c>
    </row>
    <row r="2718" spans="1:8" x14ac:dyDescent="0.25">
      <c r="A2718" t="s">
        <v>1071</v>
      </c>
      <c r="B2718" t="s">
        <v>6504</v>
      </c>
      <c r="C2718" t="s">
        <v>6505</v>
      </c>
      <c r="D2718" t="s">
        <v>843</v>
      </c>
      <c r="E2718">
        <v>-9.8000000000000007</v>
      </c>
      <c r="F2718">
        <v>8.2000000000000003E-2</v>
      </c>
      <c r="G2718">
        <v>1</v>
      </c>
      <c r="H2718" t="s">
        <v>9067</v>
      </c>
    </row>
    <row r="2719" spans="1:8" x14ac:dyDescent="0.25">
      <c r="A2719" t="s">
        <v>1071</v>
      </c>
      <c r="B2719" t="s">
        <v>6506</v>
      </c>
      <c r="C2719" t="s">
        <v>6507</v>
      </c>
      <c r="D2719" t="s">
        <v>249</v>
      </c>
      <c r="E2719">
        <v>-9.8000000000000007</v>
      </c>
      <c r="F2719">
        <v>8.2000000000000003E-2</v>
      </c>
      <c r="G2719">
        <v>1</v>
      </c>
      <c r="H2719" t="s">
        <v>9067</v>
      </c>
    </row>
    <row r="2720" spans="1:8" x14ac:dyDescent="0.25">
      <c r="A2720" t="s">
        <v>1071</v>
      </c>
      <c r="B2720" t="s">
        <v>6508</v>
      </c>
      <c r="C2720" t="s">
        <v>6509</v>
      </c>
      <c r="D2720" t="s">
        <v>844</v>
      </c>
      <c r="E2720">
        <v>-9.8000000000000007</v>
      </c>
      <c r="F2720">
        <v>8.2000000000000003E-2</v>
      </c>
      <c r="G2720">
        <v>1</v>
      </c>
      <c r="H2720" t="s">
        <v>9067</v>
      </c>
    </row>
    <row r="2721" spans="1:8" x14ac:dyDescent="0.25">
      <c r="A2721" t="s">
        <v>1071</v>
      </c>
      <c r="B2721" t="s">
        <v>6510</v>
      </c>
      <c r="C2721" t="s">
        <v>6511</v>
      </c>
      <c r="D2721" t="s">
        <v>845</v>
      </c>
      <c r="E2721">
        <v>-9.8000000000000007</v>
      </c>
      <c r="F2721">
        <v>8.2000000000000003E-2</v>
      </c>
      <c r="G2721">
        <v>1</v>
      </c>
      <c r="H2721" t="s">
        <v>9067</v>
      </c>
    </row>
    <row r="2722" spans="1:8" x14ac:dyDescent="0.25">
      <c r="A2722" t="s">
        <v>1071</v>
      </c>
      <c r="B2722" t="s">
        <v>6512</v>
      </c>
      <c r="C2722" t="s">
        <v>6513</v>
      </c>
      <c r="D2722" t="s">
        <v>846</v>
      </c>
      <c r="E2722">
        <v>-9.8000000000000007</v>
      </c>
      <c r="F2722">
        <v>8.2000000000000003E-2</v>
      </c>
      <c r="G2722">
        <v>1</v>
      </c>
      <c r="H2722" t="s">
        <v>9067</v>
      </c>
    </row>
    <row r="2723" spans="1:8" x14ac:dyDescent="0.25">
      <c r="A2723" t="s">
        <v>1071</v>
      </c>
      <c r="B2723" t="s">
        <v>6514</v>
      </c>
      <c r="C2723" t="s">
        <v>6515</v>
      </c>
      <c r="D2723" t="s">
        <v>634</v>
      </c>
      <c r="E2723">
        <v>-9.8000000000000007</v>
      </c>
      <c r="F2723">
        <v>8.3000000000000004E-2</v>
      </c>
      <c r="G2723">
        <v>1</v>
      </c>
      <c r="H2723" t="s">
        <v>9067</v>
      </c>
    </row>
    <row r="2724" spans="1:8" x14ac:dyDescent="0.25">
      <c r="A2724" t="s">
        <v>1071</v>
      </c>
      <c r="B2724" t="s">
        <v>6516</v>
      </c>
      <c r="C2724" t="s">
        <v>6517</v>
      </c>
      <c r="D2724" t="s">
        <v>687</v>
      </c>
      <c r="E2724">
        <v>-9.8000000000000007</v>
      </c>
      <c r="F2724">
        <v>8.3000000000000004E-2</v>
      </c>
      <c r="G2724">
        <v>1</v>
      </c>
      <c r="H2724" t="s">
        <v>9067</v>
      </c>
    </row>
    <row r="2725" spans="1:8" x14ac:dyDescent="0.25">
      <c r="A2725" t="s">
        <v>1071</v>
      </c>
      <c r="B2725" t="s">
        <v>6518</v>
      </c>
      <c r="C2725" t="s">
        <v>6519</v>
      </c>
      <c r="D2725" t="s">
        <v>847</v>
      </c>
      <c r="E2725">
        <v>-9.8000000000000007</v>
      </c>
      <c r="F2725">
        <v>8.3000000000000004E-2</v>
      </c>
      <c r="G2725">
        <v>1</v>
      </c>
      <c r="H2725" t="s">
        <v>9067</v>
      </c>
    </row>
    <row r="2726" spans="1:8" x14ac:dyDescent="0.25">
      <c r="A2726" t="s">
        <v>1071</v>
      </c>
      <c r="B2726" t="s">
        <v>6520</v>
      </c>
      <c r="C2726" t="s">
        <v>6521</v>
      </c>
      <c r="D2726" t="s">
        <v>848</v>
      </c>
      <c r="E2726">
        <v>-9.8000000000000007</v>
      </c>
      <c r="F2726">
        <v>8.3000000000000004E-2</v>
      </c>
      <c r="G2726">
        <v>1</v>
      </c>
      <c r="H2726" t="s">
        <v>9067</v>
      </c>
    </row>
    <row r="2727" spans="1:8" x14ac:dyDescent="0.25">
      <c r="A2727" t="s">
        <v>1071</v>
      </c>
      <c r="B2727" t="s">
        <v>6522</v>
      </c>
      <c r="C2727" t="s">
        <v>6523</v>
      </c>
      <c r="D2727" t="s">
        <v>5</v>
      </c>
      <c r="E2727">
        <v>-9.8000000000000007</v>
      </c>
      <c r="F2727">
        <v>8.3000000000000004E-2</v>
      </c>
      <c r="G2727">
        <v>1</v>
      </c>
      <c r="H2727" t="s">
        <v>9067</v>
      </c>
    </row>
    <row r="2728" spans="1:8" x14ac:dyDescent="0.25">
      <c r="A2728" t="s">
        <v>1071</v>
      </c>
      <c r="B2728" t="s">
        <v>6524</v>
      </c>
      <c r="C2728" t="s">
        <v>6525</v>
      </c>
      <c r="D2728" t="s">
        <v>5</v>
      </c>
      <c r="E2728">
        <v>-9.8000000000000007</v>
      </c>
      <c r="F2728">
        <v>8.3000000000000004E-2</v>
      </c>
      <c r="G2728">
        <v>1</v>
      </c>
      <c r="H2728" t="s">
        <v>9067</v>
      </c>
    </row>
    <row r="2729" spans="1:8" x14ac:dyDescent="0.25">
      <c r="A2729" t="s">
        <v>1071</v>
      </c>
      <c r="B2729" t="s">
        <v>6526</v>
      </c>
      <c r="C2729" t="s">
        <v>6527</v>
      </c>
      <c r="D2729" t="s">
        <v>118</v>
      </c>
      <c r="E2729">
        <v>-9.8000000000000007</v>
      </c>
      <c r="F2729">
        <v>8.3000000000000004E-2</v>
      </c>
      <c r="G2729">
        <v>1</v>
      </c>
      <c r="H2729" t="s">
        <v>9067</v>
      </c>
    </row>
    <row r="2730" spans="1:8" x14ac:dyDescent="0.25">
      <c r="A2730" t="s">
        <v>1071</v>
      </c>
      <c r="B2730" t="s">
        <v>6528</v>
      </c>
      <c r="C2730" t="s">
        <v>6529</v>
      </c>
      <c r="D2730" t="s">
        <v>219</v>
      </c>
      <c r="E2730">
        <v>-9.8000000000000007</v>
      </c>
      <c r="F2730">
        <v>8.3000000000000004E-2</v>
      </c>
      <c r="G2730">
        <v>1</v>
      </c>
      <c r="H2730" t="s">
        <v>9067</v>
      </c>
    </row>
    <row r="2731" spans="1:8" x14ac:dyDescent="0.25">
      <c r="A2731" t="s">
        <v>1071</v>
      </c>
      <c r="B2731" t="s">
        <v>6530</v>
      </c>
      <c r="C2731" t="s">
        <v>6531</v>
      </c>
      <c r="D2731" t="s">
        <v>219</v>
      </c>
      <c r="E2731">
        <v>-9.8000000000000007</v>
      </c>
      <c r="F2731">
        <v>8.3000000000000004E-2</v>
      </c>
      <c r="G2731">
        <v>1</v>
      </c>
      <c r="H2731" t="s">
        <v>9067</v>
      </c>
    </row>
    <row r="2732" spans="1:8" x14ac:dyDescent="0.25">
      <c r="A2732" t="s">
        <v>1071</v>
      </c>
      <c r="B2732" t="s">
        <v>6532</v>
      </c>
      <c r="C2732" t="s">
        <v>6533</v>
      </c>
      <c r="D2732" t="s">
        <v>849</v>
      </c>
      <c r="E2732">
        <v>-9.8000000000000007</v>
      </c>
      <c r="F2732">
        <v>8.3000000000000004E-2</v>
      </c>
      <c r="G2732">
        <v>1</v>
      </c>
      <c r="H2732" t="s">
        <v>9067</v>
      </c>
    </row>
    <row r="2733" spans="1:8" x14ac:dyDescent="0.25">
      <c r="A2733" t="s">
        <v>1071</v>
      </c>
      <c r="B2733" t="s">
        <v>6534</v>
      </c>
      <c r="C2733" t="s">
        <v>6535</v>
      </c>
      <c r="D2733" t="s">
        <v>420</v>
      </c>
      <c r="E2733">
        <v>-9.8000000000000007</v>
      </c>
      <c r="F2733">
        <v>8.3000000000000004E-2</v>
      </c>
      <c r="G2733">
        <v>1</v>
      </c>
      <c r="H2733" t="s">
        <v>9067</v>
      </c>
    </row>
    <row r="2734" spans="1:8" x14ac:dyDescent="0.25">
      <c r="A2734" t="s">
        <v>1071</v>
      </c>
      <c r="B2734" t="s">
        <v>6536</v>
      </c>
      <c r="C2734" t="s">
        <v>6537</v>
      </c>
      <c r="D2734" t="s">
        <v>623</v>
      </c>
      <c r="E2734">
        <v>-9.8000000000000007</v>
      </c>
      <c r="F2734">
        <v>8.3000000000000004E-2</v>
      </c>
      <c r="G2734">
        <v>1</v>
      </c>
      <c r="H2734" t="s">
        <v>9067</v>
      </c>
    </row>
    <row r="2735" spans="1:8" x14ac:dyDescent="0.25">
      <c r="A2735" t="s">
        <v>1071</v>
      </c>
      <c r="B2735" t="s">
        <v>6538</v>
      </c>
      <c r="C2735" t="s">
        <v>6539</v>
      </c>
      <c r="D2735" t="s">
        <v>850</v>
      </c>
      <c r="E2735">
        <v>-9.9</v>
      </c>
      <c r="F2735">
        <v>8.3000000000000004E-2</v>
      </c>
      <c r="G2735">
        <v>1</v>
      </c>
      <c r="H2735" t="s">
        <v>9067</v>
      </c>
    </row>
    <row r="2736" spans="1:8" x14ac:dyDescent="0.25">
      <c r="A2736" t="s">
        <v>1071</v>
      </c>
      <c r="B2736" t="s">
        <v>6540</v>
      </c>
      <c r="C2736" t="s">
        <v>6541</v>
      </c>
      <c r="D2736" t="s">
        <v>798</v>
      </c>
      <c r="E2736">
        <v>-9.9</v>
      </c>
      <c r="F2736">
        <v>8.3000000000000004E-2</v>
      </c>
      <c r="G2736">
        <v>1</v>
      </c>
      <c r="H2736" t="s">
        <v>9067</v>
      </c>
    </row>
    <row r="2737" spans="1:8" x14ac:dyDescent="0.25">
      <c r="A2737" t="s">
        <v>1071</v>
      </c>
      <c r="B2737" t="s">
        <v>6542</v>
      </c>
      <c r="C2737" t="s">
        <v>6543</v>
      </c>
      <c r="D2737" t="s">
        <v>5</v>
      </c>
      <c r="E2737">
        <v>-9.9</v>
      </c>
      <c r="F2737">
        <v>8.3000000000000004E-2</v>
      </c>
      <c r="G2737">
        <v>1</v>
      </c>
      <c r="H2737" t="s">
        <v>9067</v>
      </c>
    </row>
    <row r="2738" spans="1:8" x14ac:dyDescent="0.25">
      <c r="A2738" t="s">
        <v>1071</v>
      </c>
      <c r="B2738" t="s">
        <v>6544</v>
      </c>
      <c r="C2738" t="s">
        <v>6545</v>
      </c>
      <c r="D2738" t="s">
        <v>851</v>
      </c>
      <c r="E2738">
        <v>-9.9</v>
      </c>
      <c r="F2738">
        <v>8.4000000000000005E-2</v>
      </c>
      <c r="G2738">
        <v>1</v>
      </c>
      <c r="H2738" t="s">
        <v>9067</v>
      </c>
    </row>
    <row r="2739" spans="1:8" x14ac:dyDescent="0.25">
      <c r="A2739" t="s">
        <v>1071</v>
      </c>
      <c r="B2739" t="s">
        <v>6546</v>
      </c>
      <c r="C2739" t="s">
        <v>6547</v>
      </c>
      <c r="D2739" t="s">
        <v>694</v>
      </c>
      <c r="E2739">
        <v>-9.9</v>
      </c>
      <c r="F2739">
        <v>8.4000000000000005E-2</v>
      </c>
      <c r="G2739">
        <v>1</v>
      </c>
      <c r="H2739" t="s">
        <v>9067</v>
      </c>
    </row>
    <row r="2740" spans="1:8" x14ac:dyDescent="0.25">
      <c r="A2740" t="s">
        <v>1071</v>
      </c>
      <c r="B2740" t="s">
        <v>6548</v>
      </c>
      <c r="C2740" t="s">
        <v>6549</v>
      </c>
      <c r="D2740" t="s">
        <v>582</v>
      </c>
      <c r="E2740">
        <v>-9.9</v>
      </c>
      <c r="F2740">
        <v>8.4000000000000005E-2</v>
      </c>
      <c r="G2740">
        <v>1</v>
      </c>
      <c r="H2740" t="s">
        <v>9067</v>
      </c>
    </row>
    <row r="2741" spans="1:8" x14ac:dyDescent="0.25">
      <c r="A2741" t="s">
        <v>1071</v>
      </c>
      <c r="B2741" t="s">
        <v>6550</v>
      </c>
      <c r="C2741" t="s">
        <v>6551</v>
      </c>
      <c r="D2741" t="s">
        <v>852</v>
      </c>
      <c r="E2741">
        <v>-9.9</v>
      </c>
      <c r="F2741">
        <v>8.4000000000000005E-2</v>
      </c>
      <c r="G2741">
        <v>1</v>
      </c>
      <c r="H2741" t="s">
        <v>9067</v>
      </c>
    </row>
    <row r="2742" spans="1:8" x14ac:dyDescent="0.25">
      <c r="A2742" t="s">
        <v>1071</v>
      </c>
      <c r="B2742" t="s">
        <v>6552</v>
      </c>
      <c r="C2742" t="s">
        <v>6553</v>
      </c>
      <c r="D2742" t="s">
        <v>853</v>
      </c>
      <c r="E2742">
        <v>-9.9</v>
      </c>
      <c r="F2742">
        <v>8.4000000000000005E-2</v>
      </c>
      <c r="G2742">
        <v>1</v>
      </c>
      <c r="H2742" t="s">
        <v>9067</v>
      </c>
    </row>
    <row r="2743" spans="1:8" x14ac:dyDescent="0.25">
      <c r="A2743" t="s">
        <v>1071</v>
      </c>
      <c r="B2743" t="s">
        <v>6554</v>
      </c>
      <c r="C2743" t="s">
        <v>6555</v>
      </c>
      <c r="D2743" t="s">
        <v>353</v>
      </c>
      <c r="E2743">
        <v>-9.9</v>
      </c>
      <c r="F2743">
        <v>8.4000000000000005E-2</v>
      </c>
      <c r="G2743">
        <v>1</v>
      </c>
      <c r="H2743" t="s">
        <v>9067</v>
      </c>
    </row>
    <row r="2744" spans="1:8" x14ac:dyDescent="0.25">
      <c r="A2744" t="s">
        <v>1071</v>
      </c>
      <c r="B2744" t="s">
        <v>6556</v>
      </c>
      <c r="C2744" t="s">
        <v>6557</v>
      </c>
      <c r="D2744" t="s">
        <v>533</v>
      </c>
      <c r="E2744">
        <v>-9.9</v>
      </c>
      <c r="F2744">
        <v>8.5000000000000006E-2</v>
      </c>
      <c r="G2744">
        <v>1</v>
      </c>
      <c r="H2744" t="s">
        <v>9067</v>
      </c>
    </row>
    <row r="2745" spans="1:8" x14ac:dyDescent="0.25">
      <c r="A2745" t="s">
        <v>1071</v>
      </c>
      <c r="B2745" t="s">
        <v>6558</v>
      </c>
      <c r="C2745" t="s">
        <v>6559</v>
      </c>
      <c r="D2745" t="s">
        <v>5</v>
      </c>
      <c r="E2745">
        <v>-9.9</v>
      </c>
      <c r="F2745">
        <v>8.5000000000000006E-2</v>
      </c>
      <c r="G2745">
        <v>1</v>
      </c>
      <c r="H2745" t="s">
        <v>9067</v>
      </c>
    </row>
    <row r="2746" spans="1:8" x14ac:dyDescent="0.25">
      <c r="A2746" t="s">
        <v>1071</v>
      </c>
      <c r="B2746" t="s">
        <v>6560</v>
      </c>
      <c r="C2746" t="s">
        <v>6561</v>
      </c>
      <c r="D2746" t="s">
        <v>302</v>
      </c>
      <c r="E2746">
        <v>-9.9</v>
      </c>
      <c r="F2746">
        <v>8.5000000000000006E-2</v>
      </c>
      <c r="G2746">
        <v>1</v>
      </c>
      <c r="H2746" t="s">
        <v>9067</v>
      </c>
    </row>
    <row r="2747" spans="1:8" x14ac:dyDescent="0.25">
      <c r="A2747" t="s">
        <v>1071</v>
      </c>
      <c r="B2747" t="s">
        <v>6562</v>
      </c>
      <c r="C2747" t="s">
        <v>6563</v>
      </c>
      <c r="D2747" t="s">
        <v>159</v>
      </c>
      <c r="E2747">
        <v>-9.9</v>
      </c>
      <c r="F2747">
        <v>8.5000000000000006E-2</v>
      </c>
      <c r="G2747">
        <v>1</v>
      </c>
      <c r="H2747" t="s">
        <v>9067</v>
      </c>
    </row>
    <row r="2748" spans="1:8" x14ac:dyDescent="0.25">
      <c r="A2748" t="s">
        <v>1071</v>
      </c>
      <c r="B2748" t="s">
        <v>6564</v>
      </c>
      <c r="C2748" t="s">
        <v>6565</v>
      </c>
      <c r="D2748" t="s">
        <v>531</v>
      </c>
      <c r="E2748">
        <v>-9.9</v>
      </c>
      <c r="F2748">
        <v>8.5000000000000006E-2</v>
      </c>
      <c r="G2748">
        <v>1</v>
      </c>
      <c r="H2748" t="s">
        <v>9067</v>
      </c>
    </row>
    <row r="2749" spans="1:8" x14ac:dyDescent="0.25">
      <c r="A2749" t="s">
        <v>1071</v>
      </c>
      <c r="B2749" t="s">
        <v>6566</v>
      </c>
      <c r="C2749" t="s">
        <v>6567</v>
      </c>
      <c r="D2749" t="s">
        <v>854</v>
      </c>
      <c r="E2749">
        <v>-9.9</v>
      </c>
      <c r="F2749">
        <v>8.5000000000000006E-2</v>
      </c>
      <c r="G2749">
        <v>1</v>
      </c>
      <c r="H2749" t="s">
        <v>9067</v>
      </c>
    </row>
    <row r="2750" spans="1:8" x14ac:dyDescent="0.25">
      <c r="A2750" t="s">
        <v>1071</v>
      </c>
      <c r="B2750" t="s">
        <v>6568</v>
      </c>
      <c r="C2750" t="s">
        <v>6569</v>
      </c>
      <c r="D2750" t="s">
        <v>269</v>
      </c>
      <c r="E2750">
        <v>-9.9</v>
      </c>
      <c r="F2750">
        <v>8.5000000000000006E-2</v>
      </c>
      <c r="G2750">
        <v>1</v>
      </c>
      <c r="H2750" t="s">
        <v>9067</v>
      </c>
    </row>
    <row r="2751" spans="1:8" x14ac:dyDescent="0.25">
      <c r="A2751" t="s">
        <v>1071</v>
      </c>
      <c r="B2751" t="s">
        <v>6570</v>
      </c>
      <c r="C2751" t="s">
        <v>6571</v>
      </c>
      <c r="D2751" t="s">
        <v>219</v>
      </c>
      <c r="E2751">
        <v>-10</v>
      </c>
      <c r="F2751">
        <v>8.5000000000000006E-2</v>
      </c>
      <c r="G2751">
        <v>1</v>
      </c>
      <c r="H2751" t="s">
        <v>9067</v>
      </c>
    </row>
    <row r="2752" spans="1:8" x14ac:dyDescent="0.25">
      <c r="A2752" t="s">
        <v>1071</v>
      </c>
      <c r="B2752" t="s">
        <v>6572</v>
      </c>
      <c r="C2752" t="s">
        <v>6573</v>
      </c>
      <c r="D2752" t="s">
        <v>219</v>
      </c>
      <c r="E2752">
        <v>-10</v>
      </c>
      <c r="F2752">
        <v>8.5000000000000006E-2</v>
      </c>
      <c r="G2752">
        <v>1</v>
      </c>
      <c r="H2752" t="s">
        <v>9067</v>
      </c>
    </row>
    <row r="2753" spans="1:8" x14ac:dyDescent="0.25">
      <c r="A2753" t="s">
        <v>1071</v>
      </c>
      <c r="B2753" t="s">
        <v>6574</v>
      </c>
      <c r="C2753" t="s">
        <v>6575</v>
      </c>
      <c r="D2753" t="s">
        <v>400</v>
      </c>
      <c r="E2753">
        <v>-10</v>
      </c>
      <c r="F2753">
        <v>8.5000000000000006E-2</v>
      </c>
      <c r="G2753">
        <v>1</v>
      </c>
      <c r="H2753" t="s">
        <v>9067</v>
      </c>
    </row>
    <row r="2754" spans="1:8" x14ac:dyDescent="0.25">
      <c r="A2754" t="s">
        <v>1071</v>
      </c>
      <c r="B2754" t="s">
        <v>6576</v>
      </c>
      <c r="C2754" t="s">
        <v>6577</v>
      </c>
      <c r="D2754" t="s">
        <v>494</v>
      </c>
      <c r="E2754">
        <v>-10</v>
      </c>
      <c r="F2754">
        <v>8.5999999999999993E-2</v>
      </c>
      <c r="G2754">
        <v>1</v>
      </c>
      <c r="H2754" t="s">
        <v>9067</v>
      </c>
    </row>
    <row r="2755" spans="1:8" x14ac:dyDescent="0.25">
      <c r="A2755" t="s">
        <v>1071</v>
      </c>
      <c r="B2755" t="s">
        <v>6578</v>
      </c>
      <c r="C2755" t="s">
        <v>6579</v>
      </c>
      <c r="D2755" t="s">
        <v>256</v>
      </c>
      <c r="E2755">
        <v>-10</v>
      </c>
      <c r="F2755">
        <v>8.5999999999999993E-2</v>
      </c>
      <c r="G2755">
        <v>1</v>
      </c>
      <c r="H2755" t="s">
        <v>9067</v>
      </c>
    </row>
    <row r="2756" spans="1:8" x14ac:dyDescent="0.25">
      <c r="A2756" t="s">
        <v>1071</v>
      </c>
      <c r="B2756" t="s">
        <v>6580</v>
      </c>
      <c r="C2756" t="s">
        <v>6581</v>
      </c>
      <c r="D2756" t="s">
        <v>543</v>
      </c>
      <c r="E2756">
        <v>-10</v>
      </c>
      <c r="F2756">
        <v>8.5999999999999993E-2</v>
      </c>
      <c r="G2756">
        <v>1</v>
      </c>
      <c r="H2756" t="s">
        <v>9067</v>
      </c>
    </row>
    <row r="2757" spans="1:8" x14ac:dyDescent="0.25">
      <c r="A2757" t="s">
        <v>1071</v>
      </c>
      <c r="B2757" t="s">
        <v>6582</v>
      </c>
      <c r="C2757" t="s">
        <v>6583</v>
      </c>
      <c r="D2757" t="s">
        <v>5</v>
      </c>
      <c r="E2757">
        <v>-10</v>
      </c>
      <c r="F2757">
        <v>8.5999999999999993E-2</v>
      </c>
      <c r="G2757">
        <v>1</v>
      </c>
      <c r="H2757" t="s">
        <v>9067</v>
      </c>
    </row>
    <row r="2758" spans="1:8" x14ac:dyDescent="0.25">
      <c r="A2758" t="s">
        <v>1071</v>
      </c>
      <c r="B2758" t="s">
        <v>6584</v>
      </c>
      <c r="C2758" t="s">
        <v>6585</v>
      </c>
      <c r="D2758" t="s">
        <v>219</v>
      </c>
      <c r="E2758">
        <v>-10</v>
      </c>
      <c r="F2758">
        <v>8.5999999999999993E-2</v>
      </c>
      <c r="G2758">
        <v>1</v>
      </c>
      <c r="H2758" t="s">
        <v>9067</v>
      </c>
    </row>
    <row r="2759" spans="1:8" x14ac:dyDescent="0.25">
      <c r="A2759" t="s">
        <v>1071</v>
      </c>
      <c r="B2759" t="s">
        <v>6586</v>
      </c>
      <c r="C2759" t="s">
        <v>6587</v>
      </c>
      <c r="D2759" t="s">
        <v>428</v>
      </c>
      <c r="E2759">
        <v>-10</v>
      </c>
      <c r="F2759">
        <v>8.5999999999999993E-2</v>
      </c>
      <c r="G2759">
        <v>1</v>
      </c>
      <c r="H2759" t="s">
        <v>9067</v>
      </c>
    </row>
    <row r="2760" spans="1:8" x14ac:dyDescent="0.25">
      <c r="A2760" t="s">
        <v>1071</v>
      </c>
      <c r="B2760" t="s">
        <v>6588</v>
      </c>
      <c r="C2760" t="s">
        <v>6589</v>
      </c>
      <c r="D2760" t="s">
        <v>855</v>
      </c>
      <c r="E2760">
        <v>-10</v>
      </c>
      <c r="F2760">
        <v>8.5999999999999993E-2</v>
      </c>
      <c r="G2760">
        <v>1</v>
      </c>
      <c r="H2760" t="s">
        <v>9067</v>
      </c>
    </row>
    <row r="2761" spans="1:8" x14ac:dyDescent="0.25">
      <c r="A2761" t="s">
        <v>1071</v>
      </c>
      <c r="B2761" t="s">
        <v>6590</v>
      </c>
      <c r="C2761" t="s">
        <v>6591</v>
      </c>
      <c r="D2761" t="s">
        <v>315</v>
      </c>
      <c r="E2761">
        <v>-10</v>
      </c>
      <c r="F2761">
        <v>8.5999999999999993E-2</v>
      </c>
      <c r="G2761">
        <v>1</v>
      </c>
      <c r="H2761" t="s">
        <v>9067</v>
      </c>
    </row>
    <row r="2762" spans="1:8" x14ac:dyDescent="0.25">
      <c r="A2762" t="s">
        <v>1071</v>
      </c>
      <c r="B2762" t="s">
        <v>6592</v>
      </c>
      <c r="C2762" t="s">
        <v>6593</v>
      </c>
      <c r="D2762" t="s">
        <v>856</v>
      </c>
      <c r="E2762">
        <v>-10</v>
      </c>
      <c r="F2762">
        <v>8.5999999999999993E-2</v>
      </c>
      <c r="G2762">
        <v>1</v>
      </c>
      <c r="H2762" t="s">
        <v>9067</v>
      </c>
    </row>
    <row r="2763" spans="1:8" x14ac:dyDescent="0.25">
      <c r="A2763" t="s">
        <v>1071</v>
      </c>
      <c r="B2763" t="s">
        <v>6594</v>
      </c>
      <c r="C2763" t="s">
        <v>6595</v>
      </c>
      <c r="D2763" t="s">
        <v>135</v>
      </c>
      <c r="E2763">
        <v>-10</v>
      </c>
      <c r="F2763">
        <v>8.6999999999999994E-2</v>
      </c>
      <c r="G2763">
        <v>1</v>
      </c>
      <c r="H2763" t="s">
        <v>9067</v>
      </c>
    </row>
    <row r="2764" spans="1:8" x14ac:dyDescent="0.25">
      <c r="A2764" t="s">
        <v>1071</v>
      </c>
      <c r="B2764" t="s">
        <v>6596</v>
      </c>
      <c r="C2764" t="s">
        <v>6597</v>
      </c>
      <c r="D2764" t="s">
        <v>857</v>
      </c>
      <c r="E2764">
        <v>-10</v>
      </c>
      <c r="F2764">
        <v>8.6999999999999994E-2</v>
      </c>
      <c r="G2764">
        <v>1</v>
      </c>
      <c r="H2764" t="s">
        <v>9067</v>
      </c>
    </row>
    <row r="2765" spans="1:8" x14ac:dyDescent="0.25">
      <c r="A2765" t="s">
        <v>1071</v>
      </c>
      <c r="B2765" t="s">
        <v>6598</v>
      </c>
      <c r="C2765" t="s">
        <v>6599</v>
      </c>
      <c r="D2765" t="s">
        <v>582</v>
      </c>
      <c r="E2765">
        <v>-10</v>
      </c>
      <c r="F2765">
        <v>8.6999999999999994E-2</v>
      </c>
      <c r="G2765">
        <v>1</v>
      </c>
      <c r="H2765" t="s">
        <v>9067</v>
      </c>
    </row>
    <row r="2766" spans="1:8" x14ac:dyDescent="0.25">
      <c r="A2766" t="s">
        <v>1071</v>
      </c>
      <c r="B2766" t="s">
        <v>6600</v>
      </c>
      <c r="C2766" t="s">
        <v>6601</v>
      </c>
      <c r="D2766" t="s">
        <v>479</v>
      </c>
      <c r="E2766">
        <v>-10.1</v>
      </c>
      <c r="F2766">
        <v>8.6999999999999994E-2</v>
      </c>
      <c r="G2766">
        <v>1</v>
      </c>
      <c r="H2766" t="s">
        <v>9067</v>
      </c>
    </row>
    <row r="2767" spans="1:8" x14ac:dyDescent="0.25">
      <c r="A2767" t="s">
        <v>1071</v>
      </c>
      <c r="B2767" t="s">
        <v>6602</v>
      </c>
      <c r="C2767" t="s">
        <v>6603</v>
      </c>
      <c r="D2767" t="s">
        <v>339</v>
      </c>
      <c r="E2767">
        <v>-10.1</v>
      </c>
      <c r="F2767">
        <v>8.6999999999999994E-2</v>
      </c>
      <c r="G2767">
        <v>1</v>
      </c>
      <c r="H2767" t="s">
        <v>9067</v>
      </c>
    </row>
    <row r="2768" spans="1:8" x14ac:dyDescent="0.25">
      <c r="A2768" t="s">
        <v>1071</v>
      </c>
      <c r="B2768" t="s">
        <v>6604</v>
      </c>
      <c r="C2768" t="s">
        <v>6605</v>
      </c>
      <c r="D2768" t="s">
        <v>858</v>
      </c>
      <c r="E2768">
        <v>-10.1</v>
      </c>
      <c r="F2768">
        <v>8.6999999999999994E-2</v>
      </c>
      <c r="G2768">
        <v>1</v>
      </c>
      <c r="H2768" t="s">
        <v>9067</v>
      </c>
    </row>
    <row r="2769" spans="1:8" x14ac:dyDescent="0.25">
      <c r="A2769" t="s">
        <v>1071</v>
      </c>
      <c r="B2769" t="s">
        <v>6606</v>
      </c>
      <c r="C2769" t="s">
        <v>6607</v>
      </c>
      <c r="D2769" t="s">
        <v>219</v>
      </c>
      <c r="E2769">
        <v>-10.1</v>
      </c>
      <c r="F2769">
        <v>8.7999999999999995E-2</v>
      </c>
      <c r="G2769">
        <v>1</v>
      </c>
      <c r="H2769" t="s">
        <v>9067</v>
      </c>
    </row>
    <row r="2770" spans="1:8" x14ac:dyDescent="0.25">
      <c r="A2770" t="s">
        <v>1071</v>
      </c>
      <c r="B2770" t="s">
        <v>6608</v>
      </c>
      <c r="C2770" t="s">
        <v>6609</v>
      </c>
      <c r="D2770" t="s">
        <v>696</v>
      </c>
      <c r="E2770">
        <v>-10.1</v>
      </c>
      <c r="F2770">
        <v>8.7999999999999995E-2</v>
      </c>
      <c r="G2770">
        <v>1</v>
      </c>
      <c r="H2770" t="s">
        <v>9067</v>
      </c>
    </row>
    <row r="2771" spans="1:8" x14ac:dyDescent="0.25">
      <c r="A2771" t="s">
        <v>1071</v>
      </c>
      <c r="B2771" t="s">
        <v>6610</v>
      </c>
      <c r="C2771" t="s">
        <v>6611</v>
      </c>
      <c r="D2771" t="s">
        <v>819</v>
      </c>
      <c r="E2771">
        <v>-10.1</v>
      </c>
      <c r="F2771">
        <v>8.7999999999999995E-2</v>
      </c>
      <c r="G2771">
        <v>1</v>
      </c>
      <c r="H2771" t="s">
        <v>9067</v>
      </c>
    </row>
    <row r="2772" spans="1:8" x14ac:dyDescent="0.25">
      <c r="A2772" t="s">
        <v>1071</v>
      </c>
      <c r="B2772" t="s">
        <v>6612</v>
      </c>
      <c r="C2772" t="s">
        <v>6613</v>
      </c>
      <c r="D2772" t="s">
        <v>859</v>
      </c>
      <c r="E2772">
        <v>-10.1</v>
      </c>
      <c r="F2772">
        <v>8.7999999999999995E-2</v>
      </c>
      <c r="G2772">
        <v>1</v>
      </c>
      <c r="H2772" t="s">
        <v>9067</v>
      </c>
    </row>
    <row r="2773" spans="1:8" x14ac:dyDescent="0.25">
      <c r="A2773" t="s">
        <v>1071</v>
      </c>
      <c r="B2773" t="s">
        <v>6614</v>
      </c>
      <c r="C2773" t="s">
        <v>6615</v>
      </c>
      <c r="D2773" t="s">
        <v>128</v>
      </c>
      <c r="E2773">
        <v>-10.1</v>
      </c>
      <c r="F2773">
        <v>8.7999999999999995E-2</v>
      </c>
      <c r="G2773">
        <v>1</v>
      </c>
      <c r="H2773" t="s">
        <v>9067</v>
      </c>
    </row>
    <row r="2774" spans="1:8" x14ac:dyDescent="0.25">
      <c r="A2774" t="s">
        <v>1071</v>
      </c>
      <c r="B2774" t="s">
        <v>6616</v>
      </c>
      <c r="C2774" t="s">
        <v>6617</v>
      </c>
      <c r="D2774" t="s">
        <v>128</v>
      </c>
      <c r="E2774">
        <v>-10.1</v>
      </c>
      <c r="F2774">
        <v>8.7999999999999995E-2</v>
      </c>
      <c r="G2774">
        <v>1</v>
      </c>
      <c r="H2774" t="s">
        <v>9067</v>
      </c>
    </row>
    <row r="2775" spans="1:8" x14ac:dyDescent="0.25">
      <c r="A2775" t="s">
        <v>1071</v>
      </c>
      <c r="B2775" t="s">
        <v>6618</v>
      </c>
      <c r="C2775" t="s">
        <v>6619</v>
      </c>
      <c r="D2775" t="s">
        <v>860</v>
      </c>
      <c r="E2775">
        <v>-10.1</v>
      </c>
      <c r="F2775">
        <v>8.7999999999999995E-2</v>
      </c>
      <c r="G2775">
        <v>1</v>
      </c>
      <c r="H2775" t="s">
        <v>9067</v>
      </c>
    </row>
    <row r="2776" spans="1:8" x14ac:dyDescent="0.25">
      <c r="A2776" t="s">
        <v>1071</v>
      </c>
      <c r="B2776" t="s">
        <v>6620</v>
      </c>
      <c r="C2776" t="s">
        <v>6621</v>
      </c>
      <c r="D2776" t="s">
        <v>742</v>
      </c>
      <c r="E2776">
        <v>-10.1</v>
      </c>
      <c r="F2776">
        <v>8.7999999999999995E-2</v>
      </c>
      <c r="G2776">
        <v>1</v>
      </c>
      <c r="H2776" t="s">
        <v>9067</v>
      </c>
    </row>
    <row r="2777" spans="1:8" x14ac:dyDescent="0.25">
      <c r="A2777" t="s">
        <v>1071</v>
      </c>
      <c r="B2777" t="s">
        <v>6622</v>
      </c>
      <c r="C2777" t="s">
        <v>6623</v>
      </c>
      <c r="D2777" t="s">
        <v>861</v>
      </c>
      <c r="E2777">
        <v>-10.1</v>
      </c>
      <c r="F2777">
        <v>8.7999999999999995E-2</v>
      </c>
      <c r="G2777">
        <v>1</v>
      </c>
      <c r="H2777" t="s">
        <v>9067</v>
      </c>
    </row>
    <row r="2778" spans="1:8" x14ac:dyDescent="0.25">
      <c r="A2778" t="s">
        <v>1071</v>
      </c>
      <c r="B2778" t="s">
        <v>6624</v>
      </c>
      <c r="C2778" t="s">
        <v>6625</v>
      </c>
      <c r="D2778" t="s">
        <v>862</v>
      </c>
      <c r="E2778">
        <v>-10.1</v>
      </c>
      <c r="F2778">
        <v>8.7999999999999995E-2</v>
      </c>
      <c r="G2778">
        <v>1</v>
      </c>
      <c r="H2778" t="s">
        <v>9067</v>
      </c>
    </row>
    <row r="2779" spans="1:8" x14ac:dyDescent="0.25">
      <c r="A2779" t="s">
        <v>1071</v>
      </c>
      <c r="B2779" t="s">
        <v>6626</v>
      </c>
      <c r="C2779" t="s">
        <v>6627</v>
      </c>
      <c r="D2779" t="s">
        <v>270</v>
      </c>
      <c r="E2779">
        <v>-10.1</v>
      </c>
      <c r="F2779">
        <v>8.7999999999999995E-2</v>
      </c>
      <c r="G2779">
        <v>1</v>
      </c>
      <c r="H2779" t="s">
        <v>9067</v>
      </c>
    </row>
    <row r="2780" spans="1:8" x14ac:dyDescent="0.25">
      <c r="A2780" t="s">
        <v>1071</v>
      </c>
      <c r="B2780" t="s">
        <v>6628</v>
      </c>
      <c r="C2780" t="s">
        <v>6629</v>
      </c>
      <c r="D2780" t="s">
        <v>863</v>
      </c>
      <c r="E2780">
        <v>-10.1</v>
      </c>
      <c r="F2780">
        <v>8.8999999999999996E-2</v>
      </c>
      <c r="G2780">
        <v>1</v>
      </c>
      <c r="H2780" t="s">
        <v>9067</v>
      </c>
    </row>
    <row r="2781" spans="1:8" x14ac:dyDescent="0.25">
      <c r="A2781" t="s">
        <v>1071</v>
      </c>
      <c r="B2781" t="s">
        <v>6630</v>
      </c>
      <c r="C2781" t="s">
        <v>6631</v>
      </c>
      <c r="D2781" t="s">
        <v>400</v>
      </c>
      <c r="E2781">
        <v>-10.1</v>
      </c>
      <c r="F2781">
        <v>8.8999999999999996E-2</v>
      </c>
      <c r="G2781">
        <v>1</v>
      </c>
      <c r="H2781" t="s">
        <v>9067</v>
      </c>
    </row>
    <row r="2782" spans="1:8" x14ac:dyDescent="0.25">
      <c r="A2782" t="s">
        <v>1071</v>
      </c>
      <c r="B2782" t="s">
        <v>6632</v>
      </c>
      <c r="C2782" t="s">
        <v>6633</v>
      </c>
      <c r="D2782" t="s">
        <v>446</v>
      </c>
      <c r="E2782">
        <v>-10.1</v>
      </c>
      <c r="F2782">
        <v>8.8999999999999996E-2</v>
      </c>
      <c r="G2782">
        <v>1</v>
      </c>
      <c r="H2782" t="s">
        <v>9067</v>
      </c>
    </row>
    <row r="2783" spans="1:8" x14ac:dyDescent="0.25">
      <c r="A2783" t="s">
        <v>1071</v>
      </c>
      <c r="B2783" t="s">
        <v>6634</v>
      </c>
      <c r="C2783" t="s">
        <v>6635</v>
      </c>
      <c r="D2783" t="s">
        <v>864</v>
      </c>
      <c r="E2783">
        <v>-10.1</v>
      </c>
      <c r="F2783">
        <v>8.8999999999999996E-2</v>
      </c>
      <c r="G2783">
        <v>1</v>
      </c>
      <c r="H2783" t="s">
        <v>9067</v>
      </c>
    </row>
    <row r="2784" spans="1:8" x14ac:dyDescent="0.25">
      <c r="A2784" t="s">
        <v>1071</v>
      </c>
      <c r="B2784" t="s">
        <v>6636</v>
      </c>
      <c r="C2784" t="s">
        <v>6637</v>
      </c>
      <c r="D2784" t="s">
        <v>33</v>
      </c>
      <c r="E2784">
        <v>-10.199999999999999</v>
      </c>
      <c r="F2784">
        <v>8.8999999999999996E-2</v>
      </c>
      <c r="G2784">
        <v>1</v>
      </c>
      <c r="H2784" t="s">
        <v>9067</v>
      </c>
    </row>
    <row r="2785" spans="1:8" x14ac:dyDescent="0.25">
      <c r="A2785" t="s">
        <v>1071</v>
      </c>
      <c r="B2785" t="s">
        <v>6638</v>
      </c>
      <c r="C2785" t="s">
        <v>6639</v>
      </c>
      <c r="D2785" t="s">
        <v>431</v>
      </c>
      <c r="E2785">
        <v>-10.199999999999999</v>
      </c>
      <c r="F2785">
        <v>0.09</v>
      </c>
      <c r="G2785">
        <v>1</v>
      </c>
      <c r="H2785" t="s">
        <v>9067</v>
      </c>
    </row>
    <row r="2786" spans="1:8" x14ac:dyDescent="0.25">
      <c r="A2786" t="s">
        <v>1071</v>
      </c>
      <c r="B2786" t="s">
        <v>6640</v>
      </c>
      <c r="C2786" t="s">
        <v>6641</v>
      </c>
      <c r="D2786" t="s">
        <v>128</v>
      </c>
      <c r="E2786">
        <v>-10.199999999999999</v>
      </c>
      <c r="F2786">
        <v>0.09</v>
      </c>
      <c r="G2786">
        <v>1</v>
      </c>
      <c r="H2786" t="s">
        <v>9067</v>
      </c>
    </row>
    <row r="2787" spans="1:8" x14ac:dyDescent="0.25">
      <c r="A2787" t="s">
        <v>1071</v>
      </c>
      <c r="B2787" t="s">
        <v>6642</v>
      </c>
      <c r="C2787" t="s">
        <v>6643</v>
      </c>
      <c r="D2787" t="s">
        <v>419</v>
      </c>
      <c r="E2787">
        <v>-10.199999999999999</v>
      </c>
      <c r="F2787">
        <v>0.09</v>
      </c>
      <c r="G2787">
        <v>1</v>
      </c>
      <c r="H2787" t="s">
        <v>9067</v>
      </c>
    </row>
    <row r="2788" spans="1:8" x14ac:dyDescent="0.25">
      <c r="A2788" t="s">
        <v>1071</v>
      </c>
      <c r="B2788" t="s">
        <v>6644</v>
      </c>
      <c r="C2788" t="s">
        <v>6645</v>
      </c>
      <c r="D2788" t="s">
        <v>865</v>
      </c>
      <c r="E2788">
        <v>-10.199999999999999</v>
      </c>
      <c r="F2788">
        <v>0.09</v>
      </c>
      <c r="G2788">
        <v>1</v>
      </c>
      <c r="H2788" t="s">
        <v>9067</v>
      </c>
    </row>
    <row r="2789" spans="1:8" x14ac:dyDescent="0.25">
      <c r="A2789" t="s">
        <v>1071</v>
      </c>
      <c r="B2789" t="s">
        <v>6646</v>
      </c>
      <c r="C2789" t="s">
        <v>6647</v>
      </c>
      <c r="D2789" t="s">
        <v>671</v>
      </c>
      <c r="E2789">
        <v>-10.199999999999999</v>
      </c>
      <c r="F2789">
        <v>0.09</v>
      </c>
      <c r="G2789">
        <v>1</v>
      </c>
      <c r="H2789" t="s">
        <v>9067</v>
      </c>
    </row>
    <row r="2790" spans="1:8" x14ac:dyDescent="0.25">
      <c r="A2790" t="s">
        <v>1071</v>
      </c>
      <c r="B2790" t="s">
        <v>6648</v>
      </c>
      <c r="C2790" t="s">
        <v>6649</v>
      </c>
      <c r="D2790" t="s">
        <v>611</v>
      </c>
      <c r="E2790">
        <v>-10.199999999999999</v>
      </c>
      <c r="F2790">
        <v>0.09</v>
      </c>
      <c r="G2790">
        <v>1</v>
      </c>
      <c r="H2790" t="s">
        <v>9067</v>
      </c>
    </row>
    <row r="2791" spans="1:8" x14ac:dyDescent="0.25">
      <c r="A2791" t="s">
        <v>1071</v>
      </c>
      <c r="B2791" t="s">
        <v>6650</v>
      </c>
      <c r="C2791" t="s">
        <v>6651</v>
      </c>
      <c r="D2791" t="s">
        <v>703</v>
      </c>
      <c r="E2791">
        <v>-10.199999999999999</v>
      </c>
      <c r="F2791">
        <v>9.0999999999999998E-2</v>
      </c>
      <c r="G2791">
        <v>1</v>
      </c>
      <c r="H2791" t="s">
        <v>9067</v>
      </c>
    </row>
    <row r="2792" spans="1:8" x14ac:dyDescent="0.25">
      <c r="A2792" t="s">
        <v>1071</v>
      </c>
      <c r="B2792" t="s">
        <v>6652</v>
      </c>
      <c r="C2792" t="s">
        <v>6653</v>
      </c>
      <c r="D2792" t="s">
        <v>5</v>
      </c>
      <c r="E2792">
        <v>-10.199999999999999</v>
      </c>
      <c r="F2792">
        <v>9.0999999999999998E-2</v>
      </c>
      <c r="G2792">
        <v>1</v>
      </c>
      <c r="H2792" t="s">
        <v>9067</v>
      </c>
    </row>
    <row r="2793" spans="1:8" x14ac:dyDescent="0.25">
      <c r="A2793" t="s">
        <v>1071</v>
      </c>
      <c r="B2793" t="s">
        <v>6654</v>
      </c>
      <c r="C2793" t="s">
        <v>6655</v>
      </c>
      <c r="D2793" t="s">
        <v>227</v>
      </c>
      <c r="E2793">
        <v>-10.199999999999999</v>
      </c>
      <c r="F2793">
        <v>9.0999999999999998E-2</v>
      </c>
      <c r="G2793">
        <v>1</v>
      </c>
      <c r="H2793" t="s">
        <v>9067</v>
      </c>
    </row>
    <row r="2794" spans="1:8" x14ac:dyDescent="0.25">
      <c r="A2794" t="s">
        <v>1071</v>
      </c>
      <c r="B2794" t="s">
        <v>6656</v>
      </c>
      <c r="C2794" t="s">
        <v>6657</v>
      </c>
      <c r="D2794" t="s">
        <v>866</v>
      </c>
      <c r="E2794">
        <v>-10.199999999999999</v>
      </c>
      <c r="F2794">
        <v>9.0999999999999998E-2</v>
      </c>
      <c r="G2794">
        <v>1</v>
      </c>
      <c r="H2794" t="s">
        <v>9067</v>
      </c>
    </row>
    <row r="2795" spans="1:8" x14ac:dyDescent="0.25">
      <c r="A2795" t="s">
        <v>1071</v>
      </c>
      <c r="B2795" t="s">
        <v>6658</v>
      </c>
      <c r="C2795" t="s">
        <v>6659</v>
      </c>
      <c r="D2795" t="s">
        <v>488</v>
      </c>
      <c r="E2795">
        <v>-10.199999999999999</v>
      </c>
      <c r="F2795">
        <v>9.0999999999999998E-2</v>
      </c>
      <c r="G2795">
        <v>1</v>
      </c>
      <c r="H2795" t="s">
        <v>9067</v>
      </c>
    </row>
    <row r="2796" spans="1:8" x14ac:dyDescent="0.25">
      <c r="A2796" t="s">
        <v>1071</v>
      </c>
      <c r="B2796" t="s">
        <v>6660</v>
      </c>
      <c r="C2796" t="s">
        <v>6661</v>
      </c>
      <c r="D2796" t="s">
        <v>5</v>
      </c>
      <c r="E2796">
        <v>-10.199999999999999</v>
      </c>
      <c r="F2796">
        <v>9.0999999999999998E-2</v>
      </c>
      <c r="G2796">
        <v>1</v>
      </c>
      <c r="H2796" t="s">
        <v>9067</v>
      </c>
    </row>
    <row r="2797" spans="1:8" x14ac:dyDescent="0.25">
      <c r="A2797" t="s">
        <v>1071</v>
      </c>
      <c r="B2797" t="s">
        <v>6662</v>
      </c>
      <c r="C2797" t="s">
        <v>6663</v>
      </c>
      <c r="D2797" t="s">
        <v>198</v>
      </c>
      <c r="E2797">
        <v>-10.3</v>
      </c>
      <c r="F2797">
        <v>9.0999999999999998E-2</v>
      </c>
      <c r="G2797">
        <v>1</v>
      </c>
      <c r="H2797" t="s">
        <v>9067</v>
      </c>
    </row>
    <row r="2798" spans="1:8" x14ac:dyDescent="0.25">
      <c r="A2798" t="s">
        <v>1071</v>
      </c>
      <c r="B2798" t="s">
        <v>6664</v>
      </c>
      <c r="C2798" t="s">
        <v>6665</v>
      </c>
      <c r="D2798" t="s">
        <v>867</v>
      </c>
      <c r="E2798">
        <v>-10.3</v>
      </c>
      <c r="F2798">
        <v>9.0999999999999998E-2</v>
      </c>
      <c r="G2798">
        <v>1</v>
      </c>
      <c r="H2798" t="s">
        <v>9067</v>
      </c>
    </row>
    <row r="2799" spans="1:8" x14ac:dyDescent="0.25">
      <c r="A2799" t="s">
        <v>1071</v>
      </c>
      <c r="B2799" t="s">
        <v>6666</v>
      </c>
      <c r="C2799" t="s">
        <v>6667</v>
      </c>
      <c r="D2799" t="s">
        <v>405</v>
      </c>
      <c r="E2799">
        <v>-10.3</v>
      </c>
      <c r="F2799">
        <v>9.1999999999999998E-2</v>
      </c>
      <c r="G2799">
        <v>1</v>
      </c>
      <c r="H2799" t="s">
        <v>9067</v>
      </c>
    </row>
    <row r="2800" spans="1:8" x14ac:dyDescent="0.25">
      <c r="A2800" t="s">
        <v>1071</v>
      </c>
      <c r="B2800" t="s">
        <v>6668</v>
      </c>
      <c r="C2800" t="s">
        <v>6669</v>
      </c>
      <c r="D2800" t="s">
        <v>531</v>
      </c>
      <c r="E2800">
        <v>-10.3</v>
      </c>
      <c r="F2800">
        <v>9.1999999999999998E-2</v>
      </c>
      <c r="G2800">
        <v>1</v>
      </c>
      <c r="H2800" t="s">
        <v>9067</v>
      </c>
    </row>
    <row r="2801" spans="1:8" x14ac:dyDescent="0.25">
      <c r="A2801" t="s">
        <v>1071</v>
      </c>
      <c r="B2801" t="s">
        <v>6670</v>
      </c>
      <c r="C2801" t="s">
        <v>6671</v>
      </c>
      <c r="D2801" t="s">
        <v>868</v>
      </c>
      <c r="E2801">
        <v>-10.3</v>
      </c>
      <c r="F2801">
        <v>9.1999999999999998E-2</v>
      </c>
      <c r="G2801">
        <v>1</v>
      </c>
      <c r="H2801" t="s">
        <v>9067</v>
      </c>
    </row>
    <row r="2802" spans="1:8" x14ac:dyDescent="0.25">
      <c r="A2802" t="s">
        <v>1071</v>
      </c>
      <c r="B2802" t="s">
        <v>6672</v>
      </c>
      <c r="C2802" t="s">
        <v>6673</v>
      </c>
      <c r="D2802" t="s">
        <v>869</v>
      </c>
      <c r="E2802">
        <v>-10.3</v>
      </c>
      <c r="F2802">
        <v>9.1999999999999998E-2</v>
      </c>
      <c r="G2802">
        <v>1</v>
      </c>
      <c r="H2802" t="s">
        <v>9067</v>
      </c>
    </row>
    <row r="2803" spans="1:8" x14ac:dyDescent="0.25">
      <c r="A2803" t="s">
        <v>1071</v>
      </c>
      <c r="B2803" t="s">
        <v>6674</v>
      </c>
      <c r="C2803" t="s">
        <v>6675</v>
      </c>
      <c r="D2803" t="s">
        <v>767</v>
      </c>
      <c r="E2803">
        <v>-10.3</v>
      </c>
      <c r="F2803">
        <v>9.1999999999999998E-2</v>
      </c>
      <c r="G2803">
        <v>1</v>
      </c>
      <c r="H2803" t="s">
        <v>9067</v>
      </c>
    </row>
    <row r="2804" spans="1:8" x14ac:dyDescent="0.25">
      <c r="A2804" t="s">
        <v>1071</v>
      </c>
      <c r="B2804" t="s">
        <v>6676</v>
      </c>
      <c r="C2804" t="s">
        <v>6677</v>
      </c>
      <c r="D2804" t="s">
        <v>757</v>
      </c>
      <c r="E2804">
        <v>-10.3</v>
      </c>
      <c r="F2804">
        <v>9.2999999999999999E-2</v>
      </c>
      <c r="G2804">
        <v>1</v>
      </c>
      <c r="H2804" t="s">
        <v>9067</v>
      </c>
    </row>
    <row r="2805" spans="1:8" x14ac:dyDescent="0.25">
      <c r="A2805" t="s">
        <v>1071</v>
      </c>
      <c r="B2805" t="s">
        <v>6678</v>
      </c>
      <c r="C2805" t="s">
        <v>6679</v>
      </c>
      <c r="D2805" t="s">
        <v>178</v>
      </c>
      <c r="E2805">
        <v>-10.3</v>
      </c>
      <c r="F2805">
        <v>9.2999999999999999E-2</v>
      </c>
      <c r="G2805">
        <v>1</v>
      </c>
      <c r="H2805" t="s">
        <v>9067</v>
      </c>
    </row>
    <row r="2806" spans="1:8" x14ac:dyDescent="0.25">
      <c r="A2806" t="s">
        <v>1071</v>
      </c>
      <c r="B2806" t="s">
        <v>6680</v>
      </c>
      <c r="C2806" t="s">
        <v>6681</v>
      </c>
      <c r="D2806" t="s">
        <v>870</v>
      </c>
      <c r="E2806">
        <v>-10.3</v>
      </c>
      <c r="F2806">
        <v>9.2999999999999999E-2</v>
      </c>
      <c r="G2806">
        <v>1</v>
      </c>
      <c r="H2806" t="s">
        <v>9067</v>
      </c>
    </row>
    <row r="2807" spans="1:8" x14ac:dyDescent="0.25">
      <c r="A2807" t="s">
        <v>1071</v>
      </c>
      <c r="B2807" t="s">
        <v>6682</v>
      </c>
      <c r="C2807" t="s">
        <v>6683</v>
      </c>
      <c r="D2807" t="s">
        <v>307</v>
      </c>
      <c r="E2807">
        <v>-10.3</v>
      </c>
      <c r="F2807">
        <v>9.2999999999999999E-2</v>
      </c>
      <c r="G2807">
        <v>1</v>
      </c>
      <c r="H2807" t="s">
        <v>9067</v>
      </c>
    </row>
    <row r="2808" spans="1:8" x14ac:dyDescent="0.25">
      <c r="A2808" t="s">
        <v>1071</v>
      </c>
      <c r="B2808" t="s">
        <v>6684</v>
      </c>
      <c r="C2808" t="s">
        <v>6685</v>
      </c>
      <c r="D2808" t="s">
        <v>128</v>
      </c>
      <c r="E2808">
        <v>-10.3</v>
      </c>
      <c r="F2808">
        <v>9.2999999999999999E-2</v>
      </c>
      <c r="G2808">
        <v>1</v>
      </c>
      <c r="H2808" t="s">
        <v>9067</v>
      </c>
    </row>
    <row r="2809" spans="1:8" x14ac:dyDescent="0.25">
      <c r="A2809" t="s">
        <v>1071</v>
      </c>
      <c r="B2809" t="s">
        <v>6686</v>
      </c>
      <c r="C2809" t="s">
        <v>6687</v>
      </c>
      <c r="D2809" t="s">
        <v>227</v>
      </c>
      <c r="E2809">
        <v>-10.3</v>
      </c>
      <c r="F2809">
        <v>9.2999999999999999E-2</v>
      </c>
      <c r="G2809">
        <v>1</v>
      </c>
      <c r="H2809" t="s">
        <v>9067</v>
      </c>
    </row>
    <row r="2810" spans="1:8" x14ac:dyDescent="0.25">
      <c r="A2810" t="s">
        <v>1071</v>
      </c>
      <c r="B2810" t="s">
        <v>6688</v>
      </c>
      <c r="C2810" t="s">
        <v>6689</v>
      </c>
      <c r="D2810" t="s">
        <v>645</v>
      </c>
      <c r="E2810">
        <v>-10.3</v>
      </c>
      <c r="F2810">
        <v>9.2999999999999999E-2</v>
      </c>
      <c r="G2810">
        <v>1</v>
      </c>
      <c r="H2810" t="s">
        <v>9067</v>
      </c>
    </row>
    <row r="2811" spans="1:8" x14ac:dyDescent="0.25">
      <c r="A2811" t="s">
        <v>1071</v>
      </c>
      <c r="B2811" t="s">
        <v>6690</v>
      </c>
      <c r="C2811" t="s">
        <v>6691</v>
      </c>
      <c r="D2811" t="s">
        <v>158</v>
      </c>
      <c r="E2811">
        <v>-10.3</v>
      </c>
      <c r="F2811">
        <v>9.2999999999999999E-2</v>
      </c>
      <c r="G2811">
        <v>1</v>
      </c>
      <c r="H2811" t="s">
        <v>9067</v>
      </c>
    </row>
    <row r="2812" spans="1:8" x14ac:dyDescent="0.25">
      <c r="A2812" t="s">
        <v>1071</v>
      </c>
      <c r="B2812" t="s">
        <v>6692</v>
      </c>
      <c r="C2812" t="s">
        <v>6693</v>
      </c>
      <c r="D2812" t="s">
        <v>452</v>
      </c>
      <c r="E2812">
        <v>-10.3</v>
      </c>
      <c r="F2812">
        <v>9.2999999999999999E-2</v>
      </c>
      <c r="G2812">
        <v>1</v>
      </c>
      <c r="H2812" t="s">
        <v>9067</v>
      </c>
    </row>
    <row r="2813" spans="1:8" x14ac:dyDescent="0.25">
      <c r="A2813" t="s">
        <v>1071</v>
      </c>
      <c r="B2813" t="s">
        <v>6694</v>
      </c>
      <c r="C2813" t="s">
        <v>6695</v>
      </c>
      <c r="D2813" t="s">
        <v>651</v>
      </c>
      <c r="E2813">
        <v>-10.3</v>
      </c>
      <c r="F2813">
        <v>9.2999999999999999E-2</v>
      </c>
      <c r="G2813">
        <v>1</v>
      </c>
      <c r="H2813" t="s">
        <v>9067</v>
      </c>
    </row>
    <row r="2814" spans="1:8" x14ac:dyDescent="0.25">
      <c r="A2814" t="s">
        <v>1071</v>
      </c>
      <c r="B2814" t="s">
        <v>6696</v>
      </c>
      <c r="C2814" t="s">
        <v>6697</v>
      </c>
      <c r="D2814" t="s">
        <v>679</v>
      </c>
      <c r="E2814">
        <v>-10.3</v>
      </c>
      <c r="F2814">
        <v>9.2999999999999999E-2</v>
      </c>
      <c r="G2814">
        <v>1</v>
      </c>
      <c r="H2814" t="s">
        <v>9067</v>
      </c>
    </row>
    <row r="2815" spans="1:8" x14ac:dyDescent="0.25">
      <c r="A2815" t="s">
        <v>1071</v>
      </c>
      <c r="B2815" t="s">
        <v>6698</v>
      </c>
      <c r="C2815" t="s">
        <v>6699</v>
      </c>
      <c r="D2815" t="s">
        <v>421</v>
      </c>
      <c r="E2815">
        <v>-10.3</v>
      </c>
      <c r="F2815">
        <v>9.2999999999999999E-2</v>
      </c>
      <c r="G2815">
        <v>1</v>
      </c>
      <c r="H2815" t="s">
        <v>9067</v>
      </c>
    </row>
    <row r="2816" spans="1:8" x14ac:dyDescent="0.25">
      <c r="A2816" t="s">
        <v>1071</v>
      </c>
      <c r="B2816" t="s">
        <v>6700</v>
      </c>
      <c r="C2816" t="s">
        <v>6701</v>
      </c>
      <c r="D2816" t="s">
        <v>843</v>
      </c>
      <c r="E2816">
        <v>-10.4</v>
      </c>
      <c r="F2816">
        <v>9.4E-2</v>
      </c>
      <c r="G2816">
        <v>1</v>
      </c>
      <c r="H2816" t="s">
        <v>9067</v>
      </c>
    </row>
    <row r="2817" spans="1:8" x14ac:dyDescent="0.25">
      <c r="A2817" t="s">
        <v>1071</v>
      </c>
      <c r="B2817" t="s">
        <v>6702</v>
      </c>
      <c r="C2817" t="s">
        <v>6703</v>
      </c>
      <c r="D2817" t="s">
        <v>515</v>
      </c>
      <c r="E2817">
        <v>-10.4</v>
      </c>
      <c r="F2817">
        <v>9.4E-2</v>
      </c>
      <c r="G2817">
        <v>1</v>
      </c>
      <c r="H2817" t="s">
        <v>9067</v>
      </c>
    </row>
    <row r="2818" spans="1:8" x14ac:dyDescent="0.25">
      <c r="A2818" t="s">
        <v>1071</v>
      </c>
      <c r="B2818" t="s">
        <v>6704</v>
      </c>
      <c r="C2818" t="s">
        <v>6705</v>
      </c>
      <c r="D2818" t="s">
        <v>517</v>
      </c>
      <c r="E2818">
        <v>-10.4</v>
      </c>
      <c r="F2818">
        <v>9.4E-2</v>
      </c>
      <c r="G2818">
        <v>1</v>
      </c>
      <c r="H2818" t="s">
        <v>9067</v>
      </c>
    </row>
    <row r="2819" spans="1:8" x14ac:dyDescent="0.25">
      <c r="A2819" t="s">
        <v>1071</v>
      </c>
      <c r="B2819" t="s">
        <v>6706</v>
      </c>
      <c r="C2819" t="s">
        <v>6707</v>
      </c>
      <c r="D2819" t="s">
        <v>135</v>
      </c>
      <c r="E2819">
        <v>-10.4</v>
      </c>
      <c r="F2819">
        <v>9.4E-2</v>
      </c>
      <c r="G2819">
        <v>1</v>
      </c>
      <c r="H2819" t="s">
        <v>9067</v>
      </c>
    </row>
    <row r="2820" spans="1:8" x14ac:dyDescent="0.25">
      <c r="A2820" t="s">
        <v>1071</v>
      </c>
      <c r="B2820" t="s">
        <v>6708</v>
      </c>
      <c r="C2820" t="s">
        <v>6709</v>
      </c>
      <c r="D2820" t="s">
        <v>255</v>
      </c>
      <c r="E2820">
        <v>-10.4</v>
      </c>
      <c r="F2820">
        <v>9.4E-2</v>
      </c>
      <c r="G2820">
        <v>1</v>
      </c>
      <c r="H2820" t="s">
        <v>9067</v>
      </c>
    </row>
    <row r="2821" spans="1:8" x14ac:dyDescent="0.25">
      <c r="A2821" t="s">
        <v>1071</v>
      </c>
      <c r="B2821" t="s">
        <v>6710</v>
      </c>
      <c r="C2821" t="s">
        <v>6711</v>
      </c>
      <c r="D2821" t="s">
        <v>128</v>
      </c>
      <c r="E2821">
        <v>-10.4</v>
      </c>
      <c r="F2821">
        <v>9.4E-2</v>
      </c>
      <c r="G2821">
        <v>1</v>
      </c>
      <c r="H2821" t="s">
        <v>9067</v>
      </c>
    </row>
    <row r="2822" spans="1:8" x14ac:dyDescent="0.25">
      <c r="A2822" t="s">
        <v>1071</v>
      </c>
      <c r="B2822" t="s">
        <v>6712</v>
      </c>
      <c r="C2822" t="s">
        <v>6713</v>
      </c>
      <c r="D2822" t="s">
        <v>97</v>
      </c>
      <c r="E2822">
        <v>-10.4</v>
      </c>
      <c r="F2822">
        <v>9.4E-2</v>
      </c>
      <c r="G2822">
        <v>1</v>
      </c>
      <c r="H2822" t="s">
        <v>9067</v>
      </c>
    </row>
    <row r="2823" spans="1:8" x14ac:dyDescent="0.25">
      <c r="A2823" t="s">
        <v>1071</v>
      </c>
      <c r="B2823" t="s">
        <v>6714</v>
      </c>
      <c r="C2823" t="s">
        <v>6715</v>
      </c>
      <c r="D2823" t="s">
        <v>624</v>
      </c>
      <c r="E2823">
        <v>-10.4</v>
      </c>
      <c r="F2823">
        <v>9.5000000000000001E-2</v>
      </c>
      <c r="G2823">
        <v>1</v>
      </c>
      <c r="H2823" t="s">
        <v>9067</v>
      </c>
    </row>
    <row r="2824" spans="1:8" x14ac:dyDescent="0.25">
      <c r="A2824" t="s">
        <v>1071</v>
      </c>
      <c r="B2824" t="s">
        <v>6716</v>
      </c>
      <c r="C2824" t="s">
        <v>6717</v>
      </c>
      <c r="D2824" t="s">
        <v>6</v>
      </c>
      <c r="E2824">
        <v>-10.4</v>
      </c>
      <c r="F2824">
        <v>9.5000000000000001E-2</v>
      </c>
      <c r="G2824">
        <v>1</v>
      </c>
      <c r="H2824" t="s">
        <v>9067</v>
      </c>
    </row>
    <row r="2825" spans="1:8" x14ac:dyDescent="0.25">
      <c r="A2825" t="s">
        <v>1071</v>
      </c>
      <c r="B2825" t="s">
        <v>6718</v>
      </c>
      <c r="C2825" t="s">
        <v>6719</v>
      </c>
      <c r="D2825" t="s">
        <v>400</v>
      </c>
      <c r="E2825">
        <v>-10.4</v>
      </c>
      <c r="F2825">
        <v>9.5000000000000001E-2</v>
      </c>
      <c r="G2825">
        <v>1</v>
      </c>
      <c r="H2825" t="s">
        <v>9067</v>
      </c>
    </row>
    <row r="2826" spans="1:8" x14ac:dyDescent="0.25">
      <c r="A2826" t="s">
        <v>1071</v>
      </c>
      <c r="B2826" t="s">
        <v>6720</v>
      </c>
      <c r="C2826" t="s">
        <v>6721</v>
      </c>
      <c r="D2826" t="s">
        <v>128</v>
      </c>
      <c r="E2826">
        <v>-10.4</v>
      </c>
      <c r="F2826">
        <v>9.5000000000000001E-2</v>
      </c>
      <c r="G2826">
        <v>1</v>
      </c>
      <c r="H2826" t="s">
        <v>9067</v>
      </c>
    </row>
    <row r="2827" spans="1:8" x14ac:dyDescent="0.25">
      <c r="A2827" t="s">
        <v>1071</v>
      </c>
      <c r="B2827" t="s">
        <v>6722</v>
      </c>
      <c r="C2827" t="s">
        <v>6723</v>
      </c>
      <c r="D2827" t="s">
        <v>871</v>
      </c>
      <c r="E2827">
        <v>-10.4</v>
      </c>
      <c r="F2827">
        <v>9.5000000000000001E-2</v>
      </c>
      <c r="G2827">
        <v>1</v>
      </c>
      <c r="H2827" t="s">
        <v>9067</v>
      </c>
    </row>
    <row r="2828" spans="1:8" x14ac:dyDescent="0.25">
      <c r="A2828" t="s">
        <v>1071</v>
      </c>
      <c r="B2828" t="s">
        <v>6724</v>
      </c>
      <c r="C2828" t="s">
        <v>6725</v>
      </c>
      <c r="D2828" t="s">
        <v>193</v>
      </c>
      <c r="E2828">
        <v>-10.4</v>
      </c>
      <c r="F2828">
        <v>9.5000000000000001E-2</v>
      </c>
      <c r="G2828">
        <v>1</v>
      </c>
      <c r="H2828" t="s">
        <v>9067</v>
      </c>
    </row>
    <row r="2829" spans="1:8" x14ac:dyDescent="0.25">
      <c r="A2829" t="s">
        <v>1071</v>
      </c>
      <c r="B2829" t="s">
        <v>6726</v>
      </c>
      <c r="C2829" t="s">
        <v>6727</v>
      </c>
      <c r="D2829" t="s">
        <v>5</v>
      </c>
      <c r="E2829">
        <v>-10.4</v>
      </c>
      <c r="F2829">
        <v>9.5000000000000001E-2</v>
      </c>
      <c r="G2829">
        <v>1</v>
      </c>
      <c r="H2829" t="s">
        <v>9067</v>
      </c>
    </row>
    <row r="2830" spans="1:8" x14ac:dyDescent="0.25">
      <c r="A2830" t="s">
        <v>1071</v>
      </c>
      <c r="B2830" t="s">
        <v>6728</v>
      </c>
      <c r="C2830" t="s">
        <v>6729</v>
      </c>
      <c r="D2830" t="s">
        <v>5</v>
      </c>
      <c r="E2830">
        <v>-10.4</v>
      </c>
      <c r="F2830">
        <v>9.5000000000000001E-2</v>
      </c>
      <c r="G2830">
        <v>1</v>
      </c>
      <c r="H2830" t="s">
        <v>9067</v>
      </c>
    </row>
    <row r="2831" spans="1:8" x14ac:dyDescent="0.25">
      <c r="A2831" t="s">
        <v>1071</v>
      </c>
      <c r="B2831" t="s">
        <v>6730</v>
      </c>
      <c r="C2831" t="s">
        <v>6731</v>
      </c>
      <c r="D2831" t="s">
        <v>5</v>
      </c>
      <c r="E2831">
        <v>-10.4</v>
      </c>
      <c r="F2831">
        <v>9.5000000000000001E-2</v>
      </c>
      <c r="G2831">
        <v>1</v>
      </c>
      <c r="H2831" t="s">
        <v>9067</v>
      </c>
    </row>
    <row r="2832" spans="1:8" x14ac:dyDescent="0.25">
      <c r="A2832" t="s">
        <v>1071</v>
      </c>
      <c r="B2832" t="s">
        <v>6732</v>
      </c>
      <c r="C2832" t="s">
        <v>6733</v>
      </c>
      <c r="D2832" t="s">
        <v>626</v>
      </c>
      <c r="E2832">
        <v>-10.4</v>
      </c>
      <c r="F2832">
        <v>9.5000000000000001E-2</v>
      </c>
      <c r="G2832">
        <v>1</v>
      </c>
      <c r="H2832" t="s">
        <v>9067</v>
      </c>
    </row>
    <row r="2833" spans="1:8" x14ac:dyDescent="0.25">
      <c r="A2833" t="s">
        <v>1071</v>
      </c>
      <c r="B2833" t="s">
        <v>6734</v>
      </c>
      <c r="C2833" t="s">
        <v>6735</v>
      </c>
      <c r="D2833" t="s">
        <v>494</v>
      </c>
      <c r="E2833">
        <v>-10.4</v>
      </c>
      <c r="F2833">
        <v>9.6000000000000002E-2</v>
      </c>
      <c r="G2833">
        <v>1</v>
      </c>
      <c r="H2833" t="s">
        <v>9067</v>
      </c>
    </row>
    <row r="2834" spans="1:8" x14ac:dyDescent="0.25">
      <c r="A2834" t="s">
        <v>1071</v>
      </c>
      <c r="B2834" t="s">
        <v>6736</v>
      </c>
      <c r="C2834" t="s">
        <v>6737</v>
      </c>
      <c r="D2834" t="s">
        <v>838</v>
      </c>
      <c r="E2834">
        <v>-10.5</v>
      </c>
      <c r="F2834">
        <v>9.6000000000000002E-2</v>
      </c>
      <c r="G2834">
        <v>1</v>
      </c>
      <c r="H2834" t="s">
        <v>9067</v>
      </c>
    </row>
    <row r="2835" spans="1:8" x14ac:dyDescent="0.25">
      <c r="A2835" t="s">
        <v>1071</v>
      </c>
      <c r="B2835" t="s">
        <v>6738</v>
      </c>
      <c r="C2835" t="s">
        <v>6739</v>
      </c>
      <c r="D2835" t="s">
        <v>379</v>
      </c>
      <c r="E2835">
        <v>-10.5</v>
      </c>
      <c r="F2835">
        <v>9.6000000000000002E-2</v>
      </c>
      <c r="G2835">
        <v>1</v>
      </c>
      <c r="H2835" t="s">
        <v>9067</v>
      </c>
    </row>
    <row r="2836" spans="1:8" x14ac:dyDescent="0.25">
      <c r="A2836" t="s">
        <v>1071</v>
      </c>
      <c r="B2836" t="s">
        <v>6740</v>
      </c>
      <c r="C2836" t="s">
        <v>6741</v>
      </c>
      <c r="D2836" t="s">
        <v>242</v>
      </c>
      <c r="E2836">
        <v>-10.5</v>
      </c>
      <c r="F2836">
        <v>9.6000000000000002E-2</v>
      </c>
      <c r="G2836">
        <v>1</v>
      </c>
      <c r="H2836" t="s">
        <v>9067</v>
      </c>
    </row>
    <row r="2837" spans="1:8" x14ac:dyDescent="0.25">
      <c r="A2837" t="s">
        <v>1071</v>
      </c>
      <c r="B2837" t="s">
        <v>6742</v>
      </c>
      <c r="C2837" t="s">
        <v>6743</v>
      </c>
      <c r="D2837" t="s">
        <v>361</v>
      </c>
      <c r="E2837">
        <v>-10.5</v>
      </c>
      <c r="F2837">
        <v>9.6000000000000002E-2</v>
      </c>
      <c r="G2837">
        <v>1</v>
      </c>
      <c r="H2837" t="s">
        <v>9067</v>
      </c>
    </row>
    <row r="2838" spans="1:8" x14ac:dyDescent="0.25">
      <c r="A2838" t="s">
        <v>1071</v>
      </c>
      <c r="B2838" t="s">
        <v>6744</v>
      </c>
      <c r="C2838" t="s">
        <v>6745</v>
      </c>
      <c r="D2838" t="s">
        <v>128</v>
      </c>
      <c r="E2838">
        <v>-10.5</v>
      </c>
      <c r="F2838">
        <v>9.6000000000000002E-2</v>
      </c>
      <c r="G2838">
        <v>1</v>
      </c>
      <c r="H2838" t="s">
        <v>9067</v>
      </c>
    </row>
    <row r="2839" spans="1:8" x14ac:dyDescent="0.25">
      <c r="A2839" t="s">
        <v>1071</v>
      </c>
      <c r="B2839" t="s">
        <v>6746</v>
      </c>
      <c r="C2839" t="s">
        <v>6747</v>
      </c>
      <c r="D2839" t="s">
        <v>872</v>
      </c>
      <c r="E2839">
        <v>-10.5</v>
      </c>
      <c r="F2839">
        <v>9.7000000000000003E-2</v>
      </c>
      <c r="G2839">
        <v>1</v>
      </c>
      <c r="H2839" t="s">
        <v>9067</v>
      </c>
    </row>
    <row r="2840" spans="1:8" x14ac:dyDescent="0.25">
      <c r="A2840" t="s">
        <v>1071</v>
      </c>
      <c r="B2840" t="s">
        <v>6748</v>
      </c>
      <c r="C2840" t="s">
        <v>6749</v>
      </c>
      <c r="D2840" t="s">
        <v>571</v>
      </c>
      <c r="E2840">
        <v>-10.5</v>
      </c>
      <c r="F2840">
        <v>9.7000000000000003E-2</v>
      </c>
      <c r="G2840">
        <v>1</v>
      </c>
      <c r="H2840" t="s">
        <v>9067</v>
      </c>
    </row>
    <row r="2841" spans="1:8" x14ac:dyDescent="0.25">
      <c r="A2841" t="s">
        <v>1071</v>
      </c>
      <c r="B2841" t="s">
        <v>6750</v>
      </c>
      <c r="C2841" t="s">
        <v>6751</v>
      </c>
      <c r="D2841" t="s">
        <v>333</v>
      </c>
      <c r="E2841">
        <v>-10.5</v>
      </c>
      <c r="F2841">
        <v>9.8000000000000004E-2</v>
      </c>
      <c r="G2841">
        <v>1</v>
      </c>
      <c r="H2841" t="s">
        <v>9067</v>
      </c>
    </row>
    <row r="2842" spans="1:8" x14ac:dyDescent="0.25">
      <c r="A2842" t="s">
        <v>1071</v>
      </c>
      <c r="B2842" t="s">
        <v>6752</v>
      </c>
      <c r="C2842" t="s">
        <v>6753</v>
      </c>
      <c r="D2842" t="s">
        <v>747</v>
      </c>
      <c r="E2842">
        <v>-10.5</v>
      </c>
      <c r="F2842">
        <v>9.8000000000000004E-2</v>
      </c>
      <c r="G2842">
        <v>1</v>
      </c>
      <c r="H2842" t="s">
        <v>9067</v>
      </c>
    </row>
    <row r="2843" spans="1:8" x14ac:dyDescent="0.25">
      <c r="A2843" t="s">
        <v>1071</v>
      </c>
      <c r="B2843" t="s">
        <v>6754</v>
      </c>
      <c r="C2843" t="s">
        <v>6755</v>
      </c>
      <c r="D2843" t="s">
        <v>339</v>
      </c>
      <c r="E2843">
        <v>-10.5</v>
      </c>
      <c r="F2843">
        <v>9.8000000000000004E-2</v>
      </c>
      <c r="G2843">
        <v>1</v>
      </c>
      <c r="H2843" t="s">
        <v>9067</v>
      </c>
    </row>
    <row r="2844" spans="1:8" x14ac:dyDescent="0.25">
      <c r="A2844" t="s">
        <v>1071</v>
      </c>
      <c r="B2844" t="s">
        <v>6756</v>
      </c>
      <c r="C2844" t="s">
        <v>6757</v>
      </c>
      <c r="D2844" t="s">
        <v>128</v>
      </c>
      <c r="E2844">
        <v>-10.6</v>
      </c>
      <c r="F2844">
        <v>9.8000000000000004E-2</v>
      </c>
      <c r="G2844">
        <v>1</v>
      </c>
      <c r="H2844" t="s">
        <v>9067</v>
      </c>
    </row>
    <row r="2845" spans="1:8" x14ac:dyDescent="0.25">
      <c r="A2845" t="s">
        <v>1071</v>
      </c>
      <c r="B2845" t="s">
        <v>6758</v>
      </c>
      <c r="C2845" t="s">
        <v>6759</v>
      </c>
      <c r="D2845" t="s">
        <v>128</v>
      </c>
      <c r="E2845">
        <v>-10.6</v>
      </c>
      <c r="F2845">
        <v>9.8000000000000004E-2</v>
      </c>
      <c r="G2845">
        <v>1</v>
      </c>
      <c r="H2845" t="s">
        <v>9067</v>
      </c>
    </row>
    <row r="2846" spans="1:8" x14ac:dyDescent="0.25">
      <c r="A2846" t="s">
        <v>1071</v>
      </c>
      <c r="B2846" t="s">
        <v>6760</v>
      </c>
      <c r="C2846" t="s">
        <v>6761</v>
      </c>
      <c r="D2846" t="s">
        <v>452</v>
      </c>
      <c r="E2846">
        <v>-10.6</v>
      </c>
      <c r="F2846">
        <v>9.8000000000000004E-2</v>
      </c>
      <c r="G2846">
        <v>1</v>
      </c>
      <c r="H2846" t="s">
        <v>9067</v>
      </c>
    </row>
    <row r="2847" spans="1:8" x14ac:dyDescent="0.25">
      <c r="A2847" t="s">
        <v>1071</v>
      </c>
      <c r="B2847" t="s">
        <v>6762</v>
      </c>
      <c r="C2847" t="s">
        <v>6763</v>
      </c>
      <c r="D2847" t="s">
        <v>405</v>
      </c>
      <c r="E2847">
        <v>-10.6</v>
      </c>
      <c r="F2847">
        <v>9.8000000000000004E-2</v>
      </c>
      <c r="G2847">
        <v>1</v>
      </c>
      <c r="H2847" t="s">
        <v>9067</v>
      </c>
    </row>
    <row r="2848" spans="1:8" x14ac:dyDescent="0.25">
      <c r="A2848" t="s">
        <v>1071</v>
      </c>
      <c r="B2848" t="s">
        <v>6764</v>
      </c>
      <c r="C2848" t="s">
        <v>6765</v>
      </c>
      <c r="D2848" t="s">
        <v>582</v>
      </c>
      <c r="E2848">
        <v>-10.6</v>
      </c>
      <c r="F2848">
        <v>9.9000000000000005E-2</v>
      </c>
      <c r="G2848">
        <v>1</v>
      </c>
      <c r="H2848" t="s">
        <v>9067</v>
      </c>
    </row>
    <row r="2849" spans="1:8" x14ac:dyDescent="0.25">
      <c r="A2849" t="s">
        <v>1071</v>
      </c>
      <c r="B2849" t="s">
        <v>6766</v>
      </c>
      <c r="C2849" t="s">
        <v>6767</v>
      </c>
      <c r="D2849" t="s">
        <v>452</v>
      </c>
      <c r="E2849">
        <v>-10.6</v>
      </c>
      <c r="F2849">
        <v>9.9000000000000005E-2</v>
      </c>
      <c r="G2849">
        <v>1</v>
      </c>
      <c r="H2849" t="s">
        <v>9067</v>
      </c>
    </row>
    <row r="2850" spans="1:8" x14ac:dyDescent="0.25">
      <c r="A2850" t="s">
        <v>1071</v>
      </c>
      <c r="B2850" t="s">
        <v>6768</v>
      </c>
      <c r="C2850" t="s">
        <v>6769</v>
      </c>
      <c r="D2850" t="s">
        <v>770</v>
      </c>
      <c r="E2850">
        <v>-10.6</v>
      </c>
      <c r="F2850">
        <v>9.9000000000000005E-2</v>
      </c>
      <c r="G2850">
        <v>1</v>
      </c>
      <c r="H2850" t="s">
        <v>9067</v>
      </c>
    </row>
    <row r="2851" spans="1:8" x14ac:dyDescent="0.25">
      <c r="A2851" t="s">
        <v>1071</v>
      </c>
      <c r="B2851" t="s">
        <v>6770</v>
      </c>
      <c r="C2851" t="s">
        <v>6771</v>
      </c>
      <c r="D2851" t="s">
        <v>287</v>
      </c>
      <c r="E2851">
        <v>-10.6</v>
      </c>
      <c r="F2851">
        <v>9.9000000000000005E-2</v>
      </c>
      <c r="G2851">
        <v>1</v>
      </c>
      <c r="H2851" t="s">
        <v>9067</v>
      </c>
    </row>
    <row r="2852" spans="1:8" x14ac:dyDescent="0.25">
      <c r="A2852" t="s">
        <v>1071</v>
      </c>
      <c r="B2852" t="s">
        <v>6772</v>
      </c>
      <c r="C2852" t="s">
        <v>6773</v>
      </c>
      <c r="D2852" t="s">
        <v>197</v>
      </c>
      <c r="E2852">
        <v>-10.6</v>
      </c>
      <c r="F2852">
        <v>9.9000000000000005E-2</v>
      </c>
      <c r="G2852">
        <v>1</v>
      </c>
      <c r="H2852" t="s">
        <v>9067</v>
      </c>
    </row>
    <row r="2853" spans="1:8" x14ac:dyDescent="0.25">
      <c r="A2853" t="s">
        <v>1071</v>
      </c>
      <c r="B2853" t="s">
        <v>6774</v>
      </c>
      <c r="C2853" t="s">
        <v>6775</v>
      </c>
      <c r="D2853" t="s">
        <v>304</v>
      </c>
      <c r="E2853">
        <v>-10.6</v>
      </c>
      <c r="F2853">
        <v>9.9000000000000005E-2</v>
      </c>
      <c r="G2853">
        <v>1</v>
      </c>
      <c r="H2853" t="s">
        <v>9067</v>
      </c>
    </row>
    <row r="2854" spans="1:8" x14ac:dyDescent="0.25">
      <c r="A2854" t="s">
        <v>1071</v>
      </c>
      <c r="B2854" t="s">
        <v>6776</v>
      </c>
      <c r="C2854" t="s">
        <v>6777</v>
      </c>
      <c r="D2854" t="s">
        <v>843</v>
      </c>
      <c r="E2854">
        <v>-10.6</v>
      </c>
      <c r="F2854">
        <v>0.1</v>
      </c>
      <c r="G2854">
        <v>1</v>
      </c>
      <c r="H2854" t="s">
        <v>9067</v>
      </c>
    </row>
    <row r="2855" spans="1:8" x14ac:dyDescent="0.25">
      <c r="A2855" t="s">
        <v>1071</v>
      </c>
      <c r="B2855" t="s">
        <v>6778</v>
      </c>
      <c r="C2855" t="s">
        <v>6779</v>
      </c>
      <c r="D2855" t="s">
        <v>582</v>
      </c>
      <c r="E2855">
        <v>-10.6</v>
      </c>
      <c r="F2855">
        <v>0.1</v>
      </c>
      <c r="G2855">
        <v>1</v>
      </c>
      <c r="H2855" t="s">
        <v>9067</v>
      </c>
    </row>
    <row r="2856" spans="1:8" x14ac:dyDescent="0.25">
      <c r="A2856" t="s">
        <v>1071</v>
      </c>
      <c r="B2856" t="s">
        <v>6780</v>
      </c>
      <c r="C2856" t="s">
        <v>6781</v>
      </c>
      <c r="D2856" t="s">
        <v>219</v>
      </c>
      <c r="E2856">
        <v>-10.7</v>
      </c>
      <c r="F2856">
        <v>0.1</v>
      </c>
      <c r="G2856">
        <v>1</v>
      </c>
      <c r="H2856" t="s">
        <v>9067</v>
      </c>
    </row>
    <row r="2857" spans="1:8" x14ac:dyDescent="0.25">
      <c r="A2857" t="s">
        <v>1071</v>
      </c>
      <c r="B2857" t="s">
        <v>6782</v>
      </c>
      <c r="C2857" t="s">
        <v>6783</v>
      </c>
      <c r="D2857" t="s">
        <v>592</v>
      </c>
      <c r="E2857">
        <v>-10.7</v>
      </c>
      <c r="F2857">
        <v>0.1</v>
      </c>
      <c r="G2857">
        <v>1</v>
      </c>
      <c r="H2857" t="s">
        <v>9067</v>
      </c>
    </row>
    <row r="2858" spans="1:8" x14ac:dyDescent="0.25">
      <c r="A2858" t="s">
        <v>1071</v>
      </c>
      <c r="B2858" t="s">
        <v>6784</v>
      </c>
      <c r="C2858" t="s">
        <v>6785</v>
      </c>
      <c r="D2858" t="s">
        <v>430</v>
      </c>
      <c r="E2858">
        <v>-10.7</v>
      </c>
      <c r="F2858">
        <v>0.1</v>
      </c>
      <c r="G2858">
        <v>1</v>
      </c>
      <c r="H2858" t="s">
        <v>9067</v>
      </c>
    </row>
    <row r="2859" spans="1:8" x14ac:dyDescent="0.25">
      <c r="A2859" t="s">
        <v>1071</v>
      </c>
      <c r="B2859" t="s">
        <v>6786</v>
      </c>
      <c r="C2859" t="s">
        <v>6787</v>
      </c>
      <c r="D2859" t="s">
        <v>128</v>
      </c>
      <c r="E2859">
        <v>-10.7</v>
      </c>
      <c r="F2859">
        <v>0.1</v>
      </c>
      <c r="G2859">
        <v>1</v>
      </c>
      <c r="H2859" t="s">
        <v>9067</v>
      </c>
    </row>
    <row r="2860" spans="1:8" x14ac:dyDescent="0.25">
      <c r="A2860" t="s">
        <v>1071</v>
      </c>
      <c r="B2860" t="s">
        <v>6788</v>
      </c>
      <c r="C2860" t="s">
        <v>6789</v>
      </c>
      <c r="D2860" t="s">
        <v>873</v>
      </c>
      <c r="E2860">
        <v>-10.7</v>
      </c>
      <c r="F2860">
        <v>0.1</v>
      </c>
      <c r="G2860">
        <v>1</v>
      </c>
      <c r="H2860" t="s">
        <v>9067</v>
      </c>
    </row>
    <row r="2861" spans="1:8" x14ac:dyDescent="0.25">
      <c r="A2861" t="s">
        <v>1071</v>
      </c>
      <c r="B2861" t="s">
        <v>6790</v>
      </c>
      <c r="C2861" t="s">
        <v>6791</v>
      </c>
      <c r="D2861" t="s">
        <v>531</v>
      </c>
      <c r="E2861">
        <v>-10.7</v>
      </c>
      <c r="F2861">
        <v>0.1</v>
      </c>
      <c r="G2861">
        <v>1</v>
      </c>
      <c r="H2861" t="s">
        <v>9067</v>
      </c>
    </row>
    <row r="2862" spans="1:8" x14ac:dyDescent="0.25">
      <c r="A2862" t="s">
        <v>1071</v>
      </c>
      <c r="B2862" t="s">
        <v>6792</v>
      </c>
      <c r="C2862" t="s">
        <v>6793</v>
      </c>
      <c r="D2862" t="s">
        <v>874</v>
      </c>
      <c r="E2862">
        <v>-10.7</v>
      </c>
      <c r="F2862">
        <v>0.1</v>
      </c>
      <c r="G2862">
        <v>1</v>
      </c>
      <c r="H2862" t="s">
        <v>9067</v>
      </c>
    </row>
    <row r="2863" spans="1:8" x14ac:dyDescent="0.25">
      <c r="A2863" t="s">
        <v>1071</v>
      </c>
      <c r="B2863" t="s">
        <v>6794</v>
      </c>
      <c r="C2863" t="s">
        <v>6795</v>
      </c>
      <c r="D2863" t="s">
        <v>875</v>
      </c>
      <c r="E2863">
        <v>-10.7</v>
      </c>
      <c r="F2863">
        <v>0.1</v>
      </c>
      <c r="G2863">
        <v>1</v>
      </c>
      <c r="H2863" t="s">
        <v>9067</v>
      </c>
    </row>
    <row r="2864" spans="1:8" x14ac:dyDescent="0.25">
      <c r="A2864" t="s">
        <v>1071</v>
      </c>
      <c r="B2864" t="s">
        <v>6796</v>
      </c>
      <c r="C2864" t="s">
        <v>6797</v>
      </c>
      <c r="D2864" t="s">
        <v>33</v>
      </c>
      <c r="E2864">
        <v>-10.7</v>
      </c>
      <c r="F2864">
        <v>0.1</v>
      </c>
      <c r="G2864">
        <v>1</v>
      </c>
      <c r="H2864" t="s">
        <v>9067</v>
      </c>
    </row>
    <row r="2865" spans="1:8" x14ac:dyDescent="0.25">
      <c r="A2865" t="s">
        <v>1071</v>
      </c>
      <c r="B2865" t="s">
        <v>6798</v>
      </c>
      <c r="C2865" t="s">
        <v>6799</v>
      </c>
      <c r="D2865" t="s">
        <v>876</v>
      </c>
      <c r="E2865">
        <v>-10.7</v>
      </c>
      <c r="F2865">
        <v>0.1</v>
      </c>
      <c r="G2865">
        <v>1</v>
      </c>
      <c r="H2865" t="s">
        <v>9067</v>
      </c>
    </row>
    <row r="2866" spans="1:8" x14ac:dyDescent="0.25">
      <c r="A2866" t="s">
        <v>1071</v>
      </c>
      <c r="B2866" t="s">
        <v>6800</v>
      </c>
      <c r="C2866" t="s">
        <v>6801</v>
      </c>
      <c r="D2866" t="s">
        <v>400</v>
      </c>
      <c r="E2866">
        <v>-10.7</v>
      </c>
      <c r="F2866">
        <v>0.1</v>
      </c>
      <c r="G2866">
        <v>1</v>
      </c>
      <c r="H2866" t="s">
        <v>9067</v>
      </c>
    </row>
    <row r="2867" spans="1:8" x14ac:dyDescent="0.25">
      <c r="A2867" t="s">
        <v>1071</v>
      </c>
      <c r="B2867" t="s">
        <v>6802</v>
      </c>
      <c r="C2867" t="s">
        <v>6803</v>
      </c>
      <c r="D2867" t="s">
        <v>97</v>
      </c>
      <c r="E2867">
        <v>-10.7</v>
      </c>
      <c r="F2867">
        <v>0.1</v>
      </c>
      <c r="G2867">
        <v>1</v>
      </c>
      <c r="H2867" t="s">
        <v>9067</v>
      </c>
    </row>
    <row r="2868" spans="1:8" x14ac:dyDescent="0.25">
      <c r="A2868" t="s">
        <v>1071</v>
      </c>
      <c r="B2868" t="s">
        <v>6804</v>
      </c>
      <c r="C2868" t="s">
        <v>6805</v>
      </c>
      <c r="D2868" t="s">
        <v>97</v>
      </c>
      <c r="E2868">
        <v>-10.7</v>
      </c>
      <c r="F2868">
        <v>0.1</v>
      </c>
      <c r="G2868">
        <v>1</v>
      </c>
      <c r="H2868" t="s">
        <v>9067</v>
      </c>
    </row>
    <row r="2869" spans="1:8" x14ac:dyDescent="0.25">
      <c r="A2869" t="s">
        <v>1071</v>
      </c>
      <c r="B2869" t="s">
        <v>6806</v>
      </c>
      <c r="C2869" t="s">
        <v>6807</v>
      </c>
      <c r="D2869" t="s">
        <v>135</v>
      </c>
      <c r="E2869">
        <v>-10.8</v>
      </c>
      <c r="F2869">
        <v>0.1</v>
      </c>
      <c r="G2869">
        <v>1</v>
      </c>
      <c r="H2869" t="s">
        <v>9067</v>
      </c>
    </row>
    <row r="2870" spans="1:8" x14ac:dyDescent="0.25">
      <c r="A2870" t="s">
        <v>1071</v>
      </c>
      <c r="B2870" t="s">
        <v>6808</v>
      </c>
      <c r="C2870" t="s">
        <v>6809</v>
      </c>
      <c r="D2870" t="s">
        <v>467</v>
      </c>
      <c r="E2870">
        <v>-10.8</v>
      </c>
      <c r="F2870">
        <v>0.1</v>
      </c>
      <c r="G2870">
        <v>1</v>
      </c>
      <c r="H2870" t="s">
        <v>9067</v>
      </c>
    </row>
    <row r="2871" spans="1:8" x14ac:dyDescent="0.25">
      <c r="A2871" t="s">
        <v>1071</v>
      </c>
      <c r="B2871" t="s">
        <v>6810</v>
      </c>
      <c r="C2871" t="s">
        <v>6811</v>
      </c>
      <c r="D2871" t="s">
        <v>692</v>
      </c>
      <c r="E2871">
        <v>-10.8</v>
      </c>
      <c r="F2871">
        <v>0.1</v>
      </c>
      <c r="G2871">
        <v>1</v>
      </c>
      <c r="H2871" t="s">
        <v>9067</v>
      </c>
    </row>
    <row r="2872" spans="1:8" x14ac:dyDescent="0.25">
      <c r="A2872" t="s">
        <v>1071</v>
      </c>
      <c r="B2872" t="s">
        <v>6812</v>
      </c>
      <c r="C2872" t="s">
        <v>6813</v>
      </c>
      <c r="D2872" t="s">
        <v>543</v>
      </c>
      <c r="E2872">
        <v>-10.8</v>
      </c>
      <c r="F2872">
        <v>0.1</v>
      </c>
      <c r="G2872">
        <v>1</v>
      </c>
      <c r="H2872" t="s">
        <v>9067</v>
      </c>
    </row>
    <row r="2873" spans="1:8" x14ac:dyDescent="0.25">
      <c r="A2873" t="s">
        <v>1071</v>
      </c>
      <c r="B2873" t="s">
        <v>6814</v>
      </c>
      <c r="C2873" t="s">
        <v>6815</v>
      </c>
      <c r="D2873" t="s">
        <v>227</v>
      </c>
      <c r="E2873">
        <v>-10.8</v>
      </c>
      <c r="F2873">
        <v>0.1</v>
      </c>
      <c r="G2873">
        <v>1</v>
      </c>
      <c r="H2873" t="s">
        <v>9067</v>
      </c>
    </row>
    <row r="2874" spans="1:8" x14ac:dyDescent="0.25">
      <c r="A2874" t="s">
        <v>1071</v>
      </c>
      <c r="B2874" t="s">
        <v>6816</v>
      </c>
      <c r="C2874" t="s">
        <v>6817</v>
      </c>
      <c r="D2874" t="s">
        <v>877</v>
      </c>
      <c r="E2874">
        <v>-10.8</v>
      </c>
      <c r="F2874">
        <v>0.1</v>
      </c>
      <c r="G2874">
        <v>1</v>
      </c>
      <c r="H2874" t="s">
        <v>9067</v>
      </c>
    </row>
    <row r="2875" spans="1:8" x14ac:dyDescent="0.25">
      <c r="A2875" t="s">
        <v>1071</v>
      </c>
      <c r="B2875" t="s">
        <v>6818</v>
      </c>
      <c r="C2875" t="s">
        <v>6819</v>
      </c>
      <c r="D2875" t="s">
        <v>254</v>
      </c>
      <c r="E2875">
        <v>-10.8</v>
      </c>
      <c r="F2875">
        <v>0.1</v>
      </c>
      <c r="G2875">
        <v>1</v>
      </c>
      <c r="H2875" t="s">
        <v>9067</v>
      </c>
    </row>
    <row r="2876" spans="1:8" x14ac:dyDescent="0.25">
      <c r="A2876" t="s">
        <v>1071</v>
      </c>
      <c r="B2876" t="s">
        <v>6820</v>
      </c>
      <c r="C2876" t="s">
        <v>6821</v>
      </c>
      <c r="D2876" t="s">
        <v>6</v>
      </c>
      <c r="E2876">
        <v>-10.8</v>
      </c>
      <c r="F2876">
        <v>0.1</v>
      </c>
      <c r="G2876">
        <v>1</v>
      </c>
      <c r="H2876" t="s">
        <v>9067</v>
      </c>
    </row>
    <row r="2877" spans="1:8" x14ac:dyDescent="0.25">
      <c r="A2877" t="s">
        <v>1071</v>
      </c>
      <c r="B2877" t="s">
        <v>6822</v>
      </c>
      <c r="C2877" t="s">
        <v>6823</v>
      </c>
      <c r="D2877" t="s">
        <v>273</v>
      </c>
      <c r="E2877">
        <v>-10.8</v>
      </c>
      <c r="F2877">
        <v>0.1</v>
      </c>
      <c r="G2877">
        <v>1</v>
      </c>
      <c r="H2877" t="s">
        <v>9067</v>
      </c>
    </row>
    <row r="2878" spans="1:8" x14ac:dyDescent="0.25">
      <c r="A2878" t="s">
        <v>1071</v>
      </c>
      <c r="B2878" t="s">
        <v>6824</v>
      </c>
      <c r="C2878" t="s">
        <v>6825</v>
      </c>
      <c r="D2878" t="s">
        <v>766</v>
      </c>
      <c r="E2878">
        <v>-10.8</v>
      </c>
      <c r="F2878">
        <v>0.1</v>
      </c>
      <c r="G2878">
        <v>1</v>
      </c>
      <c r="H2878" t="s">
        <v>9067</v>
      </c>
    </row>
    <row r="2879" spans="1:8" x14ac:dyDescent="0.25">
      <c r="A2879" t="s">
        <v>1071</v>
      </c>
      <c r="B2879" t="s">
        <v>6826</v>
      </c>
      <c r="C2879" t="s">
        <v>6827</v>
      </c>
      <c r="D2879" t="s">
        <v>315</v>
      </c>
      <c r="E2879">
        <v>-10.8</v>
      </c>
      <c r="F2879">
        <v>0.1</v>
      </c>
      <c r="G2879">
        <v>1</v>
      </c>
      <c r="H2879" t="s">
        <v>9067</v>
      </c>
    </row>
    <row r="2880" spans="1:8" x14ac:dyDescent="0.25">
      <c r="A2880" t="s">
        <v>1071</v>
      </c>
      <c r="B2880" t="s">
        <v>6828</v>
      </c>
      <c r="C2880" t="s">
        <v>6829</v>
      </c>
      <c r="D2880" t="s">
        <v>302</v>
      </c>
      <c r="E2880">
        <v>-10.8</v>
      </c>
      <c r="F2880">
        <v>0.1</v>
      </c>
      <c r="G2880">
        <v>1</v>
      </c>
      <c r="H2880" t="s">
        <v>9067</v>
      </c>
    </row>
    <row r="2881" spans="1:8" x14ac:dyDescent="0.25">
      <c r="A2881" t="s">
        <v>1071</v>
      </c>
      <c r="B2881" t="s">
        <v>6830</v>
      </c>
      <c r="C2881" t="s">
        <v>6831</v>
      </c>
      <c r="D2881" t="s">
        <v>878</v>
      </c>
      <c r="E2881">
        <v>-10.8</v>
      </c>
      <c r="F2881">
        <v>0.1</v>
      </c>
      <c r="G2881">
        <v>1</v>
      </c>
      <c r="H2881" t="s">
        <v>9067</v>
      </c>
    </row>
    <row r="2882" spans="1:8" x14ac:dyDescent="0.25">
      <c r="A2882" t="s">
        <v>1071</v>
      </c>
      <c r="B2882" t="s">
        <v>6832</v>
      </c>
      <c r="C2882" t="s">
        <v>6833</v>
      </c>
      <c r="D2882" t="s">
        <v>879</v>
      </c>
      <c r="E2882">
        <v>-10.8</v>
      </c>
      <c r="F2882">
        <v>0.1</v>
      </c>
      <c r="G2882">
        <v>1</v>
      </c>
      <c r="H2882" t="s">
        <v>9067</v>
      </c>
    </row>
    <row r="2883" spans="1:8" x14ac:dyDescent="0.25">
      <c r="A2883" t="s">
        <v>1071</v>
      </c>
      <c r="B2883" t="s">
        <v>6834</v>
      </c>
      <c r="C2883" t="s">
        <v>6835</v>
      </c>
      <c r="D2883" t="s">
        <v>880</v>
      </c>
      <c r="E2883">
        <v>-10.8</v>
      </c>
      <c r="F2883">
        <v>0.1</v>
      </c>
      <c r="G2883">
        <v>1</v>
      </c>
      <c r="H2883" t="s">
        <v>9067</v>
      </c>
    </row>
    <row r="2884" spans="1:8" x14ac:dyDescent="0.25">
      <c r="A2884" t="s">
        <v>1071</v>
      </c>
      <c r="B2884" t="s">
        <v>6836</v>
      </c>
      <c r="C2884" t="s">
        <v>6837</v>
      </c>
      <c r="D2884" t="s">
        <v>400</v>
      </c>
      <c r="E2884">
        <v>-10.8</v>
      </c>
      <c r="F2884">
        <v>0.1</v>
      </c>
      <c r="G2884">
        <v>1</v>
      </c>
      <c r="H2884" t="s">
        <v>9067</v>
      </c>
    </row>
    <row r="2885" spans="1:8" x14ac:dyDescent="0.25">
      <c r="A2885" t="s">
        <v>1071</v>
      </c>
      <c r="B2885" t="s">
        <v>6838</v>
      </c>
      <c r="C2885" t="s">
        <v>6839</v>
      </c>
      <c r="D2885" t="s">
        <v>881</v>
      </c>
      <c r="E2885">
        <v>-10.8</v>
      </c>
      <c r="F2885">
        <v>0.1</v>
      </c>
      <c r="G2885">
        <v>1</v>
      </c>
      <c r="H2885" t="s">
        <v>9067</v>
      </c>
    </row>
    <row r="2886" spans="1:8" x14ac:dyDescent="0.25">
      <c r="A2886" t="s">
        <v>1071</v>
      </c>
      <c r="B2886" t="s">
        <v>6840</v>
      </c>
      <c r="C2886" t="s">
        <v>6841</v>
      </c>
      <c r="D2886" t="s">
        <v>804</v>
      </c>
      <c r="E2886">
        <v>-10.8</v>
      </c>
      <c r="F2886">
        <v>0.1</v>
      </c>
      <c r="G2886">
        <v>1</v>
      </c>
      <c r="H2886" t="s">
        <v>9067</v>
      </c>
    </row>
    <row r="2887" spans="1:8" x14ac:dyDescent="0.25">
      <c r="A2887" t="s">
        <v>1071</v>
      </c>
      <c r="B2887" t="s">
        <v>6842</v>
      </c>
      <c r="C2887" t="s">
        <v>6843</v>
      </c>
      <c r="D2887" t="s">
        <v>350</v>
      </c>
      <c r="E2887">
        <v>-10.8</v>
      </c>
      <c r="F2887">
        <v>0.1</v>
      </c>
      <c r="G2887">
        <v>1</v>
      </c>
      <c r="H2887" t="s">
        <v>9067</v>
      </c>
    </row>
    <row r="2888" spans="1:8" x14ac:dyDescent="0.25">
      <c r="A2888" t="s">
        <v>1071</v>
      </c>
      <c r="B2888" t="s">
        <v>6844</v>
      </c>
      <c r="C2888" t="s">
        <v>6845</v>
      </c>
      <c r="D2888" t="s">
        <v>157</v>
      </c>
      <c r="E2888">
        <v>-10.8</v>
      </c>
      <c r="F2888">
        <v>0.1</v>
      </c>
      <c r="G2888">
        <v>1</v>
      </c>
      <c r="H2888" t="s">
        <v>9067</v>
      </c>
    </row>
    <row r="2889" spans="1:8" x14ac:dyDescent="0.25">
      <c r="A2889" t="s">
        <v>1071</v>
      </c>
      <c r="B2889" t="s">
        <v>6846</v>
      </c>
      <c r="C2889" t="s">
        <v>6847</v>
      </c>
      <c r="D2889" t="s">
        <v>882</v>
      </c>
      <c r="E2889">
        <v>-10.8</v>
      </c>
      <c r="F2889">
        <v>0.1</v>
      </c>
      <c r="G2889">
        <v>1</v>
      </c>
      <c r="H2889" t="s">
        <v>9067</v>
      </c>
    </row>
    <row r="2890" spans="1:8" x14ac:dyDescent="0.25">
      <c r="A2890" t="s">
        <v>1071</v>
      </c>
      <c r="B2890" t="s">
        <v>6848</v>
      </c>
      <c r="C2890" t="s">
        <v>6849</v>
      </c>
      <c r="D2890" t="s">
        <v>722</v>
      </c>
      <c r="E2890">
        <v>-10.9</v>
      </c>
      <c r="F2890">
        <v>0.1</v>
      </c>
      <c r="G2890">
        <v>1</v>
      </c>
      <c r="H2890" t="s">
        <v>9067</v>
      </c>
    </row>
    <row r="2891" spans="1:8" x14ac:dyDescent="0.25">
      <c r="A2891" t="s">
        <v>1071</v>
      </c>
      <c r="B2891" t="s">
        <v>6850</v>
      </c>
      <c r="C2891" t="s">
        <v>6851</v>
      </c>
      <c r="D2891" t="s">
        <v>529</v>
      </c>
      <c r="E2891">
        <v>-10.9</v>
      </c>
      <c r="F2891">
        <v>0.11</v>
      </c>
      <c r="G2891">
        <v>1</v>
      </c>
      <c r="H2891" t="s">
        <v>9067</v>
      </c>
    </row>
    <row r="2892" spans="1:8" x14ac:dyDescent="0.25">
      <c r="A2892" t="s">
        <v>1071</v>
      </c>
      <c r="B2892" t="s">
        <v>6852</v>
      </c>
      <c r="C2892" t="s">
        <v>6853</v>
      </c>
      <c r="D2892" t="s">
        <v>135</v>
      </c>
      <c r="E2892">
        <v>-10.9</v>
      </c>
      <c r="F2892">
        <v>0.11</v>
      </c>
      <c r="G2892">
        <v>1</v>
      </c>
      <c r="H2892" t="s">
        <v>9067</v>
      </c>
    </row>
    <row r="2893" spans="1:8" x14ac:dyDescent="0.25">
      <c r="A2893" t="s">
        <v>1071</v>
      </c>
      <c r="B2893" t="s">
        <v>6854</v>
      </c>
      <c r="C2893" t="s">
        <v>6855</v>
      </c>
      <c r="D2893" t="s">
        <v>393</v>
      </c>
      <c r="E2893">
        <v>-10.9</v>
      </c>
      <c r="F2893">
        <v>0.11</v>
      </c>
      <c r="G2893">
        <v>1</v>
      </c>
      <c r="H2893" t="s">
        <v>9067</v>
      </c>
    </row>
    <row r="2894" spans="1:8" x14ac:dyDescent="0.25">
      <c r="A2894" t="s">
        <v>1071</v>
      </c>
      <c r="B2894" t="s">
        <v>6856</v>
      </c>
      <c r="C2894" t="s">
        <v>6857</v>
      </c>
      <c r="D2894" t="s">
        <v>452</v>
      </c>
      <c r="E2894">
        <v>-10.9</v>
      </c>
      <c r="F2894">
        <v>0.11</v>
      </c>
      <c r="G2894">
        <v>1</v>
      </c>
      <c r="H2894" t="s">
        <v>9067</v>
      </c>
    </row>
    <row r="2895" spans="1:8" x14ac:dyDescent="0.25">
      <c r="A2895" t="s">
        <v>1071</v>
      </c>
      <c r="B2895" t="s">
        <v>6858</v>
      </c>
      <c r="C2895" t="s">
        <v>6859</v>
      </c>
      <c r="D2895" t="s">
        <v>883</v>
      </c>
      <c r="E2895">
        <v>-10.9</v>
      </c>
      <c r="F2895">
        <v>0.11</v>
      </c>
      <c r="G2895">
        <v>1</v>
      </c>
      <c r="H2895" t="s">
        <v>9067</v>
      </c>
    </row>
    <row r="2896" spans="1:8" x14ac:dyDescent="0.25">
      <c r="A2896" t="s">
        <v>1071</v>
      </c>
      <c r="B2896" t="s">
        <v>6860</v>
      </c>
      <c r="C2896" t="s">
        <v>6861</v>
      </c>
      <c r="D2896" t="s">
        <v>771</v>
      </c>
      <c r="E2896">
        <v>-10.9</v>
      </c>
      <c r="F2896">
        <v>0.11</v>
      </c>
      <c r="G2896">
        <v>1</v>
      </c>
      <c r="H2896" t="s">
        <v>9067</v>
      </c>
    </row>
    <row r="2897" spans="1:8" x14ac:dyDescent="0.25">
      <c r="A2897" t="s">
        <v>1071</v>
      </c>
      <c r="B2897" t="s">
        <v>6862</v>
      </c>
      <c r="C2897" t="s">
        <v>6863</v>
      </c>
      <c r="D2897" t="s">
        <v>884</v>
      </c>
      <c r="E2897">
        <v>-10.9</v>
      </c>
      <c r="F2897">
        <v>0.11</v>
      </c>
      <c r="G2897">
        <v>1</v>
      </c>
      <c r="H2897" t="s">
        <v>9067</v>
      </c>
    </row>
    <row r="2898" spans="1:8" x14ac:dyDescent="0.25">
      <c r="A2898" t="s">
        <v>1071</v>
      </c>
      <c r="B2898" t="s">
        <v>6864</v>
      </c>
      <c r="C2898" t="s">
        <v>6865</v>
      </c>
      <c r="D2898" t="s">
        <v>692</v>
      </c>
      <c r="E2898">
        <v>-10.9</v>
      </c>
      <c r="F2898">
        <v>0.11</v>
      </c>
      <c r="G2898">
        <v>1</v>
      </c>
      <c r="H2898" t="s">
        <v>9067</v>
      </c>
    </row>
    <row r="2899" spans="1:8" x14ac:dyDescent="0.25">
      <c r="A2899" t="s">
        <v>1071</v>
      </c>
      <c r="B2899" t="s">
        <v>6866</v>
      </c>
      <c r="C2899" t="s">
        <v>6867</v>
      </c>
      <c r="D2899" t="s">
        <v>128</v>
      </c>
      <c r="E2899">
        <v>-10.9</v>
      </c>
      <c r="F2899">
        <v>0.11</v>
      </c>
      <c r="G2899">
        <v>1</v>
      </c>
      <c r="H2899" t="s">
        <v>9067</v>
      </c>
    </row>
    <row r="2900" spans="1:8" x14ac:dyDescent="0.25">
      <c r="A2900" t="s">
        <v>1071</v>
      </c>
      <c r="B2900" t="s">
        <v>6868</v>
      </c>
      <c r="C2900" t="s">
        <v>6869</v>
      </c>
      <c r="D2900" t="s">
        <v>97</v>
      </c>
      <c r="E2900">
        <v>-10.9</v>
      </c>
      <c r="F2900">
        <v>0.11</v>
      </c>
      <c r="G2900">
        <v>1</v>
      </c>
      <c r="H2900" t="s">
        <v>9067</v>
      </c>
    </row>
    <row r="2901" spans="1:8" x14ac:dyDescent="0.25">
      <c r="A2901" t="s">
        <v>1071</v>
      </c>
      <c r="B2901" t="s">
        <v>6870</v>
      </c>
      <c r="C2901" t="s">
        <v>6871</v>
      </c>
      <c r="D2901" t="s">
        <v>589</v>
      </c>
      <c r="E2901">
        <v>-10.9</v>
      </c>
      <c r="F2901">
        <v>0.11</v>
      </c>
      <c r="G2901">
        <v>1</v>
      </c>
      <c r="H2901" t="s">
        <v>9067</v>
      </c>
    </row>
    <row r="2902" spans="1:8" x14ac:dyDescent="0.25">
      <c r="A2902" t="s">
        <v>1071</v>
      </c>
      <c r="B2902" t="s">
        <v>6872</v>
      </c>
      <c r="C2902" t="s">
        <v>6873</v>
      </c>
      <c r="D2902" t="s">
        <v>885</v>
      </c>
      <c r="E2902">
        <v>-10.9</v>
      </c>
      <c r="F2902">
        <v>0.11</v>
      </c>
      <c r="G2902">
        <v>1</v>
      </c>
      <c r="H2902" t="s">
        <v>9067</v>
      </c>
    </row>
    <row r="2903" spans="1:8" x14ac:dyDescent="0.25">
      <c r="A2903" t="s">
        <v>1071</v>
      </c>
      <c r="B2903" t="s">
        <v>6874</v>
      </c>
      <c r="C2903" t="s">
        <v>6875</v>
      </c>
      <c r="D2903" t="s">
        <v>128</v>
      </c>
      <c r="E2903">
        <v>-10.9</v>
      </c>
      <c r="F2903">
        <v>0.11</v>
      </c>
      <c r="G2903">
        <v>1</v>
      </c>
      <c r="H2903" t="s">
        <v>9067</v>
      </c>
    </row>
    <row r="2904" spans="1:8" x14ac:dyDescent="0.25">
      <c r="A2904" t="s">
        <v>1071</v>
      </c>
      <c r="B2904" t="s">
        <v>6876</v>
      </c>
      <c r="C2904" t="s">
        <v>6877</v>
      </c>
      <c r="D2904" t="s">
        <v>11</v>
      </c>
      <c r="E2904">
        <v>-10.9</v>
      </c>
      <c r="F2904">
        <v>0.11</v>
      </c>
      <c r="G2904">
        <v>1</v>
      </c>
      <c r="H2904" t="s">
        <v>9067</v>
      </c>
    </row>
    <row r="2905" spans="1:8" x14ac:dyDescent="0.25">
      <c r="A2905" t="s">
        <v>1071</v>
      </c>
      <c r="B2905" t="s">
        <v>6878</v>
      </c>
      <c r="C2905" t="s">
        <v>6879</v>
      </c>
      <c r="D2905" t="s">
        <v>159</v>
      </c>
      <c r="E2905">
        <v>-10.9</v>
      </c>
      <c r="F2905">
        <v>0.11</v>
      </c>
      <c r="G2905">
        <v>1</v>
      </c>
      <c r="H2905" t="s">
        <v>9067</v>
      </c>
    </row>
    <row r="2906" spans="1:8" x14ac:dyDescent="0.25">
      <c r="A2906" t="s">
        <v>1071</v>
      </c>
      <c r="B2906" t="s">
        <v>6880</v>
      </c>
      <c r="C2906" t="s">
        <v>6881</v>
      </c>
      <c r="D2906" t="s">
        <v>886</v>
      </c>
      <c r="E2906">
        <v>-10.9</v>
      </c>
      <c r="F2906">
        <v>0.11</v>
      </c>
      <c r="G2906">
        <v>1</v>
      </c>
      <c r="H2906" t="s">
        <v>9067</v>
      </c>
    </row>
    <row r="2907" spans="1:8" x14ac:dyDescent="0.25">
      <c r="A2907" t="s">
        <v>1071</v>
      </c>
      <c r="B2907" t="s">
        <v>6882</v>
      </c>
      <c r="C2907" t="s">
        <v>6883</v>
      </c>
      <c r="D2907" t="s">
        <v>128</v>
      </c>
      <c r="E2907">
        <v>-10.9</v>
      </c>
      <c r="F2907">
        <v>0.11</v>
      </c>
      <c r="G2907">
        <v>1</v>
      </c>
      <c r="H2907" t="s">
        <v>9067</v>
      </c>
    </row>
    <row r="2908" spans="1:8" x14ac:dyDescent="0.25">
      <c r="A2908" t="s">
        <v>1071</v>
      </c>
      <c r="B2908" t="s">
        <v>6884</v>
      </c>
      <c r="C2908" t="s">
        <v>6885</v>
      </c>
      <c r="D2908" t="s">
        <v>400</v>
      </c>
      <c r="E2908">
        <v>-11</v>
      </c>
      <c r="F2908">
        <v>0.11</v>
      </c>
      <c r="G2908">
        <v>1</v>
      </c>
      <c r="H2908" t="s">
        <v>9067</v>
      </c>
    </row>
    <row r="2909" spans="1:8" x14ac:dyDescent="0.25">
      <c r="A2909" t="s">
        <v>1071</v>
      </c>
      <c r="B2909" t="s">
        <v>6886</v>
      </c>
      <c r="C2909" t="s">
        <v>6887</v>
      </c>
      <c r="D2909" t="s">
        <v>219</v>
      </c>
      <c r="E2909">
        <v>-11</v>
      </c>
      <c r="F2909">
        <v>0.11</v>
      </c>
      <c r="G2909">
        <v>1</v>
      </c>
      <c r="H2909" t="s">
        <v>9067</v>
      </c>
    </row>
    <row r="2910" spans="1:8" x14ac:dyDescent="0.25">
      <c r="A2910" t="s">
        <v>1071</v>
      </c>
      <c r="B2910" t="s">
        <v>6888</v>
      </c>
      <c r="C2910" t="s">
        <v>6889</v>
      </c>
      <c r="D2910" t="s">
        <v>887</v>
      </c>
      <c r="E2910">
        <v>-11</v>
      </c>
      <c r="F2910">
        <v>0.11</v>
      </c>
      <c r="G2910">
        <v>1</v>
      </c>
      <c r="H2910" t="s">
        <v>9067</v>
      </c>
    </row>
    <row r="2911" spans="1:8" x14ac:dyDescent="0.25">
      <c r="A2911" t="s">
        <v>1071</v>
      </c>
      <c r="B2911" t="s">
        <v>6890</v>
      </c>
      <c r="C2911" t="s">
        <v>6891</v>
      </c>
      <c r="D2911" t="s">
        <v>159</v>
      </c>
      <c r="E2911">
        <v>-11</v>
      </c>
      <c r="F2911">
        <v>0.11</v>
      </c>
      <c r="G2911">
        <v>1</v>
      </c>
      <c r="H2911" t="s">
        <v>9067</v>
      </c>
    </row>
    <row r="2912" spans="1:8" x14ac:dyDescent="0.25">
      <c r="A2912" t="s">
        <v>1071</v>
      </c>
      <c r="B2912" t="s">
        <v>6892</v>
      </c>
      <c r="C2912" t="s">
        <v>6893</v>
      </c>
      <c r="D2912" t="s">
        <v>197</v>
      </c>
      <c r="E2912">
        <v>-11</v>
      </c>
      <c r="F2912">
        <v>0.11</v>
      </c>
      <c r="G2912">
        <v>1</v>
      </c>
      <c r="H2912" t="s">
        <v>9067</v>
      </c>
    </row>
    <row r="2913" spans="1:8" x14ac:dyDescent="0.25">
      <c r="A2913" t="s">
        <v>1071</v>
      </c>
      <c r="B2913" t="s">
        <v>6894</v>
      </c>
      <c r="C2913" t="s">
        <v>6895</v>
      </c>
      <c r="D2913" t="s">
        <v>402</v>
      </c>
      <c r="E2913">
        <v>-11</v>
      </c>
      <c r="F2913">
        <v>0.11</v>
      </c>
      <c r="G2913">
        <v>1</v>
      </c>
      <c r="H2913" t="s">
        <v>9067</v>
      </c>
    </row>
    <row r="2914" spans="1:8" x14ac:dyDescent="0.25">
      <c r="A2914" t="s">
        <v>1071</v>
      </c>
      <c r="B2914" t="s">
        <v>6896</v>
      </c>
      <c r="C2914" t="s">
        <v>6897</v>
      </c>
      <c r="D2914" t="s">
        <v>5</v>
      </c>
      <c r="E2914">
        <v>-11</v>
      </c>
      <c r="F2914">
        <v>0.11</v>
      </c>
      <c r="G2914">
        <v>1</v>
      </c>
      <c r="H2914" t="s">
        <v>9067</v>
      </c>
    </row>
    <row r="2915" spans="1:8" x14ac:dyDescent="0.25">
      <c r="A2915" t="s">
        <v>1071</v>
      </c>
      <c r="B2915" t="s">
        <v>6898</v>
      </c>
      <c r="C2915" t="s">
        <v>6899</v>
      </c>
      <c r="D2915" t="s">
        <v>5</v>
      </c>
      <c r="E2915">
        <v>-11</v>
      </c>
      <c r="F2915">
        <v>0.11</v>
      </c>
      <c r="G2915">
        <v>1</v>
      </c>
      <c r="H2915" t="s">
        <v>9067</v>
      </c>
    </row>
    <row r="2916" spans="1:8" x14ac:dyDescent="0.25">
      <c r="A2916" t="s">
        <v>1071</v>
      </c>
      <c r="B2916" t="s">
        <v>6900</v>
      </c>
      <c r="C2916" t="s">
        <v>6901</v>
      </c>
      <c r="D2916" t="s">
        <v>5</v>
      </c>
      <c r="E2916">
        <v>-11</v>
      </c>
      <c r="F2916">
        <v>0.11</v>
      </c>
      <c r="G2916">
        <v>1</v>
      </c>
      <c r="H2916" t="s">
        <v>9067</v>
      </c>
    </row>
    <row r="2917" spans="1:8" x14ac:dyDescent="0.25">
      <c r="A2917" t="s">
        <v>1071</v>
      </c>
      <c r="B2917" t="s">
        <v>6902</v>
      </c>
      <c r="C2917" t="s">
        <v>6903</v>
      </c>
      <c r="D2917" t="s">
        <v>687</v>
      </c>
      <c r="E2917">
        <v>-11</v>
      </c>
      <c r="F2917">
        <v>0.11</v>
      </c>
      <c r="G2917">
        <v>1</v>
      </c>
      <c r="H2917" t="s">
        <v>9067</v>
      </c>
    </row>
    <row r="2918" spans="1:8" x14ac:dyDescent="0.25">
      <c r="A2918" t="s">
        <v>1071</v>
      </c>
      <c r="B2918" t="s">
        <v>6904</v>
      </c>
      <c r="C2918" t="s">
        <v>6905</v>
      </c>
      <c r="D2918" t="s">
        <v>888</v>
      </c>
      <c r="E2918">
        <v>-11</v>
      </c>
      <c r="F2918">
        <v>0.11</v>
      </c>
      <c r="G2918">
        <v>1</v>
      </c>
      <c r="H2918" t="s">
        <v>9067</v>
      </c>
    </row>
    <row r="2919" spans="1:8" x14ac:dyDescent="0.25">
      <c r="A2919" t="s">
        <v>1071</v>
      </c>
      <c r="B2919" t="s">
        <v>6906</v>
      </c>
      <c r="C2919" t="s">
        <v>6907</v>
      </c>
      <c r="D2919" t="s">
        <v>214</v>
      </c>
      <c r="E2919">
        <v>-11</v>
      </c>
      <c r="F2919">
        <v>0.11</v>
      </c>
      <c r="G2919">
        <v>1</v>
      </c>
      <c r="H2919" t="s">
        <v>9067</v>
      </c>
    </row>
    <row r="2920" spans="1:8" x14ac:dyDescent="0.25">
      <c r="A2920" t="s">
        <v>1071</v>
      </c>
      <c r="B2920" t="s">
        <v>6908</v>
      </c>
      <c r="C2920" t="s">
        <v>6909</v>
      </c>
      <c r="D2920" t="s">
        <v>411</v>
      </c>
      <c r="E2920">
        <v>-11</v>
      </c>
      <c r="F2920">
        <v>0.11</v>
      </c>
      <c r="G2920">
        <v>1</v>
      </c>
      <c r="H2920" t="s">
        <v>9067</v>
      </c>
    </row>
    <row r="2921" spans="1:8" x14ac:dyDescent="0.25">
      <c r="A2921" t="s">
        <v>1071</v>
      </c>
      <c r="B2921" t="s">
        <v>6910</v>
      </c>
      <c r="C2921" t="s">
        <v>6911</v>
      </c>
      <c r="D2921" t="s">
        <v>283</v>
      </c>
      <c r="E2921">
        <v>-11</v>
      </c>
      <c r="F2921">
        <v>0.11</v>
      </c>
      <c r="G2921">
        <v>1</v>
      </c>
      <c r="H2921" t="s">
        <v>9067</v>
      </c>
    </row>
    <row r="2922" spans="1:8" x14ac:dyDescent="0.25">
      <c r="A2922" t="s">
        <v>1071</v>
      </c>
      <c r="B2922" t="s">
        <v>6912</v>
      </c>
      <c r="C2922" t="s">
        <v>6913</v>
      </c>
      <c r="D2922" t="s">
        <v>493</v>
      </c>
      <c r="E2922">
        <v>-11</v>
      </c>
      <c r="F2922">
        <v>0.11</v>
      </c>
      <c r="G2922">
        <v>1</v>
      </c>
      <c r="H2922" t="s">
        <v>9067</v>
      </c>
    </row>
    <row r="2923" spans="1:8" x14ac:dyDescent="0.25">
      <c r="A2923" t="s">
        <v>1071</v>
      </c>
      <c r="B2923" t="s">
        <v>6914</v>
      </c>
      <c r="C2923" t="s">
        <v>6915</v>
      </c>
      <c r="D2923" t="s">
        <v>315</v>
      </c>
      <c r="E2923">
        <v>-11</v>
      </c>
      <c r="F2923">
        <v>0.11</v>
      </c>
      <c r="G2923">
        <v>1</v>
      </c>
      <c r="H2923" t="s">
        <v>9067</v>
      </c>
    </row>
    <row r="2924" spans="1:8" x14ac:dyDescent="0.25">
      <c r="A2924" t="s">
        <v>1071</v>
      </c>
      <c r="B2924" t="s">
        <v>6916</v>
      </c>
      <c r="C2924" t="s">
        <v>6917</v>
      </c>
      <c r="D2924" t="s">
        <v>889</v>
      </c>
      <c r="E2924">
        <v>-11.1</v>
      </c>
      <c r="F2924">
        <v>0.11</v>
      </c>
      <c r="G2924">
        <v>1</v>
      </c>
      <c r="H2924" t="s">
        <v>9067</v>
      </c>
    </row>
    <row r="2925" spans="1:8" x14ac:dyDescent="0.25">
      <c r="A2925" t="s">
        <v>1071</v>
      </c>
      <c r="B2925" t="s">
        <v>6918</v>
      </c>
      <c r="C2925" t="s">
        <v>6919</v>
      </c>
      <c r="D2925" t="s">
        <v>219</v>
      </c>
      <c r="E2925">
        <v>-11.1</v>
      </c>
      <c r="F2925">
        <v>0.11</v>
      </c>
      <c r="G2925">
        <v>1</v>
      </c>
      <c r="H2925" t="s">
        <v>9067</v>
      </c>
    </row>
    <row r="2926" spans="1:8" x14ac:dyDescent="0.25">
      <c r="A2926" t="s">
        <v>1071</v>
      </c>
      <c r="B2926" t="s">
        <v>6920</v>
      </c>
      <c r="C2926" t="s">
        <v>6921</v>
      </c>
      <c r="D2926" t="s">
        <v>157</v>
      </c>
      <c r="E2926">
        <v>-11.1</v>
      </c>
      <c r="F2926">
        <v>0.11</v>
      </c>
      <c r="G2926">
        <v>1</v>
      </c>
      <c r="H2926" t="s">
        <v>9067</v>
      </c>
    </row>
    <row r="2927" spans="1:8" x14ac:dyDescent="0.25">
      <c r="A2927" t="s">
        <v>1071</v>
      </c>
      <c r="B2927" t="s">
        <v>6922</v>
      </c>
      <c r="C2927" t="s">
        <v>6923</v>
      </c>
      <c r="D2927" t="s">
        <v>212</v>
      </c>
      <c r="E2927">
        <v>-11.1</v>
      </c>
      <c r="F2927">
        <v>0.11</v>
      </c>
      <c r="G2927">
        <v>1</v>
      </c>
      <c r="H2927" t="s">
        <v>9067</v>
      </c>
    </row>
    <row r="2928" spans="1:8" x14ac:dyDescent="0.25">
      <c r="A2928" t="s">
        <v>1071</v>
      </c>
      <c r="B2928" t="s">
        <v>6924</v>
      </c>
      <c r="C2928" t="s">
        <v>6925</v>
      </c>
      <c r="D2928" t="s">
        <v>6</v>
      </c>
      <c r="E2928">
        <v>-11.1</v>
      </c>
      <c r="F2928">
        <v>0.11</v>
      </c>
      <c r="G2928">
        <v>1</v>
      </c>
      <c r="H2928" t="s">
        <v>9067</v>
      </c>
    </row>
    <row r="2929" spans="1:8" x14ac:dyDescent="0.25">
      <c r="A2929" t="s">
        <v>1071</v>
      </c>
      <c r="B2929" t="s">
        <v>6926</v>
      </c>
      <c r="C2929" t="s">
        <v>6927</v>
      </c>
      <c r="D2929" t="s">
        <v>507</v>
      </c>
      <c r="E2929">
        <v>-11.1</v>
      </c>
      <c r="F2929">
        <v>0.11</v>
      </c>
      <c r="G2929">
        <v>1</v>
      </c>
      <c r="H2929" t="s">
        <v>9067</v>
      </c>
    </row>
    <row r="2930" spans="1:8" x14ac:dyDescent="0.25">
      <c r="A2930" t="s">
        <v>1071</v>
      </c>
      <c r="B2930" t="s">
        <v>6928</v>
      </c>
      <c r="C2930" t="s">
        <v>6929</v>
      </c>
      <c r="D2930" t="s">
        <v>890</v>
      </c>
      <c r="E2930">
        <v>-11.1</v>
      </c>
      <c r="F2930">
        <v>0.11</v>
      </c>
      <c r="G2930">
        <v>1</v>
      </c>
      <c r="H2930" t="s">
        <v>9067</v>
      </c>
    </row>
    <row r="2931" spans="1:8" x14ac:dyDescent="0.25">
      <c r="A2931" t="s">
        <v>1071</v>
      </c>
      <c r="B2931" t="s">
        <v>6930</v>
      </c>
      <c r="C2931" t="s">
        <v>6931</v>
      </c>
      <c r="D2931" t="s">
        <v>891</v>
      </c>
      <c r="E2931">
        <v>-11.1</v>
      </c>
      <c r="F2931">
        <v>0.11</v>
      </c>
      <c r="G2931">
        <v>1</v>
      </c>
      <c r="H2931" t="s">
        <v>9067</v>
      </c>
    </row>
    <row r="2932" spans="1:8" x14ac:dyDescent="0.25">
      <c r="A2932" t="s">
        <v>1071</v>
      </c>
      <c r="B2932" t="s">
        <v>6932</v>
      </c>
      <c r="C2932" t="s">
        <v>6933</v>
      </c>
      <c r="D2932" t="s">
        <v>206</v>
      </c>
      <c r="E2932">
        <v>-11.1</v>
      </c>
      <c r="F2932">
        <v>0.11</v>
      </c>
      <c r="G2932">
        <v>1</v>
      </c>
      <c r="H2932" t="s">
        <v>9067</v>
      </c>
    </row>
    <row r="2933" spans="1:8" x14ac:dyDescent="0.25">
      <c r="A2933" t="s">
        <v>1071</v>
      </c>
      <c r="B2933" t="s">
        <v>6934</v>
      </c>
      <c r="C2933" t="s">
        <v>6935</v>
      </c>
      <c r="D2933" t="s">
        <v>680</v>
      </c>
      <c r="E2933">
        <v>-11.1</v>
      </c>
      <c r="F2933">
        <v>0.11</v>
      </c>
      <c r="G2933">
        <v>1</v>
      </c>
      <c r="H2933" t="s">
        <v>9067</v>
      </c>
    </row>
    <row r="2934" spans="1:8" x14ac:dyDescent="0.25">
      <c r="A2934" t="s">
        <v>1071</v>
      </c>
      <c r="B2934" t="s">
        <v>6936</v>
      </c>
      <c r="C2934" t="s">
        <v>6937</v>
      </c>
      <c r="D2934" t="s">
        <v>494</v>
      </c>
      <c r="E2934">
        <v>-11.1</v>
      </c>
      <c r="F2934">
        <v>0.11</v>
      </c>
      <c r="G2934">
        <v>1</v>
      </c>
      <c r="H2934" t="s">
        <v>9067</v>
      </c>
    </row>
    <row r="2935" spans="1:8" x14ac:dyDescent="0.25">
      <c r="A2935" t="s">
        <v>1071</v>
      </c>
      <c r="B2935" t="s">
        <v>6938</v>
      </c>
      <c r="C2935" t="s">
        <v>6939</v>
      </c>
      <c r="D2935" t="s">
        <v>452</v>
      </c>
      <c r="E2935">
        <v>-11.1</v>
      </c>
      <c r="F2935">
        <v>0.11</v>
      </c>
      <c r="G2935">
        <v>1</v>
      </c>
      <c r="H2935" t="s">
        <v>9067</v>
      </c>
    </row>
    <row r="2936" spans="1:8" x14ac:dyDescent="0.25">
      <c r="A2936" t="s">
        <v>1071</v>
      </c>
      <c r="B2936" t="s">
        <v>6940</v>
      </c>
      <c r="C2936" t="s">
        <v>6941</v>
      </c>
      <c r="D2936" t="s">
        <v>128</v>
      </c>
      <c r="E2936">
        <v>-11.2</v>
      </c>
      <c r="F2936">
        <v>0.11</v>
      </c>
      <c r="G2936">
        <v>1</v>
      </c>
      <c r="H2936" t="s">
        <v>9067</v>
      </c>
    </row>
    <row r="2937" spans="1:8" x14ac:dyDescent="0.25">
      <c r="A2937" t="s">
        <v>1071</v>
      </c>
      <c r="B2937" t="s">
        <v>6942</v>
      </c>
      <c r="C2937" t="s">
        <v>6943</v>
      </c>
      <c r="D2937" t="s">
        <v>159</v>
      </c>
      <c r="E2937">
        <v>-11.2</v>
      </c>
      <c r="F2937">
        <v>0.11</v>
      </c>
      <c r="G2937">
        <v>1</v>
      </c>
      <c r="H2937" t="s">
        <v>9067</v>
      </c>
    </row>
    <row r="2938" spans="1:8" x14ac:dyDescent="0.25">
      <c r="A2938" t="s">
        <v>1071</v>
      </c>
      <c r="B2938" t="s">
        <v>6944</v>
      </c>
      <c r="C2938" t="s">
        <v>6945</v>
      </c>
      <c r="D2938" t="s">
        <v>5</v>
      </c>
      <c r="E2938">
        <v>-11.2</v>
      </c>
      <c r="F2938">
        <v>0.11</v>
      </c>
      <c r="G2938">
        <v>1</v>
      </c>
      <c r="H2938" t="s">
        <v>9067</v>
      </c>
    </row>
    <row r="2939" spans="1:8" x14ac:dyDescent="0.25">
      <c r="A2939" t="s">
        <v>1071</v>
      </c>
      <c r="B2939" t="s">
        <v>6946</v>
      </c>
      <c r="C2939" t="s">
        <v>6947</v>
      </c>
      <c r="D2939" t="s">
        <v>5</v>
      </c>
      <c r="E2939">
        <v>-11.2</v>
      </c>
      <c r="F2939">
        <v>0.11</v>
      </c>
      <c r="G2939">
        <v>1</v>
      </c>
      <c r="H2939" t="s">
        <v>9067</v>
      </c>
    </row>
    <row r="2940" spans="1:8" x14ac:dyDescent="0.25">
      <c r="A2940" t="s">
        <v>1071</v>
      </c>
      <c r="B2940" t="s">
        <v>6948</v>
      </c>
      <c r="C2940" t="s">
        <v>6949</v>
      </c>
      <c r="D2940" t="s">
        <v>419</v>
      </c>
      <c r="E2940">
        <v>-11.2</v>
      </c>
      <c r="F2940">
        <v>0.11</v>
      </c>
      <c r="G2940">
        <v>1</v>
      </c>
      <c r="H2940" t="s">
        <v>9067</v>
      </c>
    </row>
    <row r="2941" spans="1:8" x14ac:dyDescent="0.25">
      <c r="A2941" t="s">
        <v>1071</v>
      </c>
      <c r="B2941" t="s">
        <v>6950</v>
      </c>
      <c r="C2941" t="s">
        <v>6951</v>
      </c>
      <c r="D2941" t="s">
        <v>207</v>
      </c>
      <c r="E2941">
        <v>-11.2</v>
      </c>
      <c r="F2941">
        <v>0.11</v>
      </c>
      <c r="G2941">
        <v>1</v>
      </c>
      <c r="H2941" t="s">
        <v>9067</v>
      </c>
    </row>
    <row r="2942" spans="1:8" x14ac:dyDescent="0.25">
      <c r="A2942" t="s">
        <v>1071</v>
      </c>
      <c r="B2942" t="s">
        <v>6952</v>
      </c>
      <c r="C2942" t="s">
        <v>6953</v>
      </c>
      <c r="D2942" t="s">
        <v>892</v>
      </c>
      <c r="E2942">
        <v>-11.2</v>
      </c>
      <c r="F2942">
        <v>0.11</v>
      </c>
      <c r="G2942">
        <v>1</v>
      </c>
      <c r="H2942" t="s">
        <v>9067</v>
      </c>
    </row>
    <row r="2943" spans="1:8" x14ac:dyDescent="0.25">
      <c r="A2943" t="s">
        <v>1071</v>
      </c>
      <c r="B2943" t="s">
        <v>6954</v>
      </c>
      <c r="C2943" t="s">
        <v>6955</v>
      </c>
      <c r="D2943" t="s">
        <v>97</v>
      </c>
      <c r="E2943">
        <v>-11.2</v>
      </c>
      <c r="F2943">
        <v>0.11</v>
      </c>
      <c r="G2943">
        <v>1</v>
      </c>
      <c r="H2943" t="s">
        <v>9067</v>
      </c>
    </row>
    <row r="2944" spans="1:8" x14ac:dyDescent="0.25">
      <c r="A2944" t="s">
        <v>1071</v>
      </c>
      <c r="B2944" t="s">
        <v>6956</v>
      </c>
      <c r="C2944" t="s">
        <v>6957</v>
      </c>
      <c r="D2944" t="s">
        <v>128</v>
      </c>
      <c r="E2944">
        <v>-11.2</v>
      </c>
      <c r="F2944">
        <v>0.11</v>
      </c>
      <c r="G2944">
        <v>1</v>
      </c>
      <c r="H2944" t="s">
        <v>9067</v>
      </c>
    </row>
    <row r="2945" spans="1:8" x14ac:dyDescent="0.25">
      <c r="A2945" t="s">
        <v>1071</v>
      </c>
      <c r="B2945" t="s">
        <v>6958</v>
      </c>
      <c r="C2945" t="s">
        <v>6959</v>
      </c>
      <c r="D2945" t="s">
        <v>128</v>
      </c>
      <c r="E2945">
        <v>-11.2</v>
      </c>
      <c r="F2945">
        <v>0.11</v>
      </c>
      <c r="G2945">
        <v>1</v>
      </c>
      <c r="H2945" t="s">
        <v>9067</v>
      </c>
    </row>
    <row r="2946" spans="1:8" x14ac:dyDescent="0.25">
      <c r="A2946" t="s">
        <v>1071</v>
      </c>
      <c r="B2946" t="s">
        <v>6960</v>
      </c>
      <c r="C2946" t="s">
        <v>6961</v>
      </c>
      <c r="D2946" t="s">
        <v>893</v>
      </c>
      <c r="E2946">
        <v>-11.2</v>
      </c>
      <c r="F2946">
        <v>0.11</v>
      </c>
      <c r="G2946">
        <v>1</v>
      </c>
      <c r="H2946" t="s">
        <v>9067</v>
      </c>
    </row>
    <row r="2947" spans="1:8" x14ac:dyDescent="0.25">
      <c r="A2947" t="s">
        <v>1071</v>
      </c>
      <c r="B2947" t="s">
        <v>6962</v>
      </c>
      <c r="C2947" t="s">
        <v>6963</v>
      </c>
      <c r="D2947" t="s">
        <v>5</v>
      </c>
      <c r="E2947">
        <v>-11.2</v>
      </c>
      <c r="F2947">
        <v>0.11</v>
      </c>
      <c r="G2947">
        <v>1</v>
      </c>
      <c r="H2947" t="s">
        <v>9067</v>
      </c>
    </row>
    <row r="2948" spans="1:8" x14ac:dyDescent="0.25">
      <c r="A2948" t="s">
        <v>1071</v>
      </c>
      <c r="B2948" t="s">
        <v>6964</v>
      </c>
      <c r="C2948" t="s">
        <v>6965</v>
      </c>
      <c r="D2948" t="s">
        <v>400</v>
      </c>
      <c r="E2948">
        <v>-11.2</v>
      </c>
      <c r="F2948">
        <v>0.11</v>
      </c>
      <c r="G2948">
        <v>1</v>
      </c>
      <c r="H2948" t="s">
        <v>9067</v>
      </c>
    </row>
    <row r="2949" spans="1:8" x14ac:dyDescent="0.25">
      <c r="A2949" t="s">
        <v>1071</v>
      </c>
      <c r="B2949" t="s">
        <v>6966</v>
      </c>
      <c r="C2949" t="s">
        <v>6967</v>
      </c>
      <c r="D2949" t="s">
        <v>894</v>
      </c>
      <c r="E2949">
        <v>-11.2</v>
      </c>
      <c r="F2949">
        <v>0.11</v>
      </c>
      <c r="G2949">
        <v>1</v>
      </c>
      <c r="H2949" t="s">
        <v>9067</v>
      </c>
    </row>
    <row r="2950" spans="1:8" x14ac:dyDescent="0.25">
      <c r="A2950" t="s">
        <v>1071</v>
      </c>
      <c r="B2950" t="s">
        <v>6968</v>
      </c>
      <c r="C2950" t="s">
        <v>6969</v>
      </c>
      <c r="D2950" t="s">
        <v>471</v>
      </c>
      <c r="E2950">
        <v>-11.3</v>
      </c>
      <c r="F2950">
        <v>0.12</v>
      </c>
      <c r="G2950">
        <v>1</v>
      </c>
      <c r="H2950" t="s">
        <v>9067</v>
      </c>
    </row>
    <row r="2951" spans="1:8" x14ac:dyDescent="0.25">
      <c r="A2951" t="s">
        <v>1071</v>
      </c>
      <c r="B2951" t="s">
        <v>6970</v>
      </c>
      <c r="C2951" t="s">
        <v>6971</v>
      </c>
      <c r="D2951" t="s">
        <v>837</v>
      </c>
      <c r="E2951">
        <v>-11.3</v>
      </c>
      <c r="F2951">
        <v>0.12</v>
      </c>
      <c r="G2951">
        <v>1</v>
      </c>
      <c r="H2951" t="s">
        <v>9067</v>
      </c>
    </row>
    <row r="2952" spans="1:8" x14ac:dyDescent="0.25">
      <c r="A2952" t="s">
        <v>1071</v>
      </c>
      <c r="B2952" t="s">
        <v>6972</v>
      </c>
      <c r="C2952" t="s">
        <v>6973</v>
      </c>
      <c r="D2952" t="s">
        <v>283</v>
      </c>
      <c r="E2952">
        <v>-11.3</v>
      </c>
      <c r="F2952">
        <v>0.12</v>
      </c>
      <c r="G2952">
        <v>1</v>
      </c>
      <c r="H2952" t="s">
        <v>9067</v>
      </c>
    </row>
    <row r="2953" spans="1:8" x14ac:dyDescent="0.25">
      <c r="A2953" t="s">
        <v>1071</v>
      </c>
      <c r="B2953" t="s">
        <v>6974</v>
      </c>
      <c r="C2953" t="s">
        <v>6975</v>
      </c>
      <c r="D2953" t="s">
        <v>405</v>
      </c>
      <c r="E2953">
        <v>-11.3</v>
      </c>
      <c r="F2953">
        <v>0.12</v>
      </c>
      <c r="G2953">
        <v>1</v>
      </c>
      <c r="H2953" t="s">
        <v>9067</v>
      </c>
    </row>
    <row r="2954" spans="1:8" x14ac:dyDescent="0.25">
      <c r="A2954" t="s">
        <v>1071</v>
      </c>
      <c r="B2954" t="s">
        <v>6976</v>
      </c>
      <c r="C2954" t="s">
        <v>6977</v>
      </c>
      <c r="D2954" t="s">
        <v>887</v>
      </c>
      <c r="E2954">
        <v>-11.3</v>
      </c>
      <c r="F2954">
        <v>0.12</v>
      </c>
      <c r="G2954">
        <v>1</v>
      </c>
      <c r="H2954" t="s">
        <v>9067</v>
      </c>
    </row>
    <row r="2955" spans="1:8" x14ac:dyDescent="0.25">
      <c r="A2955" t="s">
        <v>1071</v>
      </c>
      <c r="B2955" t="s">
        <v>6978</v>
      </c>
      <c r="C2955" t="s">
        <v>6979</v>
      </c>
      <c r="D2955" t="s">
        <v>158</v>
      </c>
      <c r="E2955">
        <v>-11.3</v>
      </c>
      <c r="F2955">
        <v>0.12</v>
      </c>
      <c r="G2955">
        <v>1</v>
      </c>
      <c r="H2955" t="s">
        <v>9067</v>
      </c>
    </row>
    <row r="2956" spans="1:8" x14ac:dyDescent="0.25">
      <c r="A2956" t="s">
        <v>1071</v>
      </c>
      <c r="B2956" t="s">
        <v>6980</v>
      </c>
      <c r="C2956" t="s">
        <v>6981</v>
      </c>
      <c r="D2956" t="s">
        <v>128</v>
      </c>
      <c r="E2956">
        <v>-11.3</v>
      </c>
      <c r="F2956">
        <v>0.12</v>
      </c>
      <c r="G2956">
        <v>1</v>
      </c>
      <c r="H2956" t="s">
        <v>9067</v>
      </c>
    </row>
    <row r="2957" spans="1:8" x14ac:dyDescent="0.25">
      <c r="A2957" t="s">
        <v>1071</v>
      </c>
      <c r="B2957" t="s">
        <v>6982</v>
      </c>
      <c r="C2957" t="s">
        <v>6983</v>
      </c>
      <c r="D2957" t="s">
        <v>219</v>
      </c>
      <c r="E2957">
        <v>-11.3</v>
      </c>
      <c r="F2957">
        <v>0.12</v>
      </c>
      <c r="G2957">
        <v>1</v>
      </c>
      <c r="H2957" t="s">
        <v>9067</v>
      </c>
    </row>
    <row r="2958" spans="1:8" x14ac:dyDescent="0.25">
      <c r="A2958" t="s">
        <v>1071</v>
      </c>
      <c r="B2958" t="s">
        <v>6984</v>
      </c>
      <c r="C2958" t="s">
        <v>6985</v>
      </c>
      <c r="D2958" t="s">
        <v>829</v>
      </c>
      <c r="E2958">
        <v>-11.3</v>
      </c>
      <c r="F2958">
        <v>0.12</v>
      </c>
      <c r="G2958">
        <v>1</v>
      </c>
      <c r="H2958" t="s">
        <v>9067</v>
      </c>
    </row>
    <row r="2959" spans="1:8" x14ac:dyDescent="0.25">
      <c r="A2959" t="s">
        <v>1071</v>
      </c>
      <c r="B2959" t="s">
        <v>6986</v>
      </c>
      <c r="C2959" t="s">
        <v>6987</v>
      </c>
      <c r="D2959" t="s">
        <v>708</v>
      </c>
      <c r="E2959">
        <v>-11.3</v>
      </c>
      <c r="F2959">
        <v>0.12</v>
      </c>
      <c r="G2959">
        <v>1</v>
      </c>
      <c r="H2959" t="s">
        <v>9067</v>
      </c>
    </row>
    <row r="2960" spans="1:8" x14ac:dyDescent="0.25">
      <c r="A2960" t="s">
        <v>1071</v>
      </c>
      <c r="B2960" t="s">
        <v>6988</v>
      </c>
      <c r="C2960" t="s">
        <v>6989</v>
      </c>
      <c r="D2960" t="s">
        <v>389</v>
      </c>
      <c r="E2960">
        <v>-11.3</v>
      </c>
      <c r="F2960">
        <v>0.12</v>
      </c>
      <c r="G2960">
        <v>1</v>
      </c>
      <c r="H2960" t="s">
        <v>9067</v>
      </c>
    </row>
    <row r="2961" spans="1:8" x14ac:dyDescent="0.25">
      <c r="A2961" t="s">
        <v>1071</v>
      </c>
      <c r="B2961" t="s">
        <v>6990</v>
      </c>
      <c r="C2961" t="s">
        <v>6991</v>
      </c>
      <c r="D2961" t="s">
        <v>159</v>
      </c>
      <c r="E2961">
        <v>-11.3</v>
      </c>
      <c r="F2961">
        <v>0.12</v>
      </c>
      <c r="G2961">
        <v>1</v>
      </c>
      <c r="H2961" t="s">
        <v>9067</v>
      </c>
    </row>
    <row r="2962" spans="1:8" x14ac:dyDescent="0.25">
      <c r="A2962" t="s">
        <v>1071</v>
      </c>
      <c r="B2962" t="s">
        <v>6992</v>
      </c>
      <c r="C2962" t="s">
        <v>6993</v>
      </c>
      <c r="D2962" t="s">
        <v>128</v>
      </c>
      <c r="E2962">
        <v>-11.4</v>
      </c>
      <c r="F2962">
        <v>0.12</v>
      </c>
      <c r="G2962">
        <v>1</v>
      </c>
      <c r="H2962" t="s">
        <v>9067</v>
      </c>
    </row>
    <row r="2963" spans="1:8" x14ac:dyDescent="0.25">
      <c r="A2963" t="s">
        <v>1071</v>
      </c>
      <c r="B2963" t="s">
        <v>6994</v>
      </c>
      <c r="C2963" t="s">
        <v>6995</v>
      </c>
      <c r="D2963" t="s">
        <v>97</v>
      </c>
      <c r="E2963">
        <v>-11.4</v>
      </c>
      <c r="F2963">
        <v>0.12</v>
      </c>
      <c r="G2963">
        <v>1</v>
      </c>
      <c r="H2963" t="s">
        <v>9067</v>
      </c>
    </row>
    <row r="2964" spans="1:8" x14ac:dyDescent="0.25">
      <c r="A2964" t="s">
        <v>1071</v>
      </c>
      <c r="B2964" t="s">
        <v>6996</v>
      </c>
      <c r="C2964" t="s">
        <v>6997</v>
      </c>
      <c r="D2964" t="s">
        <v>895</v>
      </c>
      <c r="E2964">
        <v>-11.4</v>
      </c>
      <c r="F2964">
        <v>0.12</v>
      </c>
      <c r="G2964">
        <v>1</v>
      </c>
      <c r="H2964" t="s">
        <v>9067</v>
      </c>
    </row>
    <row r="2965" spans="1:8" x14ac:dyDescent="0.25">
      <c r="A2965" t="s">
        <v>1071</v>
      </c>
      <c r="B2965" t="s">
        <v>6998</v>
      </c>
      <c r="C2965" t="s">
        <v>6999</v>
      </c>
      <c r="D2965" t="s">
        <v>896</v>
      </c>
      <c r="E2965">
        <v>-11.4</v>
      </c>
      <c r="F2965">
        <v>0.12</v>
      </c>
      <c r="G2965">
        <v>1</v>
      </c>
      <c r="H2965" t="s">
        <v>9067</v>
      </c>
    </row>
    <row r="2966" spans="1:8" x14ac:dyDescent="0.25">
      <c r="A2966" t="s">
        <v>1071</v>
      </c>
      <c r="B2966" t="s">
        <v>7000</v>
      </c>
      <c r="C2966" t="s">
        <v>7001</v>
      </c>
      <c r="D2966" t="s">
        <v>128</v>
      </c>
      <c r="E2966">
        <v>-11.4</v>
      </c>
      <c r="F2966">
        <v>0.12</v>
      </c>
      <c r="G2966">
        <v>1</v>
      </c>
      <c r="H2966" t="s">
        <v>9067</v>
      </c>
    </row>
    <row r="2967" spans="1:8" x14ac:dyDescent="0.25">
      <c r="A2967" t="s">
        <v>1071</v>
      </c>
      <c r="B2967" t="s">
        <v>7002</v>
      </c>
      <c r="C2967" t="s">
        <v>7003</v>
      </c>
      <c r="D2967" t="s">
        <v>893</v>
      </c>
      <c r="E2967">
        <v>-11.4</v>
      </c>
      <c r="F2967">
        <v>0.12</v>
      </c>
      <c r="G2967">
        <v>1</v>
      </c>
      <c r="H2967" t="s">
        <v>9067</v>
      </c>
    </row>
    <row r="2968" spans="1:8" x14ac:dyDescent="0.25">
      <c r="A2968" t="s">
        <v>1071</v>
      </c>
      <c r="B2968" t="s">
        <v>7004</v>
      </c>
      <c r="C2968" t="s">
        <v>7005</v>
      </c>
      <c r="D2968" t="s">
        <v>426</v>
      </c>
      <c r="E2968">
        <v>-11.4</v>
      </c>
      <c r="F2968">
        <v>0.12</v>
      </c>
      <c r="G2968">
        <v>1</v>
      </c>
      <c r="H2968" t="s">
        <v>9067</v>
      </c>
    </row>
    <row r="2969" spans="1:8" x14ac:dyDescent="0.25">
      <c r="A2969" t="s">
        <v>1071</v>
      </c>
      <c r="B2969" t="s">
        <v>7006</v>
      </c>
      <c r="C2969" t="s">
        <v>7007</v>
      </c>
      <c r="D2969" t="s">
        <v>897</v>
      </c>
      <c r="E2969">
        <v>-11.4</v>
      </c>
      <c r="F2969">
        <v>0.12</v>
      </c>
      <c r="G2969">
        <v>1</v>
      </c>
      <c r="H2969" t="s">
        <v>9067</v>
      </c>
    </row>
    <row r="2970" spans="1:8" x14ac:dyDescent="0.25">
      <c r="A2970" t="s">
        <v>1071</v>
      </c>
      <c r="B2970" t="s">
        <v>7008</v>
      </c>
      <c r="C2970" t="s">
        <v>7009</v>
      </c>
      <c r="D2970" t="s">
        <v>898</v>
      </c>
      <c r="E2970">
        <v>-11.4</v>
      </c>
      <c r="F2970">
        <v>0.12</v>
      </c>
      <c r="G2970">
        <v>1</v>
      </c>
      <c r="H2970" t="s">
        <v>9067</v>
      </c>
    </row>
    <row r="2971" spans="1:8" x14ac:dyDescent="0.25">
      <c r="A2971" t="s">
        <v>1071</v>
      </c>
      <c r="B2971" t="s">
        <v>7010</v>
      </c>
      <c r="C2971" t="s">
        <v>7011</v>
      </c>
      <c r="D2971" t="s">
        <v>893</v>
      </c>
      <c r="E2971">
        <v>-11.4</v>
      </c>
      <c r="F2971">
        <v>0.12</v>
      </c>
      <c r="G2971">
        <v>1</v>
      </c>
      <c r="H2971" t="s">
        <v>9067</v>
      </c>
    </row>
    <row r="2972" spans="1:8" x14ac:dyDescent="0.25">
      <c r="A2972" t="s">
        <v>1071</v>
      </c>
      <c r="B2972" t="s">
        <v>7012</v>
      </c>
      <c r="C2972" t="s">
        <v>7013</v>
      </c>
      <c r="D2972" t="s">
        <v>128</v>
      </c>
      <c r="E2972">
        <v>-11.4</v>
      </c>
      <c r="F2972">
        <v>0.12</v>
      </c>
      <c r="G2972">
        <v>1</v>
      </c>
      <c r="H2972" t="s">
        <v>9067</v>
      </c>
    </row>
    <row r="2973" spans="1:8" x14ac:dyDescent="0.25">
      <c r="A2973" t="s">
        <v>1071</v>
      </c>
      <c r="B2973" t="s">
        <v>7014</v>
      </c>
      <c r="C2973" t="s">
        <v>7015</v>
      </c>
      <c r="D2973" t="s">
        <v>899</v>
      </c>
      <c r="E2973">
        <v>-11.4</v>
      </c>
      <c r="F2973">
        <v>0.12</v>
      </c>
      <c r="G2973">
        <v>1</v>
      </c>
      <c r="H2973" t="s">
        <v>9067</v>
      </c>
    </row>
    <row r="2974" spans="1:8" x14ac:dyDescent="0.25">
      <c r="A2974" t="s">
        <v>1071</v>
      </c>
      <c r="B2974" t="s">
        <v>7016</v>
      </c>
      <c r="C2974" t="s">
        <v>7017</v>
      </c>
      <c r="D2974" t="s">
        <v>542</v>
      </c>
      <c r="E2974">
        <v>-11.4</v>
      </c>
      <c r="F2974">
        <v>0.12</v>
      </c>
      <c r="G2974">
        <v>1</v>
      </c>
      <c r="H2974" t="s">
        <v>9067</v>
      </c>
    </row>
    <row r="2975" spans="1:8" x14ac:dyDescent="0.25">
      <c r="A2975" t="s">
        <v>1071</v>
      </c>
      <c r="B2975" t="s">
        <v>7018</v>
      </c>
      <c r="C2975" t="s">
        <v>7019</v>
      </c>
      <c r="D2975" t="s">
        <v>747</v>
      </c>
      <c r="E2975">
        <v>-11.4</v>
      </c>
      <c r="F2975">
        <v>0.12</v>
      </c>
      <c r="G2975">
        <v>1</v>
      </c>
      <c r="H2975" t="s">
        <v>9067</v>
      </c>
    </row>
    <row r="2976" spans="1:8" x14ac:dyDescent="0.25">
      <c r="A2976" t="s">
        <v>1071</v>
      </c>
      <c r="B2976" t="s">
        <v>7020</v>
      </c>
      <c r="C2976" t="s">
        <v>7021</v>
      </c>
      <c r="D2976" t="s">
        <v>610</v>
      </c>
      <c r="E2976">
        <v>-11.4</v>
      </c>
      <c r="F2976">
        <v>0.12</v>
      </c>
      <c r="G2976">
        <v>1</v>
      </c>
      <c r="H2976" t="s">
        <v>9067</v>
      </c>
    </row>
    <row r="2977" spans="1:8" x14ac:dyDescent="0.25">
      <c r="A2977" t="s">
        <v>1071</v>
      </c>
      <c r="B2977" t="s">
        <v>7022</v>
      </c>
      <c r="C2977" t="s">
        <v>7023</v>
      </c>
      <c r="D2977" t="s">
        <v>159</v>
      </c>
      <c r="E2977">
        <v>-11.4</v>
      </c>
      <c r="F2977">
        <v>0.12</v>
      </c>
      <c r="G2977">
        <v>1</v>
      </c>
      <c r="H2977" t="s">
        <v>9067</v>
      </c>
    </row>
    <row r="2978" spans="1:8" x14ac:dyDescent="0.25">
      <c r="A2978" t="s">
        <v>1071</v>
      </c>
      <c r="B2978" t="s">
        <v>7024</v>
      </c>
      <c r="C2978" t="s">
        <v>7025</v>
      </c>
      <c r="D2978" t="s">
        <v>431</v>
      </c>
      <c r="E2978">
        <v>-11.4</v>
      </c>
      <c r="F2978">
        <v>0.12</v>
      </c>
      <c r="G2978">
        <v>1</v>
      </c>
      <c r="H2978" t="s">
        <v>9067</v>
      </c>
    </row>
    <row r="2979" spans="1:8" x14ac:dyDescent="0.25">
      <c r="A2979" t="s">
        <v>1071</v>
      </c>
      <c r="B2979" t="s">
        <v>7026</v>
      </c>
      <c r="C2979" t="s">
        <v>7027</v>
      </c>
      <c r="D2979" t="s">
        <v>307</v>
      </c>
      <c r="E2979">
        <v>-11.4</v>
      </c>
      <c r="F2979">
        <v>0.12</v>
      </c>
      <c r="G2979">
        <v>1</v>
      </c>
      <c r="H2979" t="s">
        <v>9067</v>
      </c>
    </row>
    <row r="2980" spans="1:8" x14ac:dyDescent="0.25">
      <c r="A2980" t="s">
        <v>1071</v>
      </c>
      <c r="B2980" t="s">
        <v>7028</v>
      </c>
      <c r="C2980" t="s">
        <v>7029</v>
      </c>
      <c r="D2980" t="s">
        <v>128</v>
      </c>
      <c r="E2980">
        <v>-11.5</v>
      </c>
      <c r="F2980">
        <v>0.12</v>
      </c>
      <c r="G2980">
        <v>1</v>
      </c>
      <c r="H2980" t="s">
        <v>9067</v>
      </c>
    </row>
    <row r="2981" spans="1:8" x14ac:dyDescent="0.25">
      <c r="A2981" t="s">
        <v>1071</v>
      </c>
      <c r="B2981" t="s">
        <v>7030</v>
      </c>
      <c r="C2981" t="s">
        <v>7031</v>
      </c>
      <c r="D2981" t="s">
        <v>452</v>
      </c>
      <c r="E2981">
        <v>-11.5</v>
      </c>
      <c r="F2981">
        <v>0.12</v>
      </c>
      <c r="G2981">
        <v>1</v>
      </c>
      <c r="H2981" t="s">
        <v>9067</v>
      </c>
    </row>
    <row r="2982" spans="1:8" x14ac:dyDescent="0.25">
      <c r="A2982" t="s">
        <v>1071</v>
      </c>
      <c r="B2982" t="s">
        <v>7032</v>
      </c>
      <c r="C2982" t="s">
        <v>7033</v>
      </c>
      <c r="D2982" t="s">
        <v>347</v>
      </c>
      <c r="E2982">
        <v>-11.5</v>
      </c>
      <c r="F2982">
        <v>0.12</v>
      </c>
      <c r="G2982">
        <v>1</v>
      </c>
      <c r="H2982" t="s">
        <v>9067</v>
      </c>
    </row>
    <row r="2983" spans="1:8" x14ac:dyDescent="0.25">
      <c r="A2983" t="s">
        <v>1071</v>
      </c>
      <c r="B2983" t="s">
        <v>7034</v>
      </c>
      <c r="C2983" t="s">
        <v>7035</v>
      </c>
      <c r="D2983" t="s">
        <v>543</v>
      </c>
      <c r="E2983">
        <v>-11.5</v>
      </c>
      <c r="F2983">
        <v>0.12</v>
      </c>
      <c r="G2983">
        <v>1</v>
      </c>
      <c r="H2983" t="s">
        <v>9067</v>
      </c>
    </row>
    <row r="2984" spans="1:8" x14ac:dyDescent="0.25">
      <c r="A2984" t="s">
        <v>1071</v>
      </c>
      <c r="B2984" t="s">
        <v>7036</v>
      </c>
      <c r="C2984" t="s">
        <v>7037</v>
      </c>
      <c r="D2984" t="s">
        <v>900</v>
      </c>
      <c r="E2984">
        <v>-11.5</v>
      </c>
      <c r="F2984">
        <v>0.12</v>
      </c>
      <c r="G2984">
        <v>1</v>
      </c>
      <c r="H2984" t="s">
        <v>9067</v>
      </c>
    </row>
    <row r="2985" spans="1:8" x14ac:dyDescent="0.25">
      <c r="A2985" t="s">
        <v>1071</v>
      </c>
      <c r="B2985" t="s">
        <v>7038</v>
      </c>
      <c r="C2985" t="s">
        <v>7039</v>
      </c>
      <c r="D2985" t="s">
        <v>901</v>
      </c>
      <c r="E2985">
        <v>-11.5</v>
      </c>
      <c r="F2985">
        <v>0.12</v>
      </c>
      <c r="G2985">
        <v>1</v>
      </c>
      <c r="H2985" t="s">
        <v>9067</v>
      </c>
    </row>
    <row r="2986" spans="1:8" x14ac:dyDescent="0.25">
      <c r="A2986" t="s">
        <v>1071</v>
      </c>
      <c r="B2986" t="s">
        <v>7040</v>
      </c>
      <c r="C2986" t="s">
        <v>7041</v>
      </c>
      <c r="D2986" t="s">
        <v>419</v>
      </c>
      <c r="E2986">
        <v>-11.5</v>
      </c>
      <c r="F2986">
        <v>0.12</v>
      </c>
      <c r="G2986">
        <v>1</v>
      </c>
      <c r="H2986" t="s">
        <v>9067</v>
      </c>
    </row>
    <row r="2987" spans="1:8" x14ac:dyDescent="0.25">
      <c r="A2987" t="s">
        <v>1071</v>
      </c>
      <c r="B2987" t="s">
        <v>7042</v>
      </c>
      <c r="C2987" t="s">
        <v>7043</v>
      </c>
      <c r="D2987" t="s">
        <v>496</v>
      </c>
      <c r="E2987">
        <v>-11.5</v>
      </c>
      <c r="F2987">
        <v>0.12</v>
      </c>
      <c r="G2987">
        <v>1</v>
      </c>
      <c r="H2987" t="s">
        <v>9067</v>
      </c>
    </row>
    <row r="2988" spans="1:8" x14ac:dyDescent="0.25">
      <c r="A2988" t="s">
        <v>1071</v>
      </c>
      <c r="B2988" t="s">
        <v>7044</v>
      </c>
      <c r="C2988" t="s">
        <v>7045</v>
      </c>
      <c r="D2988" t="s">
        <v>159</v>
      </c>
      <c r="E2988">
        <v>-11.5</v>
      </c>
      <c r="F2988">
        <v>0.12</v>
      </c>
      <c r="G2988">
        <v>1</v>
      </c>
      <c r="H2988" t="s">
        <v>9067</v>
      </c>
    </row>
    <row r="2989" spans="1:8" x14ac:dyDescent="0.25">
      <c r="A2989" t="s">
        <v>1071</v>
      </c>
      <c r="B2989" t="s">
        <v>7046</v>
      </c>
      <c r="C2989" t="s">
        <v>7047</v>
      </c>
      <c r="D2989" t="s">
        <v>358</v>
      </c>
      <c r="E2989">
        <v>-11.5</v>
      </c>
      <c r="F2989">
        <v>0.12</v>
      </c>
      <c r="G2989">
        <v>1</v>
      </c>
      <c r="H2989" t="s">
        <v>9067</v>
      </c>
    </row>
    <row r="2990" spans="1:8" x14ac:dyDescent="0.25">
      <c r="A2990" t="s">
        <v>1071</v>
      </c>
      <c r="B2990" t="s">
        <v>7048</v>
      </c>
      <c r="C2990" t="s">
        <v>7049</v>
      </c>
      <c r="D2990" t="s">
        <v>471</v>
      </c>
      <c r="E2990">
        <v>-11.5</v>
      </c>
      <c r="F2990">
        <v>0.12</v>
      </c>
      <c r="G2990">
        <v>1</v>
      </c>
      <c r="H2990" t="s">
        <v>9067</v>
      </c>
    </row>
    <row r="2991" spans="1:8" x14ac:dyDescent="0.25">
      <c r="A2991" t="s">
        <v>1071</v>
      </c>
      <c r="B2991" t="s">
        <v>7050</v>
      </c>
      <c r="C2991" t="s">
        <v>7051</v>
      </c>
      <c r="D2991" t="s">
        <v>859</v>
      </c>
      <c r="E2991">
        <v>-11.5</v>
      </c>
      <c r="F2991">
        <v>0.12</v>
      </c>
      <c r="G2991">
        <v>1</v>
      </c>
      <c r="H2991" t="s">
        <v>9067</v>
      </c>
    </row>
    <row r="2992" spans="1:8" x14ac:dyDescent="0.25">
      <c r="A2992" t="s">
        <v>1071</v>
      </c>
      <c r="B2992" t="s">
        <v>7052</v>
      </c>
      <c r="C2992" t="s">
        <v>7053</v>
      </c>
      <c r="D2992" t="s">
        <v>5</v>
      </c>
      <c r="E2992">
        <v>-11.5</v>
      </c>
      <c r="F2992">
        <v>0.12</v>
      </c>
      <c r="G2992">
        <v>1</v>
      </c>
      <c r="H2992" t="s">
        <v>9067</v>
      </c>
    </row>
    <row r="2993" spans="1:8" x14ac:dyDescent="0.25">
      <c r="A2993" t="s">
        <v>1071</v>
      </c>
      <c r="B2993" t="s">
        <v>7054</v>
      </c>
      <c r="C2993" t="s">
        <v>7055</v>
      </c>
      <c r="D2993" t="s">
        <v>128</v>
      </c>
      <c r="E2993">
        <v>-11.5</v>
      </c>
      <c r="F2993">
        <v>0.12</v>
      </c>
      <c r="G2993">
        <v>1</v>
      </c>
      <c r="H2993" t="s">
        <v>9067</v>
      </c>
    </row>
    <row r="2994" spans="1:8" x14ac:dyDescent="0.25">
      <c r="A2994" t="s">
        <v>1071</v>
      </c>
      <c r="B2994" t="s">
        <v>7056</v>
      </c>
      <c r="C2994" t="s">
        <v>7057</v>
      </c>
      <c r="D2994" t="s">
        <v>902</v>
      </c>
      <c r="E2994">
        <v>-11.5</v>
      </c>
      <c r="F2994">
        <v>0.12</v>
      </c>
      <c r="G2994">
        <v>1</v>
      </c>
      <c r="H2994" t="s">
        <v>9067</v>
      </c>
    </row>
    <row r="2995" spans="1:8" x14ac:dyDescent="0.25">
      <c r="A2995" t="s">
        <v>1071</v>
      </c>
      <c r="B2995" t="s">
        <v>7058</v>
      </c>
      <c r="C2995" t="s">
        <v>7059</v>
      </c>
      <c r="D2995" t="s">
        <v>903</v>
      </c>
      <c r="E2995">
        <v>-11.6</v>
      </c>
      <c r="F2995">
        <v>0.12</v>
      </c>
      <c r="G2995">
        <v>1</v>
      </c>
      <c r="H2995" t="s">
        <v>9067</v>
      </c>
    </row>
    <row r="2996" spans="1:8" x14ac:dyDescent="0.25">
      <c r="A2996" t="s">
        <v>1071</v>
      </c>
      <c r="B2996" t="s">
        <v>7060</v>
      </c>
      <c r="C2996" t="s">
        <v>7061</v>
      </c>
      <c r="D2996" t="s">
        <v>731</v>
      </c>
      <c r="E2996">
        <v>-11.6</v>
      </c>
      <c r="F2996">
        <v>0.12</v>
      </c>
      <c r="G2996">
        <v>1</v>
      </c>
      <c r="H2996" t="s">
        <v>9067</v>
      </c>
    </row>
    <row r="2997" spans="1:8" x14ac:dyDescent="0.25">
      <c r="A2997" t="s">
        <v>1071</v>
      </c>
      <c r="B2997" t="s">
        <v>7062</v>
      </c>
      <c r="C2997" t="s">
        <v>7063</v>
      </c>
      <c r="D2997" t="s">
        <v>904</v>
      </c>
      <c r="E2997">
        <v>-11.6</v>
      </c>
      <c r="F2997">
        <v>0.12</v>
      </c>
      <c r="G2997">
        <v>1</v>
      </c>
      <c r="H2997" t="s">
        <v>9067</v>
      </c>
    </row>
    <row r="2998" spans="1:8" x14ac:dyDescent="0.25">
      <c r="A2998" t="s">
        <v>1071</v>
      </c>
      <c r="B2998" t="s">
        <v>7064</v>
      </c>
      <c r="C2998" t="s">
        <v>7065</v>
      </c>
      <c r="D2998" t="s">
        <v>905</v>
      </c>
      <c r="E2998">
        <v>-11.6</v>
      </c>
      <c r="F2998">
        <v>0.12</v>
      </c>
      <c r="G2998">
        <v>1</v>
      </c>
      <c r="H2998" t="s">
        <v>9067</v>
      </c>
    </row>
    <row r="2999" spans="1:8" x14ac:dyDescent="0.25">
      <c r="A2999" t="s">
        <v>1071</v>
      </c>
      <c r="B2999" t="s">
        <v>7066</v>
      </c>
      <c r="C2999" t="s">
        <v>7067</v>
      </c>
      <c r="D2999" t="s">
        <v>135</v>
      </c>
      <c r="E2999">
        <v>-11.6</v>
      </c>
      <c r="F2999">
        <v>0.12</v>
      </c>
      <c r="G2999">
        <v>1</v>
      </c>
      <c r="H2999" t="s">
        <v>9067</v>
      </c>
    </row>
    <row r="3000" spans="1:8" x14ac:dyDescent="0.25">
      <c r="A3000" t="s">
        <v>1071</v>
      </c>
      <c r="B3000" t="s">
        <v>7068</v>
      </c>
      <c r="C3000" t="s">
        <v>7069</v>
      </c>
      <c r="D3000" t="s">
        <v>118</v>
      </c>
      <c r="E3000">
        <v>-11.6</v>
      </c>
      <c r="F3000">
        <v>0.12</v>
      </c>
      <c r="G3000">
        <v>1</v>
      </c>
      <c r="H3000" t="s">
        <v>9067</v>
      </c>
    </row>
    <row r="3001" spans="1:8" x14ac:dyDescent="0.25">
      <c r="A3001" t="s">
        <v>1071</v>
      </c>
      <c r="B3001" t="s">
        <v>7070</v>
      </c>
      <c r="C3001" t="s">
        <v>7071</v>
      </c>
      <c r="D3001" t="s">
        <v>906</v>
      </c>
      <c r="E3001">
        <v>-11.6</v>
      </c>
      <c r="F3001">
        <v>0.12</v>
      </c>
      <c r="G3001">
        <v>1</v>
      </c>
      <c r="H3001" t="s">
        <v>9067</v>
      </c>
    </row>
    <row r="3002" spans="1:8" x14ac:dyDescent="0.25">
      <c r="A3002" t="s">
        <v>1071</v>
      </c>
      <c r="B3002" t="s">
        <v>7072</v>
      </c>
      <c r="C3002" t="s">
        <v>7073</v>
      </c>
      <c r="D3002" t="s">
        <v>644</v>
      </c>
      <c r="E3002">
        <v>-11.6</v>
      </c>
      <c r="F3002">
        <v>0.12</v>
      </c>
      <c r="G3002">
        <v>1</v>
      </c>
      <c r="H3002" t="s">
        <v>9067</v>
      </c>
    </row>
    <row r="3003" spans="1:8" x14ac:dyDescent="0.25">
      <c r="A3003" t="s">
        <v>1071</v>
      </c>
      <c r="B3003" t="s">
        <v>7074</v>
      </c>
      <c r="C3003" t="s">
        <v>7075</v>
      </c>
      <c r="D3003" t="s">
        <v>5</v>
      </c>
      <c r="E3003">
        <v>-11.6</v>
      </c>
      <c r="F3003">
        <v>0.12</v>
      </c>
      <c r="G3003">
        <v>1</v>
      </c>
      <c r="H3003" t="s">
        <v>9067</v>
      </c>
    </row>
    <row r="3004" spans="1:8" x14ac:dyDescent="0.25">
      <c r="A3004" t="s">
        <v>1071</v>
      </c>
      <c r="B3004" t="s">
        <v>7076</v>
      </c>
      <c r="C3004" t="s">
        <v>7077</v>
      </c>
      <c r="D3004" t="s">
        <v>128</v>
      </c>
      <c r="E3004">
        <v>-11.6</v>
      </c>
      <c r="F3004">
        <v>0.13</v>
      </c>
      <c r="G3004">
        <v>1</v>
      </c>
      <c r="H3004" t="s">
        <v>9067</v>
      </c>
    </row>
    <row r="3005" spans="1:8" x14ac:dyDescent="0.25">
      <c r="A3005" t="s">
        <v>1071</v>
      </c>
      <c r="B3005" t="s">
        <v>7078</v>
      </c>
      <c r="C3005" t="s">
        <v>7079</v>
      </c>
      <c r="D3005" t="s">
        <v>5</v>
      </c>
      <c r="E3005">
        <v>-11.7</v>
      </c>
      <c r="F3005">
        <v>0.13</v>
      </c>
      <c r="G3005">
        <v>1</v>
      </c>
      <c r="H3005" t="s">
        <v>9067</v>
      </c>
    </row>
    <row r="3006" spans="1:8" x14ac:dyDescent="0.25">
      <c r="A3006" t="s">
        <v>1071</v>
      </c>
      <c r="B3006" t="s">
        <v>7080</v>
      </c>
      <c r="C3006" t="s">
        <v>7081</v>
      </c>
      <c r="D3006" t="s">
        <v>5</v>
      </c>
      <c r="E3006">
        <v>-11.7</v>
      </c>
      <c r="F3006">
        <v>0.13</v>
      </c>
      <c r="G3006">
        <v>1</v>
      </c>
      <c r="H3006" t="s">
        <v>9067</v>
      </c>
    </row>
    <row r="3007" spans="1:8" x14ac:dyDescent="0.25">
      <c r="A3007" t="s">
        <v>1071</v>
      </c>
      <c r="B3007" t="s">
        <v>7082</v>
      </c>
      <c r="C3007" t="s">
        <v>7083</v>
      </c>
      <c r="D3007" t="s">
        <v>452</v>
      </c>
      <c r="E3007">
        <v>-11.7</v>
      </c>
      <c r="F3007">
        <v>0.13</v>
      </c>
      <c r="G3007">
        <v>1</v>
      </c>
      <c r="H3007" t="s">
        <v>9067</v>
      </c>
    </row>
    <row r="3008" spans="1:8" x14ac:dyDescent="0.25">
      <c r="A3008" t="s">
        <v>1071</v>
      </c>
      <c r="B3008" t="s">
        <v>7084</v>
      </c>
      <c r="C3008" t="s">
        <v>7085</v>
      </c>
      <c r="D3008" t="s">
        <v>660</v>
      </c>
      <c r="E3008">
        <v>-11.7</v>
      </c>
      <c r="F3008">
        <v>0.13</v>
      </c>
      <c r="G3008">
        <v>1</v>
      </c>
      <c r="H3008" t="s">
        <v>9067</v>
      </c>
    </row>
    <row r="3009" spans="1:8" x14ac:dyDescent="0.25">
      <c r="A3009" t="s">
        <v>1071</v>
      </c>
      <c r="B3009" t="s">
        <v>7086</v>
      </c>
      <c r="C3009" t="s">
        <v>7087</v>
      </c>
      <c r="D3009" t="s">
        <v>884</v>
      </c>
      <c r="E3009">
        <v>-11.7</v>
      </c>
      <c r="F3009">
        <v>0.13</v>
      </c>
      <c r="G3009">
        <v>1</v>
      </c>
      <c r="H3009" t="s">
        <v>9067</v>
      </c>
    </row>
    <row r="3010" spans="1:8" x14ac:dyDescent="0.25">
      <c r="A3010" t="s">
        <v>1071</v>
      </c>
      <c r="B3010" t="s">
        <v>7088</v>
      </c>
      <c r="C3010" t="s">
        <v>7089</v>
      </c>
      <c r="D3010" t="s">
        <v>33</v>
      </c>
      <c r="E3010">
        <v>-11.7</v>
      </c>
      <c r="F3010">
        <v>0.13</v>
      </c>
      <c r="G3010">
        <v>1</v>
      </c>
      <c r="H3010" t="s">
        <v>9067</v>
      </c>
    </row>
    <row r="3011" spans="1:8" x14ac:dyDescent="0.25">
      <c r="A3011" t="s">
        <v>1071</v>
      </c>
      <c r="B3011" t="s">
        <v>7090</v>
      </c>
      <c r="C3011" t="s">
        <v>7091</v>
      </c>
      <c r="D3011" t="s">
        <v>515</v>
      </c>
      <c r="E3011">
        <v>-11.7</v>
      </c>
      <c r="F3011">
        <v>0.13</v>
      </c>
      <c r="G3011">
        <v>1</v>
      </c>
      <c r="H3011" t="s">
        <v>9067</v>
      </c>
    </row>
    <row r="3012" spans="1:8" x14ac:dyDescent="0.25">
      <c r="A3012" t="s">
        <v>1071</v>
      </c>
      <c r="B3012" t="s">
        <v>7092</v>
      </c>
      <c r="C3012" t="s">
        <v>7093</v>
      </c>
      <c r="D3012" t="s">
        <v>128</v>
      </c>
      <c r="E3012">
        <v>-11.7</v>
      </c>
      <c r="F3012">
        <v>0.13</v>
      </c>
      <c r="G3012">
        <v>1</v>
      </c>
      <c r="H3012" t="s">
        <v>9067</v>
      </c>
    </row>
    <row r="3013" spans="1:8" x14ac:dyDescent="0.25">
      <c r="A3013" t="s">
        <v>1071</v>
      </c>
      <c r="B3013" t="s">
        <v>7094</v>
      </c>
      <c r="C3013" t="s">
        <v>7095</v>
      </c>
      <c r="D3013" t="s">
        <v>33</v>
      </c>
      <c r="E3013">
        <v>-11.7</v>
      </c>
      <c r="F3013">
        <v>0.13</v>
      </c>
      <c r="G3013">
        <v>1</v>
      </c>
      <c r="H3013" t="s">
        <v>9067</v>
      </c>
    </row>
    <row r="3014" spans="1:8" x14ac:dyDescent="0.25">
      <c r="A3014" t="s">
        <v>1071</v>
      </c>
      <c r="B3014" t="s">
        <v>7096</v>
      </c>
      <c r="C3014" t="s">
        <v>7097</v>
      </c>
      <c r="D3014" t="s">
        <v>452</v>
      </c>
      <c r="E3014">
        <v>-11.7</v>
      </c>
      <c r="F3014">
        <v>0.13</v>
      </c>
      <c r="G3014">
        <v>1</v>
      </c>
      <c r="H3014" t="s">
        <v>9067</v>
      </c>
    </row>
    <row r="3015" spans="1:8" x14ac:dyDescent="0.25">
      <c r="A3015" t="s">
        <v>1071</v>
      </c>
      <c r="B3015" t="s">
        <v>7098</v>
      </c>
      <c r="C3015" t="s">
        <v>7099</v>
      </c>
      <c r="D3015" t="s">
        <v>114</v>
      </c>
      <c r="E3015">
        <v>-11.7</v>
      </c>
      <c r="F3015">
        <v>0.13</v>
      </c>
      <c r="G3015">
        <v>1</v>
      </c>
      <c r="H3015" t="s">
        <v>9067</v>
      </c>
    </row>
    <row r="3016" spans="1:8" x14ac:dyDescent="0.25">
      <c r="A3016" t="s">
        <v>1071</v>
      </c>
      <c r="B3016" t="s">
        <v>7100</v>
      </c>
      <c r="C3016" t="s">
        <v>7101</v>
      </c>
      <c r="D3016" t="s">
        <v>907</v>
      </c>
      <c r="E3016">
        <v>-11.7</v>
      </c>
      <c r="F3016">
        <v>0.13</v>
      </c>
      <c r="G3016">
        <v>1</v>
      </c>
      <c r="H3016" t="s">
        <v>9067</v>
      </c>
    </row>
    <row r="3017" spans="1:8" x14ac:dyDescent="0.25">
      <c r="A3017" t="s">
        <v>1071</v>
      </c>
      <c r="B3017" t="s">
        <v>7102</v>
      </c>
      <c r="C3017" t="s">
        <v>7103</v>
      </c>
      <c r="D3017" t="s">
        <v>182</v>
      </c>
      <c r="E3017">
        <v>-11.7</v>
      </c>
      <c r="F3017">
        <v>0.13</v>
      </c>
      <c r="G3017">
        <v>1</v>
      </c>
      <c r="H3017" t="s">
        <v>9067</v>
      </c>
    </row>
    <row r="3018" spans="1:8" x14ac:dyDescent="0.25">
      <c r="A3018" t="s">
        <v>1071</v>
      </c>
      <c r="B3018" t="s">
        <v>7104</v>
      </c>
      <c r="C3018" t="s">
        <v>7105</v>
      </c>
      <c r="D3018" t="s">
        <v>908</v>
      </c>
      <c r="E3018">
        <v>-11.7</v>
      </c>
      <c r="F3018">
        <v>0.13</v>
      </c>
      <c r="G3018">
        <v>1</v>
      </c>
      <c r="H3018" t="s">
        <v>9067</v>
      </c>
    </row>
    <row r="3019" spans="1:8" x14ac:dyDescent="0.25">
      <c r="A3019" t="s">
        <v>1071</v>
      </c>
      <c r="B3019" t="s">
        <v>7106</v>
      </c>
      <c r="C3019" t="s">
        <v>7107</v>
      </c>
      <c r="D3019" t="s">
        <v>301</v>
      </c>
      <c r="E3019">
        <v>-11.7</v>
      </c>
      <c r="F3019">
        <v>0.13</v>
      </c>
      <c r="G3019">
        <v>1</v>
      </c>
      <c r="H3019" t="s">
        <v>9067</v>
      </c>
    </row>
    <row r="3020" spans="1:8" x14ac:dyDescent="0.25">
      <c r="A3020" t="s">
        <v>1071</v>
      </c>
      <c r="B3020" t="s">
        <v>7108</v>
      </c>
      <c r="C3020" t="s">
        <v>7109</v>
      </c>
      <c r="D3020" t="s">
        <v>679</v>
      </c>
      <c r="E3020">
        <v>-11.7</v>
      </c>
      <c r="F3020">
        <v>0.13</v>
      </c>
      <c r="G3020">
        <v>1</v>
      </c>
      <c r="H3020" t="s">
        <v>9067</v>
      </c>
    </row>
    <row r="3021" spans="1:8" x14ac:dyDescent="0.25">
      <c r="A3021" t="s">
        <v>1071</v>
      </c>
      <c r="B3021" t="s">
        <v>7110</v>
      </c>
      <c r="C3021" t="s">
        <v>7111</v>
      </c>
      <c r="D3021" t="s">
        <v>680</v>
      </c>
      <c r="E3021">
        <v>-11.7</v>
      </c>
      <c r="F3021">
        <v>0.13</v>
      </c>
      <c r="G3021">
        <v>1</v>
      </c>
      <c r="H3021" t="s">
        <v>9067</v>
      </c>
    </row>
    <row r="3022" spans="1:8" x14ac:dyDescent="0.25">
      <c r="A3022" t="s">
        <v>1071</v>
      </c>
      <c r="B3022" t="s">
        <v>7112</v>
      </c>
      <c r="C3022" t="s">
        <v>7113</v>
      </c>
      <c r="D3022" t="s">
        <v>531</v>
      </c>
      <c r="E3022">
        <v>-11.7</v>
      </c>
      <c r="F3022">
        <v>0.13</v>
      </c>
      <c r="G3022">
        <v>1</v>
      </c>
      <c r="H3022" t="s">
        <v>9067</v>
      </c>
    </row>
    <row r="3023" spans="1:8" x14ac:dyDescent="0.25">
      <c r="A3023" t="s">
        <v>1071</v>
      </c>
      <c r="B3023" t="s">
        <v>7114</v>
      </c>
      <c r="C3023" t="s">
        <v>7115</v>
      </c>
      <c r="D3023" t="s">
        <v>507</v>
      </c>
      <c r="E3023">
        <v>-11.8</v>
      </c>
      <c r="F3023">
        <v>0.13</v>
      </c>
      <c r="G3023">
        <v>1</v>
      </c>
      <c r="H3023" t="s">
        <v>9067</v>
      </c>
    </row>
    <row r="3024" spans="1:8" x14ac:dyDescent="0.25">
      <c r="A3024" t="s">
        <v>1071</v>
      </c>
      <c r="B3024" t="s">
        <v>7116</v>
      </c>
      <c r="C3024" t="s">
        <v>7117</v>
      </c>
      <c r="D3024" t="s">
        <v>128</v>
      </c>
      <c r="E3024">
        <v>-11.8</v>
      </c>
      <c r="F3024">
        <v>0.13</v>
      </c>
      <c r="G3024">
        <v>1</v>
      </c>
      <c r="H3024" t="s">
        <v>9067</v>
      </c>
    </row>
    <row r="3025" spans="1:8" x14ac:dyDescent="0.25">
      <c r="A3025" t="s">
        <v>1071</v>
      </c>
      <c r="B3025" t="s">
        <v>7118</v>
      </c>
      <c r="C3025" t="s">
        <v>7119</v>
      </c>
      <c r="D3025" t="s">
        <v>909</v>
      </c>
      <c r="E3025">
        <v>-11.8</v>
      </c>
      <c r="F3025">
        <v>0.13</v>
      </c>
      <c r="G3025">
        <v>1</v>
      </c>
      <c r="H3025" t="s">
        <v>9067</v>
      </c>
    </row>
    <row r="3026" spans="1:8" x14ac:dyDescent="0.25">
      <c r="A3026" t="s">
        <v>1071</v>
      </c>
      <c r="B3026" t="s">
        <v>7120</v>
      </c>
      <c r="C3026" t="s">
        <v>7121</v>
      </c>
      <c r="D3026" t="s">
        <v>332</v>
      </c>
      <c r="E3026">
        <v>-11.8</v>
      </c>
      <c r="F3026">
        <v>0.13</v>
      </c>
      <c r="G3026">
        <v>1</v>
      </c>
      <c r="H3026" t="s">
        <v>9067</v>
      </c>
    </row>
    <row r="3027" spans="1:8" x14ac:dyDescent="0.25">
      <c r="A3027" t="s">
        <v>1071</v>
      </c>
      <c r="B3027" t="s">
        <v>7122</v>
      </c>
      <c r="C3027" t="s">
        <v>7123</v>
      </c>
      <c r="D3027" t="s">
        <v>128</v>
      </c>
      <c r="E3027">
        <v>-11.8</v>
      </c>
      <c r="F3027">
        <v>0.13</v>
      </c>
      <c r="G3027">
        <v>1</v>
      </c>
      <c r="H3027" t="s">
        <v>9067</v>
      </c>
    </row>
    <row r="3028" spans="1:8" x14ac:dyDescent="0.25">
      <c r="A3028" t="s">
        <v>1071</v>
      </c>
      <c r="B3028" t="s">
        <v>7124</v>
      </c>
      <c r="C3028" t="s">
        <v>7125</v>
      </c>
      <c r="D3028" t="s">
        <v>529</v>
      </c>
      <c r="E3028">
        <v>-11.8</v>
      </c>
      <c r="F3028">
        <v>0.13</v>
      </c>
      <c r="G3028">
        <v>1</v>
      </c>
      <c r="H3028" t="s">
        <v>9067</v>
      </c>
    </row>
    <row r="3029" spans="1:8" x14ac:dyDescent="0.25">
      <c r="A3029" t="s">
        <v>1071</v>
      </c>
      <c r="B3029" t="s">
        <v>7126</v>
      </c>
      <c r="C3029" t="s">
        <v>7127</v>
      </c>
      <c r="D3029" t="s">
        <v>529</v>
      </c>
      <c r="E3029">
        <v>-11.8</v>
      </c>
      <c r="F3029">
        <v>0.13</v>
      </c>
      <c r="G3029">
        <v>1</v>
      </c>
      <c r="H3029" t="s">
        <v>9067</v>
      </c>
    </row>
    <row r="3030" spans="1:8" x14ac:dyDescent="0.25">
      <c r="A3030" t="s">
        <v>1071</v>
      </c>
      <c r="B3030" t="s">
        <v>7128</v>
      </c>
      <c r="C3030" t="s">
        <v>7129</v>
      </c>
      <c r="D3030" t="s">
        <v>843</v>
      </c>
      <c r="E3030">
        <v>-11.8</v>
      </c>
      <c r="F3030">
        <v>0.13</v>
      </c>
      <c r="G3030">
        <v>1</v>
      </c>
      <c r="H3030" t="s">
        <v>9067</v>
      </c>
    </row>
    <row r="3031" spans="1:8" x14ac:dyDescent="0.25">
      <c r="A3031" t="s">
        <v>1071</v>
      </c>
      <c r="B3031" t="s">
        <v>7130</v>
      </c>
      <c r="C3031" t="s">
        <v>7131</v>
      </c>
      <c r="D3031" t="s">
        <v>531</v>
      </c>
      <c r="E3031">
        <v>-11.8</v>
      </c>
      <c r="F3031">
        <v>0.13</v>
      </c>
      <c r="G3031">
        <v>1</v>
      </c>
      <c r="H3031" t="s">
        <v>9067</v>
      </c>
    </row>
    <row r="3032" spans="1:8" x14ac:dyDescent="0.25">
      <c r="A3032" t="s">
        <v>1071</v>
      </c>
      <c r="B3032" t="s">
        <v>7132</v>
      </c>
      <c r="C3032" t="s">
        <v>7133</v>
      </c>
      <c r="D3032" t="s">
        <v>128</v>
      </c>
      <c r="E3032">
        <v>-11.8</v>
      </c>
      <c r="F3032">
        <v>0.13</v>
      </c>
      <c r="G3032">
        <v>1</v>
      </c>
      <c r="H3032" t="s">
        <v>9067</v>
      </c>
    </row>
    <row r="3033" spans="1:8" x14ac:dyDescent="0.25">
      <c r="A3033" t="s">
        <v>1071</v>
      </c>
      <c r="B3033" t="s">
        <v>7134</v>
      </c>
      <c r="C3033" t="s">
        <v>7135</v>
      </c>
      <c r="D3033" t="s">
        <v>128</v>
      </c>
      <c r="E3033">
        <v>-11.8</v>
      </c>
      <c r="F3033">
        <v>0.13</v>
      </c>
      <c r="G3033">
        <v>1</v>
      </c>
      <c r="H3033" t="s">
        <v>9067</v>
      </c>
    </row>
    <row r="3034" spans="1:8" x14ac:dyDescent="0.25">
      <c r="A3034" t="s">
        <v>1071</v>
      </c>
      <c r="B3034" t="s">
        <v>7136</v>
      </c>
      <c r="C3034" t="s">
        <v>7137</v>
      </c>
      <c r="D3034" t="s">
        <v>405</v>
      </c>
      <c r="E3034">
        <v>-11.8</v>
      </c>
      <c r="F3034">
        <v>0.13</v>
      </c>
      <c r="G3034">
        <v>1</v>
      </c>
      <c r="H3034" t="s">
        <v>9067</v>
      </c>
    </row>
    <row r="3035" spans="1:8" x14ac:dyDescent="0.25">
      <c r="A3035" t="s">
        <v>1071</v>
      </c>
      <c r="B3035" t="s">
        <v>7138</v>
      </c>
      <c r="C3035" t="s">
        <v>7139</v>
      </c>
      <c r="D3035" t="s">
        <v>910</v>
      </c>
      <c r="E3035">
        <v>-11.8</v>
      </c>
      <c r="F3035">
        <v>0.13</v>
      </c>
      <c r="G3035">
        <v>1</v>
      </c>
      <c r="H3035" t="s">
        <v>9067</v>
      </c>
    </row>
    <row r="3036" spans="1:8" x14ac:dyDescent="0.25">
      <c r="A3036" t="s">
        <v>1071</v>
      </c>
      <c r="B3036" t="s">
        <v>7140</v>
      </c>
      <c r="C3036" t="s">
        <v>7141</v>
      </c>
      <c r="D3036" t="s">
        <v>911</v>
      </c>
      <c r="E3036">
        <v>-11.8</v>
      </c>
      <c r="F3036">
        <v>0.13</v>
      </c>
      <c r="G3036">
        <v>1</v>
      </c>
      <c r="H3036" t="s">
        <v>9067</v>
      </c>
    </row>
    <row r="3037" spans="1:8" x14ac:dyDescent="0.25">
      <c r="A3037" t="s">
        <v>1071</v>
      </c>
      <c r="B3037" t="s">
        <v>7142</v>
      </c>
      <c r="C3037" t="s">
        <v>7143</v>
      </c>
      <c r="D3037" t="s">
        <v>539</v>
      </c>
      <c r="E3037">
        <v>-11.8</v>
      </c>
      <c r="F3037">
        <v>0.13</v>
      </c>
      <c r="G3037">
        <v>1</v>
      </c>
      <c r="H3037" t="s">
        <v>9067</v>
      </c>
    </row>
    <row r="3038" spans="1:8" x14ac:dyDescent="0.25">
      <c r="A3038" t="s">
        <v>1071</v>
      </c>
      <c r="B3038" t="s">
        <v>7144</v>
      </c>
      <c r="C3038" t="s">
        <v>7145</v>
      </c>
      <c r="D3038" t="s">
        <v>157</v>
      </c>
      <c r="E3038">
        <v>-11.8</v>
      </c>
      <c r="F3038">
        <v>0.13</v>
      </c>
      <c r="G3038">
        <v>1</v>
      </c>
      <c r="H3038" t="s">
        <v>9067</v>
      </c>
    </row>
    <row r="3039" spans="1:8" x14ac:dyDescent="0.25">
      <c r="A3039" t="s">
        <v>1071</v>
      </c>
      <c r="B3039" t="s">
        <v>7146</v>
      </c>
      <c r="C3039" t="s">
        <v>7147</v>
      </c>
      <c r="D3039" t="s">
        <v>680</v>
      </c>
      <c r="E3039">
        <v>-11.8</v>
      </c>
      <c r="F3039">
        <v>0.13</v>
      </c>
      <c r="G3039">
        <v>1</v>
      </c>
      <c r="H3039" t="s">
        <v>9067</v>
      </c>
    </row>
    <row r="3040" spans="1:8" x14ac:dyDescent="0.25">
      <c r="A3040" t="s">
        <v>1071</v>
      </c>
      <c r="B3040" t="s">
        <v>7148</v>
      </c>
      <c r="C3040" t="s">
        <v>7149</v>
      </c>
      <c r="D3040" t="s">
        <v>400</v>
      </c>
      <c r="E3040">
        <v>-11.8</v>
      </c>
      <c r="F3040">
        <v>0.13</v>
      </c>
      <c r="G3040">
        <v>1</v>
      </c>
      <c r="H3040" t="s">
        <v>9067</v>
      </c>
    </row>
    <row r="3041" spans="1:8" x14ac:dyDescent="0.25">
      <c r="A3041" t="s">
        <v>1071</v>
      </c>
      <c r="B3041" t="s">
        <v>7150</v>
      </c>
      <c r="C3041" t="s">
        <v>7151</v>
      </c>
      <c r="D3041" t="s">
        <v>680</v>
      </c>
      <c r="E3041">
        <v>-11.9</v>
      </c>
      <c r="F3041">
        <v>0.13</v>
      </c>
      <c r="G3041">
        <v>1</v>
      </c>
      <c r="H3041" t="s">
        <v>9067</v>
      </c>
    </row>
    <row r="3042" spans="1:8" x14ac:dyDescent="0.25">
      <c r="A3042" t="s">
        <v>1071</v>
      </c>
      <c r="B3042" t="s">
        <v>7152</v>
      </c>
      <c r="C3042" t="s">
        <v>7153</v>
      </c>
      <c r="D3042" t="s">
        <v>680</v>
      </c>
      <c r="E3042">
        <v>-11.9</v>
      </c>
      <c r="F3042">
        <v>0.13</v>
      </c>
      <c r="G3042">
        <v>1</v>
      </c>
      <c r="H3042" t="s">
        <v>9067</v>
      </c>
    </row>
    <row r="3043" spans="1:8" x14ac:dyDescent="0.25">
      <c r="A3043" t="s">
        <v>1071</v>
      </c>
      <c r="B3043" t="s">
        <v>7154</v>
      </c>
      <c r="C3043" t="s">
        <v>7155</v>
      </c>
      <c r="D3043" t="s">
        <v>766</v>
      </c>
      <c r="E3043">
        <v>-11.9</v>
      </c>
      <c r="F3043">
        <v>0.13</v>
      </c>
      <c r="G3043">
        <v>1</v>
      </c>
      <c r="H3043" t="s">
        <v>9067</v>
      </c>
    </row>
    <row r="3044" spans="1:8" x14ac:dyDescent="0.25">
      <c r="A3044" t="s">
        <v>1071</v>
      </c>
      <c r="B3044" t="s">
        <v>7156</v>
      </c>
      <c r="C3044" t="s">
        <v>7157</v>
      </c>
      <c r="D3044" t="s">
        <v>5</v>
      </c>
      <c r="E3044">
        <v>-11.9</v>
      </c>
      <c r="F3044">
        <v>0.13</v>
      </c>
      <c r="G3044">
        <v>1</v>
      </c>
      <c r="H3044" t="s">
        <v>9067</v>
      </c>
    </row>
    <row r="3045" spans="1:8" x14ac:dyDescent="0.25">
      <c r="A3045" t="s">
        <v>1071</v>
      </c>
      <c r="B3045" t="s">
        <v>7158</v>
      </c>
      <c r="C3045" t="s">
        <v>7159</v>
      </c>
      <c r="D3045" t="s">
        <v>5</v>
      </c>
      <c r="E3045">
        <v>-11.9</v>
      </c>
      <c r="F3045">
        <v>0.13</v>
      </c>
      <c r="G3045">
        <v>1</v>
      </c>
      <c r="H3045" t="s">
        <v>9067</v>
      </c>
    </row>
    <row r="3046" spans="1:8" x14ac:dyDescent="0.25">
      <c r="A3046" t="s">
        <v>1071</v>
      </c>
      <c r="B3046" t="s">
        <v>7160</v>
      </c>
      <c r="C3046" t="s">
        <v>7161</v>
      </c>
      <c r="D3046" t="s">
        <v>5</v>
      </c>
      <c r="E3046">
        <v>-11.9</v>
      </c>
      <c r="F3046">
        <v>0.13</v>
      </c>
      <c r="G3046">
        <v>1</v>
      </c>
      <c r="H3046" t="s">
        <v>9067</v>
      </c>
    </row>
    <row r="3047" spans="1:8" x14ac:dyDescent="0.25">
      <c r="A3047" t="s">
        <v>1071</v>
      </c>
      <c r="B3047" t="s">
        <v>7162</v>
      </c>
      <c r="C3047" t="s">
        <v>7163</v>
      </c>
      <c r="D3047" t="s">
        <v>5</v>
      </c>
      <c r="E3047">
        <v>-11.9</v>
      </c>
      <c r="F3047">
        <v>0.13</v>
      </c>
      <c r="G3047">
        <v>1</v>
      </c>
      <c r="H3047" t="s">
        <v>9067</v>
      </c>
    </row>
    <row r="3048" spans="1:8" x14ac:dyDescent="0.25">
      <c r="A3048" t="s">
        <v>1071</v>
      </c>
      <c r="B3048" t="s">
        <v>7164</v>
      </c>
      <c r="C3048" t="s">
        <v>7165</v>
      </c>
      <c r="D3048" t="s">
        <v>5</v>
      </c>
      <c r="E3048">
        <v>-11.9</v>
      </c>
      <c r="F3048">
        <v>0.13</v>
      </c>
      <c r="G3048">
        <v>1</v>
      </c>
      <c r="H3048" t="s">
        <v>9067</v>
      </c>
    </row>
    <row r="3049" spans="1:8" x14ac:dyDescent="0.25">
      <c r="A3049" t="s">
        <v>1071</v>
      </c>
      <c r="B3049" t="s">
        <v>7166</v>
      </c>
      <c r="C3049" t="s">
        <v>7167</v>
      </c>
      <c r="D3049" t="s">
        <v>912</v>
      </c>
      <c r="E3049">
        <v>-11.9</v>
      </c>
      <c r="F3049">
        <v>0.13</v>
      </c>
      <c r="G3049">
        <v>1</v>
      </c>
      <c r="H3049" t="s">
        <v>9067</v>
      </c>
    </row>
    <row r="3050" spans="1:8" x14ac:dyDescent="0.25">
      <c r="A3050" t="s">
        <v>1071</v>
      </c>
      <c r="B3050" t="s">
        <v>7168</v>
      </c>
      <c r="C3050" t="s">
        <v>7169</v>
      </c>
      <c r="D3050" t="s">
        <v>361</v>
      </c>
      <c r="E3050">
        <v>-11.9</v>
      </c>
      <c r="F3050">
        <v>0.13</v>
      </c>
      <c r="G3050">
        <v>1</v>
      </c>
      <c r="H3050" t="s">
        <v>9067</v>
      </c>
    </row>
    <row r="3051" spans="1:8" x14ac:dyDescent="0.25">
      <c r="A3051" t="s">
        <v>1071</v>
      </c>
      <c r="B3051" t="s">
        <v>7170</v>
      </c>
      <c r="C3051" t="s">
        <v>7171</v>
      </c>
      <c r="D3051" t="s">
        <v>471</v>
      </c>
      <c r="E3051">
        <v>-11.9</v>
      </c>
      <c r="F3051">
        <v>0.13</v>
      </c>
      <c r="G3051">
        <v>1</v>
      </c>
      <c r="H3051" t="s">
        <v>9067</v>
      </c>
    </row>
    <row r="3052" spans="1:8" x14ac:dyDescent="0.25">
      <c r="A3052" t="s">
        <v>1071</v>
      </c>
      <c r="B3052" t="s">
        <v>7172</v>
      </c>
      <c r="C3052" t="s">
        <v>7173</v>
      </c>
      <c r="D3052" t="s">
        <v>913</v>
      </c>
      <c r="E3052">
        <v>-11.9</v>
      </c>
      <c r="F3052">
        <v>0.13</v>
      </c>
      <c r="G3052">
        <v>1</v>
      </c>
      <c r="H3052" t="s">
        <v>9067</v>
      </c>
    </row>
    <row r="3053" spans="1:8" x14ac:dyDescent="0.25">
      <c r="A3053" t="s">
        <v>1071</v>
      </c>
      <c r="B3053" t="s">
        <v>7174</v>
      </c>
      <c r="C3053" t="s">
        <v>7175</v>
      </c>
      <c r="D3053" t="s">
        <v>195</v>
      </c>
      <c r="E3053">
        <v>-11.9</v>
      </c>
      <c r="F3053">
        <v>0.13</v>
      </c>
      <c r="G3053">
        <v>1</v>
      </c>
      <c r="H3053" t="s">
        <v>9067</v>
      </c>
    </row>
    <row r="3054" spans="1:8" x14ac:dyDescent="0.25">
      <c r="A3054" t="s">
        <v>1071</v>
      </c>
      <c r="B3054" t="s">
        <v>7176</v>
      </c>
      <c r="C3054" t="s">
        <v>7177</v>
      </c>
      <c r="D3054" t="s">
        <v>914</v>
      </c>
      <c r="E3054">
        <v>-11.9</v>
      </c>
      <c r="F3054">
        <v>0.13</v>
      </c>
      <c r="G3054">
        <v>1</v>
      </c>
      <c r="H3054" t="s">
        <v>9067</v>
      </c>
    </row>
    <row r="3055" spans="1:8" x14ac:dyDescent="0.25">
      <c r="A3055" t="s">
        <v>1071</v>
      </c>
      <c r="B3055" t="s">
        <v>7178</v>
      </c>
      <c r="C3055" t="s">
        <v>7179</v>
      </c>
      <c r="D3055" t="s">
        <v>452</v>
      </c>
      <c r="E3055">
        <v>-11.9</v>
      </c>
      <c r="F3055">
        <v>0.13</v>
      </c>
      <c r="G3055">
        <v>1</v>
      </c>
      <c r="H3055" t="s">
        <v>9067</v>
      </c>
    </row>
    <row r="3056" spans="1:8" x14ac:dyDescent="0.25">
      <c r="A3056" t="s">
        <v>1071</v>
      </c>
      <c r="B3056" t="s">
        <v>7180</v>
      </c>
      <c r="C3056" t="s">
        <v>7181</v>
      </c>
      <c r="D3056" t="s">
        <v>219</v>
      </c>
      <c r="E3056">
        <v>-11.9</v>
      </c>
      <c r="F3056">
        <v>0.13</v>
      </c>
      <c r="G3056">
        <v>1</v>
      </c>
      <c r="H3056" t="s">
        <v>9067</v>
      </c>
    </row>
    <row r="3057" spans="1:8" x14ac:dyDescent="0.25">
      <c r="A3057" t="s">
        <v>1071</v>
      </c>
      <c r="B3057" t="s">
        <v>7182</v>
      </c>
      <c r="C3057" t="s">
        <v>7183</v>
      </c>
      <c r="D3057" t="s">
        <v>731</v>
      </c>
      <c r="E3057">
        <v>-11.9</v>
      </c>
      <c r="F3057">
        <v>0.13</v>
      </c>
      <c r="G3057">
        <v>1</v>
      </c>
      <c r="H3057" t="s">
        <v>9067</v>
      </c>
    </row>
    <row r="3058" spans="1:8" x14ac:dyDescent="0.25">
      <c r="A3058" t="s">
        <v>1071</v>
      </c>
      <c r="B3058" t="s">
        <v>7184</v>
      </c>
      <c r="C3058" t="s">
        <v>7185</v>
      </c>
      <c r="D3058" t="s">
        <v>529</v>
      </c>
      <c r="E3058">
        <v>-11.9</v>
      </c>
      <c r="F3058">
        <v>0.13</v>
      </c>
      <c r="G3058">
        <v>1</v>
      </c>
      <c r="H3058" t="s">
        <v>9067</v>
      </c>
    </row>
    <row r="3059" spans="1:8" x14ac:dyDescent="0.25">
      <c r="A3059" t="s">
        <v>1071</v>
      </c>
      <c r="B3059" t="s">
        <v>7186</v>
      </c>
      <c r="C3059" t="s">
        <v>7187</v>
      </c>
      <c r="D3059" t="s">
        <v>505</v>
      </c>
      <c r="E3059">
        <v>-11.9</v>
      </c>
      <c r="F3059">
        <v>0.13</v>
      </c>
      <c r="G3059">
        <v>1</v>
      </c>
      <c r="H3059" t="s">
        <v>9067</v>
      </c>
    </row>
    <row r="3060" spans="1:8" x14ac:dyDescent="0.25">
      <c r="A3060" t="s">
        <v>1071</v>
      </c>
      <c r="B3060" t="s">
        <v>7188</v>
      </c>
      <c r="C3060" t="s">
        <v>7189</v>
      </c>
      <c r="D3060" t="s">
        <v>227</v>
      </c>
      <c r="E3060">
        <v>-11.9</v>
      </c>
      <c r="F3060">
        <v>0.13</v>
      </c>
      <c r="G3060">
        <v>1</v>
      </c>
      <c r="H3060" t="s">
        <v>9067</v>
      </c>
    </row>
    <row r="3061" spans="1:8" x14ac:dyDescent="0.25">
      <c r="A3061" t="s">
        <v>1071</v>
      </c>
      <c r="B3061" t="s">
        <v>7190</v>
      </c>
      <c r="C3061" t="s">
        <v>7191</v>
      </c>
      <c r="D3061" t="s">
        <v>33</v>
      </c>
      <c r="E3061">
        <v>-11.9</v>
      </c>
      <c r="F3061">
        <v>0.13</v>
      </c>
      <c r="G3061">
        <v>1</v>
      </c>
      <c r="H3061" t="s">
        <v>9067</v>
      </c>
    </row>
    <row r="3062" spans="1:8" x14ac:dyDescent="0.25">
      <c r="A3062" t="s">
        <v>1071</v>
      </c>
      <c r="B3062" t="s">
        <v>7192</v>
      </c>
      <c r="C3062" t="s">
        <v>7193</v>
      </c>
      <c r="D3062" t="s">
        <v>627</v>
      </c>
      <c r="E3062">
        <v>-11.9</v>
      </c>
      <c r="F3062">
        <v>0.13</v>
      </c>
      <c r="G3062">
        <v>1</v>
      </c>
      <c r="H3062" t="s">
        <v>9067</v>
      </c>
    </row>
    <row r="3063" spans="1:8" x14ac:dyDescent="0.25">
      <c r="A3063" t="s">
        <v>1071</v>
      </c>
      <c r="B3063" t="s">
        <v>7194</v>
      </c>
      <c r="C3063" t="s">
        <v>7195</v>
      </c>
      <c r="D3063" t="s">
        <v>582</v>
      </c>
      <c r="E3063">
        <v>-11.9</v>
      </c>
      <c r="F3063">
        <v>0.13</v>
      </c>
      <c r="G3063">
        <v>1</v>
      </c>
      <c r="H3063" t="s">
        <v>9067</v>
      </c>
    </row>
    <row r="3064" spans="1:8" x14ac:dyDescent="0.25">
      <c r="A3064" t="s">
        <v>1071</v>
      </c>
      <c r="B3064" t="s">
        <v>7196</v>
      </c>
      <c r="C3064" t="s">
        <v>7197</v>
      </c>
      <c r="D3064" t="s">
        <v>158</v>
      </c>
      <c r="E3064">
        <v>-11.9</v>
      </c>
      <c r="F3064">
        <v>0.13</v>
      </c>
      <c r="G3064">
        <v>1</v>
      </c>
      <c r="H3064" t="s">
        <v>9067</v>
      </c>
    </row>
    <row r="3065" spans="1:8" x14ac:dyDescent="0.25">
      <c r="A3065" t="s">
        <v>1071</v>
      </c>
      <c r="B3065" t="s">
        <v>7198</v>
      </c>
      <c r="C3065" t="s">
        <v>7199</v>
      </c>
      <c r="D3065" t="s">
        <v>893</v>
      </c>
      <c r="E3065">
        <v>-11.9</v>
      </c>
      <c r="F3065">
        <v>0.13</v>
      </c>
      <c r="G3065">
        <v>1</v>
      </c>
      <c r="H3065" t="s">
        <v>9067</v>
      </c>
    </row>
    <row r="3066" spans="1:8" x14ac:dyDescent="0.25">
      <c r="A3066" t="s">
        <v>1071</v>
      </c>
      <c r="B3066" t="s">
        <v>7200</v>
      </c>
      <c r="C3066" t="s">
        <v>7201</v>
      </c>
      <c r="D3066" t="s">
        <v>689</v>
      </c>
      <c r="E3066">
        <v>-11.9</v>
      </c>
      <c r="F3066">
        <v>0.13</v>
      </c>
      <c r="G3066">
        <v>1</v>
      </c>
      <c r="H3066" t="s">
        <v>9067</v>
      </c>
    </row>
    <row r="3067" spans="1:8" x14ac:dyDescent="0.25">
      <c r="A3067" t="s">
        <v>1071</v>
      </c>
      <c r="B3067" t="s">
        <v>7202</v>
      </c>
      <c r="C3067" t="s">
        <v>7203</v>
      </c>
      <c r="D3067" t="s">
        <v>566</v>
      </c>
      <c r="E3067">
        <v>-12</v>
      </c>
      <c r="F3067">
        <v>0.14000000000000001</v>
      </c>
      <c r="G3067">
        <v>1</v>
      </c>
      <c r="H3067" t="s">
        <v>9067</v>
      </c>
    </row>
    <row r="3068" spans="1:8" x14ac:dyDescent="0.25">
      <c r="A3068" t="s">
        <v>1071</v>
      </c>
      <c r="B3068" t="s">
        <v>7204</v>
      </c>
      <c r="C3068" t="s">
        <v>7205</v>
      </c>
      <c r="D3068" t="s">
        <v>657</v>
      </c>
      <c r="E3068">
        <v>-12</v>
      </c>
      <c r="F3068">
        <v>0.14000000000000001</v>
      </c>
      <c r="G3068">
        <v>1</v>
      </c>
      <c r="H3068" t="s">
        <v>9067</v>
      </c>
    </row>
    <row r="3069" spans="1:8" x14ac:dyDescent="0.25">
      <c r="A3069" t="s">
        <v>1071</v>
      </c>
      <c r="B3069" t="s">
        <v>7206</v>
      </c>
      <c r="C3069" t="s">
        <v>7207</v>
      </c>
      <c r="D3069" t="s">
        <v>915</v>
      </c>
      <c r="E3069">
        <v>-12</v>
      </c>
      <c r="F3069">
        <v>0.14000000000000001</v>
      </c>
      <c r="G3069">
        <v>1</v>
      </c>
      <c r="H3069" t="s">
        <v>9067</v>
      </c>
    </row>
    <row r="3070" spans="1:8" x14ac:dyDescent="0.25">
      <c r="A3070" t="s">
        <v>1071</v>
      </c>
      <c r="B3070" t="s">
        <v>7208</v>
      </c>
      <c r="C3070" t="s">
        <v>7209</v>
      </c>
      <c r="D3070" t="s">
        <v>915</v>
      </c>
      <c r="E3070">
        <v>-12</v>
      </c>
      <c r="F3070">
        <v>0.14000000000000001</v>
      </c>
      <c r="G3070">
        <v>1</v>
      </c>
      <c r="H3070" t="s">
        <v>9067</v>
      </c>
    </row>
    <row r="3071" spans="1:8" x14ac:dyDescent="0.25">
      <c r="A3071" t="s">
        <v>1071</v>
      </c>
      <c r="B3071" t="s">
        <v>7210</v>
      </c>
      <c r="C3071" t="s">
        <v>7211</v>
      </c>
      <c r="D3071" t="s">
        <v>915</v>
      </c>
      <c r="E3071">
        <v>-12</v>
      </c>
      <c r="F3071">
        <v>0.14000000000000001</v>
      </c>
      <c r="G3071">
        <v>1</v>
      </c>
      <c r="H3071" t="s">
        <v>9067</v>
      </c>
    </row>
    <row r="3072" spans="1:8" x14ac:dyDescent="0.25">
      <c r="A3072" t="s">
        <v>1071</v>
      </c>
      <c r="B3072" t="s">
        <v>7212</v>
      </c>
      <c r="C3072" t="s">
        <v>7213</v>
      </c>
      <c r="D3072" t="s">
        <v>915</v>
      </c>
      <c r="E3072">
        <v>-12</v>
      </c>
      <c r="F3072">
        <v>0.14000000000000001</v>
      </c>
      <c r="G3072">
        <v>1</v>
      </c>
      <c r="H3072" t="s">
        <v>9067</v>
      </c>
    </row>
    <row r="3073" spans="1:8" x14ac:dyDescent="0.25">
      <c r="A3073" t="s">
        <v>1071</v>
      </c>
      <c r="B3073" t="s">
        <v>7214</v>
      </c>
      <c r="C3073" t="s">
        <v>7215</v>
      </c>
      <c r="D3073" t="s">
        <v>916</v>
      </c>
      <c r="E3073">
        <v>-12</v>
      </c>
      <c r="F3073">
        <v>0.14000000000000001</v>
      </c>
      <c r="G3073">
        <v>1</v>
      </c>
      <c r="H3073" t="s">
        <v>9067</v>
      </c>
    </row>
    <row r="3074" spans="1:8" x14ac:dyDescent="0.25">
      <c r="A3074" t="s">
        <v>1071</v>
      </c>
      <c r="B3074" t="s">
        <v>7216</v>
      </c>
      <c r="C3074" t="s">
        <v>7217</v>
      </c>
      <c r="D3074" t="s">
        <v>419</v>
      </c>
      <c r="E3074">
        <v>-12</v>
      </c>
      <c r="F3074">
        <v>0.14000000000000001</v>
      </c>
      <c r="G3074">
        <v>1</v>
      </c>
      <c r="H3074" t="s">
        <v>9067</v>
      </c>
    </row>
    <row r="3075" spans="1:8" x14ac:dyDescent="0.25">
      <c r="A3075" t="s">
        <v>1071</v>
      </c>
      <c r="B3075" t="s">
        <v>7218</v>
      </c>
      <c r="C3075" t="s">
        <v>7219</v>
      </c>
      <c r="D3075" t="s">
        <v>582</v>
      </c>
      <c r="E3075">
        <v>-12</v>
      </c>
      <c r="F3075">
        <v>0.14000000000000001</v>
      </c>
      <c r="G3075">
        <v>1</v>
      </c>
      <c r="H3075" t="s">
        <v>9067</v>
      </c>
    </row>
    <row r="3076" spans="1:8" x14ac:dyDescent="0.25">
      <c r="A3076" t="s">
        <v>1071</v>
      </c>
      <c r="B3076" t="s">
        <v>7220</v>
      </c>
      <c r="C3076" t="s">
        <v>7221</v>
      </c>
      <c r="D3076" t="s">
        <v>5</v>
      </c>
      <c r="E3076">
        <v>-12</v>
      </c>
      <c r="F3076">
        <v>0.14000000000000001</v>
      </c>
      <c r="G3076">
        <v>1</v>
      </c>
      <c r="H3076" t="s">
        <v>9067</v>
      </c>
    </row>
    <row r="3077" spans="1:8" x14ac:dyDescent="0.25">
      <c r="A3077" t="s">
        <v>1071</v>
      </c>
      <c r="B3077" t="s">
        <v>7222</v>
      </c>
      <c r="C3077" t="s">
        <v>7223</v>
      </c>
      <c r="D3077" t="s">
        <v>917</v>
      </c>
      <c r="E3077">
        <v>-12</v>
      </c>
      <c r="F3077">
        <v>0.14000000000000001</v>
      </c>
      <c r="G3077">
        <v>1</v>
      </c>
      <c r="H3077" t="s">
        <v>9067</v>
      </c>
    </row>
    <row r="3078" spans="1:8" x14ac:dyDescent="0.25">
      <c r="A3078" t="s">
        <v>1071</v>
      </c>
      <c r="B3078" t="s">
        <v>7224</v>
      </c>
      <c r="C3078" t="s">
        <v>7225</v>
      </c>
      <c r="D3078" t="s">
        <v>689</v>
      </c>
      <c r="E3078">
        <v>-12</v>
      </c>
      <c r="F3078">
        <v>0.14000000000000001</v>
      </c>
      <c r="G3078">
        <v>1</v>
      </c>
      <c r="H3078" t="s">
        <v>9067</v>
      </c>
    </row>
    <row r="3079" spans="1:8" x14ac:dyDescent="0.25">
      <c r="A3079" t="s">
        <v>1071</v>
      </c>
      <c r="B3079" t="s">
        <v>7226</v>
      </c>
      <c r="C3079" t="s">
        <v>7227</v>
      </c>
      <c r="D3079" t="s">
        <v>918</v>
      </c>
      <c r="E3079">
        <v>-12</v>
      </c>
      <c r="F3079">
        <v>0.14000000000000001</v>
      </c>
      <c r="G3079">
        <v>1</v>
      </c>
      <c r="H3079" t="s">
        <v>9067</v>
      </c>
    </row>
    <row r="3080" spans="1:8" x14ac:dyDescent="0.25">
      <c r="A3080" t="s">
        <v>1071</v>
      </c>
      <c r="B3080" t="s">
        <v>7228</v>
      </c>
      <c r="C3080" t="s">
        <v>7229</v>
      </c>
      <c r="D3080" t="s">
        <v>157</v>
      </c>
      <c r="E3080">
        <v>-12</v>
      </c>
      <c r="F3080">
        <v>0.14000000000000001</v>
      </c>
      <c r="G3080">
        <v>1</v>
      </c>
      <c r="H3080" t="s">
        <v>9067</v>
      </c>
    </row>
    <row r="3081" spans="1:8" x14ac:dyDescent="0.25">
      <c r="A3081" t="s">
        <v>1071</v>
      </c>
      <c r="B3081" t="s">
        <v>7230</v>
      </c>
      <c r="C3081" t="s">
        <v>7231</v>
      </c>
      <c r="D3081" t="s">
        <v>405</v>
      </c>
      <c r="E3081">
        <v>-12</v>
      </c>
      <c r="F3081">
        <v>0.14000000000000001</v>
      </c>
      <c r="G3081">
        <v>1</v>
      </c>
      <c r="H3081" t="s">
        <v>9067</v>
      </c>
    </row>
    <row r="3082" spans="1:8" x14ac:dyDescent="0.25">
      <c r="A3082" t="s">
        <v>1071</v>
      </c>
      <c r="B3082" t="s">
        <v>7232</v>
      </c>
      <c r="C3082" t="s">
        <v>7233</v>
      </c>
      <c r="D3082" t="s">
        <v>405</v>
      </c>
      <c r="E3082">
        <v>-12</v>
      </c>
      <c r="F3082">
        <v>0.14000000000000001</v>
      </c>
      <c r="G3082">
        <v>1</v>
      </c>
      <c r="H3082" t="s">
        <v>9067</v>
      </c>
    </row>
    <row r="3083" spans="1:8" x14ac:dyDescent="0.25">
      <c r="A3083" t="s">
        <v>1071</v>
      </c>
      <c r="B3083" t="s">
        <v>7234</v>
      </c>
      <c r="C3083" t="s">
        <v>7235</v>
      </c>
      <c r="D3083" t="s">
        <v>33</v>
      </c>
      <c r="E3083">
        <v>-12</v>
      </c>
      <c r="F3083">
        <v>0.14000000000000001</v>
      </c>
      <c r="G3083">
        <v>1</v>
      </c>
      <c r="H3083" t="s">
        <v>9067</v>
      </c>
    </row>
    <row r="3084" spans="1:8" x14ac:dyDescent="0.25">
      <c r="A3084" t="s">
        <v>1071</v>
      </c>
      <c r="B3084" t="s">
        <v>7236</v>
      </c>
      <c r="C3084" t="s">
        <v>7237</v>
      </c>
      <c r="D3084" t="s">
        <v>135</v>
      </c>
      <c r="E3084">
        <v>-12</v>
      </c>
      <c r="F3084">
        <v>0.14000000000000001</v>
      </c>
      <c r="G3084">
        <v>1</v>
      </c>
      <c r="H3084" t="s">
        <v>9067</v>
      </c>
    </row>
    <row r="3085" spans="1:8" x14ac:dyDescent="0.25">
      <c r="A3085" t="s">
        <v>1071</v>
      </c>
      <c r="B3085" t="s">
        <v>7238</v>
      </c>
      <c r="C3085" t="s">
        <v>7239</v>
      </c>
      <c r="D3085" t="s">
        <v>471</v>
      </c>
      <c r="E3085">
        <v>-12</v>
      </c>
      <c r="F3085">
        <v>0.14000000000000001</v>
      </c>
      <c r="G3085">
        <v>1</v>
      </c>
      <c r="H3085" t="s">
        <v>9067</v>
      </c>
    </row>
    <row r="3086" spans="1:8" x14ac:dyDescent="0.25">
      <c r="A3086" t="s">
        <v>1071</v>
      </c>
      <c r="B3086" t="s">
        <v>7240</v>
      </c>
      <c r="C3086" t="s">
        <v>7241</v>
      </c>
      <c r="D3086" t="s">
        <v>219</v>
      </c>
      <c r="E3086">
        <v>-12.1</v>
      </c>
      <c r="F3086">
        <v>0.14000000000000001</v>
      </c>
      <c r="G3086">
        <v>1</v>
      </c>
      <c r="H3086" t="s">
        <v>9067</v>
      </c>
    </row>
    <row r="3087" spans="1:8" x14ac:dyDescent="0.25">
      <c r="A3087" t="s">
        <v>1071</v>
      </c>
      <c r="B3087" t="s">
        <v>7242</v>
      </c>
      <c r="C3087" t="s">
        <v>7243</v>
      </c>
      <c r="D3087" t="s">
        <v>680</v>
      </c>
      <c r="E3087">
        <v>-12.1</v>
      </c>
      <c r="F3087">
        <v>0.14000000000000001</v>
      </c>
      <c r="G3087">
        <v>1</v>
      </c>
      <c r="H3087" t="s">
        <v>9067</v>
      </c>
    </row>
    <row r="3088" spans="1:8" x14ac:dyDescent="0.25">
      <c r="A3088" t="s">
        <v>1071</v>
      </c>
      <c r="B3088" t="s">
        <v>7244</v>
      </c>
      <c r="C3088" t="s">
        <v>7245</v>
      </c>
      <c r="D3088" t="s">
        <v>570</v>
      </c>
      <c r="E3088">
        <v>-12.1</v>
      </c>
      <c r="F3088">
        <v>0.14000000000000001</v>
      </c>
      <c r="G3088">
        <v>1</v>
      </c>
      <c r="H3088" t="s">
        <v>9067</v>
      </c>
    </row>
    <row r="3089" spans="1:8" x14ac:dyDescent="0.25">
      <c r="A3089" t="s">
        <v>1071</v>
      </c>
      <c r="B3089" t="s">
        <v>7246</v>
      </c>
      <c r="C3089" t="s">
        <v>7247</v>
      </c>
      <c r="D3089" t="s">
        <v>919</v>
      </c>
      <c r="E3089">
        <v>-12.1</v>
      </c>
      <c r="F3089">
        <v>0.14000000000000001</v>
      </c>
      <c r="G3089">
        <v>1</v>
      </c>
      <c r="H3089" t="s">
        <v>9067</v>
      </c>
    </row>
    <row r="3090" spans="1:8" x14ac:dyDescent="0.25">
      <c r="A3090" t="s">
        <v>1071</v>
      </c>
      <c r="B3090" t="s">
        <v>7248</v>
      </c>
      <c r="C3090" t="s">
        <v>7249</v>
      </c>
      <c r="D3090" t="s">
        <v>596</v>
      </c>
      <c r="E3090">
        <v>-12.1</v>
      </c>
      <c r="F3090">
        <v>0.14000000000000001</v>
      </c>
      <c r="G3090">
        <v>1</v>
      </c>
      <c r="H3090" t="s">
        <v>9067</v>
      </c>
    </row>
    <row r="3091" spans="1:8" x14ac:dyDescent="0.25">
      <c r="A3091" t="s">
        <v>1071</v>
      </c>
      <c r="B3091" t="s">
        <v>7250</v>
      </c>
      <c r="C3091" t="s">
        <v>7251</v>
      </c>
      <c r="D3091" t="s">
        <v>231</v>
      </c>
      <c r="E3091">
        <v>-12.1</v>
      </c>
      <c r="F3091">
        <v>0.14000000000000001</v>
      </c>
      <c r="G3091">
        <v>1</v>
      </c>
      <c r="H3091" t="s">
        <v>9067</v>
      </c>
    </row>
    <row r="3092" spans="1:8" x14ac:dyDescent="0.25">
      <c r="A3092" t="s">
        <v>1071</v>
      </c>
      <c r="B3092" t="s">
        <v>7252</v>
      </c>
      <c r="C3092" t="s">
        <v>7253</v>
      </c>
      <c r="D3092" t="s">
        <v>158</v>
      </c>
      <c r="E3092">
        <v>-12.1</v>
      </c>
      <c r="F3092">
        <v>0.14000000000000001</v>
      </c>
      <c r="G3092">
        <v>1</v>
      </c>
      <c r="H3092" t="s">
        <v>9067</v>
      </c>
    </row>
    <row r="3093" spans="1:8" x14ac:dyDescent="0.25">
      <c r="A3093" t="s">
        <v>1071</v>
      </c>
      <c r="B3093" t="s">
        <v>7254</v>
      </c>
      <c r="C3093" t="s">
        <v>7255</v>
      </c>
      <c r="D3093" t="s">
        <v>920</v>
      </c>
      <c r="E3093">
        <v>-12.1</v>
      </c>
      <c r="F3093">
        <v>0.14000000000000001</v>
      </c>
      <c r="G3093">
        <v>1</v>
      </c>
      <c r="H3093" t="s">
        <v>9067</v>
      </c>
    </row>
    <row r="3094" spans="1:8" x14ac:dyDescent="0.25">
      <c r="A3094" t="s">
        <v>1071</v>
      </c>
      <c r="B3094" t="s">
        <v>7256</v>
      </c>
      <c r="C3094" t="s">
        <v>7257</v>
      </c>
      <c r="D3094" t="s">
        <v>405</v>
      </c>
      <c r="E3094">
        <v>-12.1</v>
      </c>
      <c r="F3094">
        <v>0.14000000000000001</v>
      </c>
      <c r="G3094">
        <v>1</v>
      </c>
      <c r="H3094" t="s">
        <v>9067</v>
      </c>
    </row>
    <row r="3095" spans="1:8" x14ac:dyDescent="0.25">
      <c r="A3095" t="s">
        <v>1071</v>
      </c>
      <c r="B3095" t="s">
        <v>7258</v>
      </c>
      <c r="C3095" t="s">
        <v>7259</v>
      </c>
      <c r="D3095" t="s">
        <v>921</v>
      </c>
      <c r="E3095">
        <v>-12.1</v>
      </c>
      <c r="F3095">
        <v>0.14000000000000001</v>
      </c>
      <c r="G3095">
        <v>1</v>
      </c>
      <c r="H3095" t="s">
        <v>9067</v>
      </c>
    </row>
    <row r="3096" spans="1:8" x14ac:dyDescent="0.25">
      <c r="A3096" t="s">
        <v>1071</v>
      </c>
      <c r="B3096" t="s">
        <v>7260</v>
      </c>
      <c r="C3096" t="s">
        <v>7261</v>
      </c>
      <c r="D3096" t="s">
        <v>893</v>
      </c>
      <c r="E3096">
        <v>-12.1</v>
      </c>
      <c r="F3096">
        <v>0.14000000000000001</v>
      </c>
      <c r="G3096">
        <v>1</v>
      </c>
      <c r="H3096" t="s">
        <v>9067</v>
      </c>
    </row>
    <row r="3097" spans="1:8" x14ac:dyDescent="0.25">
      <c r="A3097" t="s">
        <v>1071</v>
      </c>
      <c r="B3097" t="s">
        <v>7262</v>
      </c>
      <c r="C3097" t="s">
        <v>7263</v>
      </c>
      <c r="D3097" t="s">
        <v>515</v>
      </c>
      <c r="E3097">
        <v>-12.1</v>
      </c>
      <c r="F3097">
        <v>0.14000000000000001</v>
      </c>
      <c r="G3097">
        <v>1</v>
      </c>
      <c r="H3097" t="s">
        <v>9067</v>
      </c>
    </row>
    <row r="3098" spans="1:8" x14ac:dyDescent="0.25">
      <c r="A3098" t="s">
        <v>1071</v>
      </c>
      <c r="B3098" t="s">
        <v>7264</v>
      </c>
      <c r="C3098" t="s">
        <v>7265</v>
      </c>
      <c r="D3098" t="s">
        <v>893</v>
      </c>
      <c r="E3098">
        <v>-12.2</v>
      </c>
      <c r="F3098">
        <v>0.14000000000000001</v>
      </c>
      <c r="G3098">
        <v>1</v>
      </c>
      <c r="H3098" t="s">
        <v>9067</v>
      </c>
    </row>
    <row r="3099" spans="1:8" x14ac:dyDescent="0.25">
      <c r="A3099" t="s">
        <v>1071</v>
      </c>
      <c r="B3099" t="s">
        <v>7266</v>
      </c>
      <c r="C3099" t="s">
        <v>7267</v>
      </c>
      <c r="D3099" t="s">
        <v>922</v>
      </c>
      <c r="E3099">
        <v>-12.2</v>
      </c>
      <c r="F3099">
        <v>0.14000000000000001</v>
      </c>
      <c r="G3099">
        <v>1</v>
      </c>
      <c r="H3099" t="s">
        <v>9067</v>
      </c>
    </row>
    <row r="3100" spans="1:8" x14ac:dyDescent="0.25">
      <c r="A3100" t="s">
        <v>1071</v>
      </c>
      <c r="B3100" t="s">
        <v>7268</v>
      </c>
      <c r="C3100" t="s">
        <v>7269</v>
      </c>
      <c r="D3100" t="s">
        <v>923</v>
      </c>
      <c r="E3100">
        <v>-12.2</v>
      </c>
      <c r="F3100">
        <v>0.14000000000000001</v>
      </c>
      <c r="G3100">
        <v>1</v>
      </c>
      <c r="H3100" t="s">
        <v>9067</v>
      </c>
    </row>
    <row r="3101" spans="1:8" x14ac:dyDescent="0.25">
      <c r="A3101" t="s">
        <v>1071</v>
      </c>
      <c r="B3101" t="s">
        <v>7270</v>
      </c>
      <c r="C3101" t="s">
        <v>7271</v>
      </c>
      <c r="D3101" t="s">
        <v>452</v>
      </c>
      <c r="E3101">
        <v>-12.2</v>
      </c>
      <c r="F3101">
        <v>0.14000000000000001</v>
      </c>
      <c r="G3101">
        <v>1</v>
      </c>
      <c r="H3101" t="s">
        <v>9067</v>
      </c>
    </row>
    <row r="3102" spans="1:8" x14ac:dyDescent="0.25">
      <c r="A3102" t="s">
        <v>1071</v>
      </c>
      <c r="B3102" t="s">
        <v>7272</v>
      </c>
      <c r="C3102" t="s">
        <v>7273</v>
      </c>
      <c r="D3102" t="s">
        <v>924</v>
      </c>
      <c r="E3102">
        <v>-12.2</v>
      </c>
      <c r="F3102">
        <v>0.14000000000000001</v>
      </c>
      <c r="G3102">
        <v>1</v>
      </c>
      <c r="H3102" t="s">
        <v>9067</v>
      </c>
    </row>
    <row r="3103" spans="1:8" x14ac:dyDescent="0.25">
      <c r="A3103" t="s">
        <v>1071</v>
      </c>
      <c r="B3103" t="s">
        <v>7274</v>
      </c>
      <c r="C3103" t="s">
        <v>7275</v>
      </c>
      <c r="D3103" t="s">
        <v>925</v>
      </c>
      <c r="E3103">
        <v>-12.2</v>
      </c>
      <c r="F3103">
        <v>0.14000000000000001</v>
      </c>
      <c r="G3103">
        <v>1</v>
      </c>
      <c r="H3103" t="s">
        <v>9067</v>
      </c>
    </row>
    <row r="3104" spans="1:8" x14ac:dyDescent="0.25">
      <c r="A3104" t="s">
        <v>1071</v>
      </c>
      <c r="B3104" t="s">
        <v>7276</v>
      </c>
      <c r="C3104" t="s">
        <v>7277</v>
      </c>
      <c r="D3104" t="s">
        <v>471</v>
      </c>
      <c r="E3104">
        <v>-12.2</v>
      </c>
      <c r="F3104">
        <v>0.14000000000000001</v>
      </c>
      <c r="G3104">
        <v>1</v>
      </c>
      <c r="H3104" t="s">
        <v>9067</v>
      </c>
    </row>
    <row r="3105" spans="1:8" x14ac:dyDescent="0.25">
      <c r="A3105" t="s">
        <v>1071</v>
      </c>
      <c r="B3105" t="s">
        <v>7278</v>
      </c>
      <c r="C3105" t="s">
        <v>7279</v>
      </c>
      <c r="D3105" t="s">
        <v>158</v>
      </c>
      <c r="E3105">
        <v>-12.2</v>
      </c>
      <c r="F3105">
        <v>0.14000000000000001</v>
      </c>
      <c r="G3105">
        <v>1</v>
      </c>
      <c r="H3105" t="s">
        <v>9067</v>
      </c>
    </row>
    <row r="3106" spans="1:8" x14ac:dyDescent="0.25">
      <c r="A3106" t="s">
        <v>1071</v>
      </c>
      <c r="B3106" t="s">
        <v>7280</v>
      </c>
      <c r="C3106" t="s">
        <v>7281</v>
      </c>
      <c r="D3106" t="s">
        <v>227</v>
      </c>
      <c r="E3106">
        <v>-12.2</v>
      </c>
      <c r="F3106">
        <v>0.14000000000000001</v>
      </c>
      <c r="G3106">
        <v>1</v>
      </c>
      <c r="H3106" t="s">
        <v>9067</v>
      </c>
    </row>
    <row r="3107" spans="1:8" x14ac:dyDescent="0.25">
      <c r="A3107" t="s">
        <v>1071</v>
      </c>
      <c r="B3107" t="s">
        <v>7282</v>
      </c>
      <c r="C3107" t="s">
        <v>7283</v>
      </c>
      <c r="D3107" t="s">
        <v>219</v>
      </c>
      <c r="E3107">
        <v>-12.2</v>
      </c>
      <c r="F3107">
        <v>0.14000000000000001</v>
      </c>
      <c r="G3107">
        <v>1</v>
      </c>
      <c r="H3107" t="s">
        <v>9067</v>
      </c>
    </row>
    <row r="3108" spans="1:8" x14ac:dyDescent="0.25">
      <c r="A3108" t="s">
        <v>1071</v>
      </c>
      <c r="B3108" t="s">
        <v>7284</v>
      </c>
      <c r="C3108" t="s">
        <v>7285</v>
      </c>
      <c r="D3108" t="s">
        <v>471</v>
      </c>
      <c r="E3108">
        <v>-12.2</v>
      </c>
      <c r="F3108">
        <v>0.14000000000000001</v>
      </c>
      <c r="G3108">
        <v>1</v>
      </c>
      <c r="H3108" t="s">
        <v>9067</v>
      </c>
    </row>
    <row r="3109" spans="1:8" x14ac:dyDescent="0.25">
      <c r="A3109" t="s">
        <v>1071</v>
      </c>
      <c r="B3109" t="s">
        <v>7286</v>
      </c>
      <c r="C3109" t="s">
        <v>7287</v>
      </c>
      <c r="D3109" t="s">
        <v>645</v>
      </c>
      <c r="E3109">
        <v>-12.2</v>
      </c>
      <c r="F3109">
        <v>0.14000000000000001</v>
      </c>
      <c r="G3109">
        <v>1</v>
      </c>
      <c r="H3109" t="s">
        <v>9067</v>
      </c>
    </row>
    <row r="3110" spans="1:8" x14ac:dyDescent="0.25">
      <c r="A3110" t="s">
        <v>1071</v>
      </c>
      <c r="B3110" t="s">
        <v>7288</v>
      </c>
      <c r="C3110" t="s">
        <v>7289</v>
      </c>
      <c r="D3110" t="s">
        <v>893</v>
      </c>
      <c r="E3110">
        <v>-12.2</v>
      </c>
      <c r="F3110">
        <v>0.14000000000000001</v>
      </c>
      <c r="G3110">
        <v>1</v>
      </c>
      <c r="H3110" t="s">
        <v>9067</v>
      </c>
    </row>
    <row r="3111" spans="1:8" x14ac:dyDescent="0.25">
      <c r="A3111" t="s">
        <v>1071</v>
      </c>
      <c r="B3111" t="s">
        <v>7290</v>
      </c>
      <c r="C3111" t="s">
        <v>7291</v>
      </c>
      <c r="D3111" t="s">
        <v>893</v>
      </c>
      <c r="E3111">
        <v>-12.2</v>
      </c>
      <c r="F3111">
        <v>0.14000000000000001</v>
      </c>
      <c r="G3111">
        <v>1</v>
      </c>
      <c r="H3111" t="s">
        <v>9067</v>
      </c>
    </row>
    <row r="3112" spans="1:8" x14ac:dyDescent="0.25">
      <c r="A3112" t="s">
        <v>1071</v>
      </c>
      <c r="B3112" t="s">
        <v>7292</v>
      </c>
      <c r="C3112" t="s">
        <v>7293</v>
      </c>
      <c r="D3112" t="s">
        <v>893</v>
      </c>
      <c r="E3112">
        <v>-12.2</v>
      </c>
      <c r="F3112">
        <v>0.14000000000000001</v>
      </c>
      <c r="G3112">
        <v>1</v>
      </c>
      <c r="H3112" t="s">
        <v>9067</v>
      </c>
    </row>
    <row r="3113" spans="1:8" x14ac:dyDescent="0.25">
      <c r="A3113" t="s">
        <v>1071</v>
      </c>
      <c r="B3113" t="s">
        <v>7294</v>
      </c>
      <c r="C3113" t="s">
        <v>7295</v>
      </c>
      <c r="D3113" t="s">
        <v>893</v>
      </c>
      <c r="E3113">
        <v>-12.2</v>
      </c>
      <c r="F3113">
        <v>0.14000000000000001</v>
      </c>
      <c r="G3113">
        <v>1</v>
      </c>
      <c r="H3113" t="s">
        <v>9067</v>
      </c>
    </row>
    <row r="3114" spans="1:8" x14ac:dyDescent="0.25">
      <c r="A3114" t="s">
        <v>1071</v>
      </c>
      <c r="B3114" t="s">
        <v>7296</v>
      </c>
      <c r="C3114" t="s">
        <v>7297</v>
      </c>
      <c r="D3114" t="s">
        <v>452</v>
      </c>
      <c r="E3114">
        <v>-12.3</v>
      </c>
      <c r="F3114">
        <v>0.15</v>
      </c>
      <c r="G3114">
        <v>1</v>
      </c>
      <c r="H3114" t="s">
        <v>9067</v>
      </c>
    </row>
    <row r="3115" spans="1:8" x14ac:dyDescent="0.25">
      <c r="A3115" t="s">
        <v>1071</v>
      </c>
      <c r="B3115" t="s">
        <v>7298</v>
      </c>
      <c r="C3115" t="s">
        <v>7299</v>
      </c>
      <c r="D3115" t="s">
        <v>882</v>
      </c>
      <c r="E3115">
        <v>-12.3</v>
      </c>
      <c r="F3115">
        <v>0.15</v>
      </c>
      <c r="G3115">
        <v>1</v>
      </c>
      <c r="H3115" t="s">
        <v>9067</v>
      </c>
    </row>
    <row r="3116" spans="1:8" x14ac:dyDescent="0.25">
      <c r="A3116" t="s">
        <v>1071</v>
      </c>
      <c r="B3116" t="s">
        <v>7300</v>
      </c>
      <c r="C3116" t="s">
        <v>7301</v>
      </c>
      <c r="D3116" t="s">
        <v>419</v>
      </c>
      <c r="E3116">
        <v>-12.3</v>
      </c>
      <c r="F3116">
        <v>0.15</v>
      </c>
      <c r="G3116">
        <v>1</v>
      </c>
      <c r="H3116" t="s">
        <v>9067</v>
      </c>
    </row>
    <row r="3117" spans="1:8" x14ac:dyDescent="0.25">
      <c r="A3117" t="s">
        <v>1071</v>
      </c>
      <c r="B3117" t="s">
        <v>7302</v>
      </c>
      <c r="C3117" t="s">
        <v>7303</v>
      </c>
      <c r="D3117" t="s">
        <v>128</v>
      </c>
      <c r="E3117">
        <v>-12.3</v>
      </c>
      <c r="F3117">
        <v>0.15</v>
      </c>
      <c r="G3117">
        <v>1</v>
      </c>
      <c r="H3117" t="s">
        <v>9067</v>
      </c>
    </row>
    <row r="3118" spans="1:8" x14ac:dyDescent="0.25">
      <c r="A3118" t="s">
        <v>1071</v>
      </c>
      <c r="B3118" t="s">
        <v>7304</v>
      </c>
      <c r="C3118" t="s">
        <v>7305</v>
      </c>
      <c r="D3118" t="s">
        <v>411</v>
      </c>
      <c r="E3118">
        <v>-12.3</v>
      </c>
      <c r="F3118">
        <v>0.15</v>
      </c>
      <c r="G3118">
        <v>1</v>
      </c>
      <c r="H3118" t="s">
        <v>9067</v>
      </c>
    </row>
    <row r="3119" spans="1:8" x14ac:dyDescent="0.25">
      <c r="A3119" t="s">
        <v>1071</v>
      </c>
      <c r="B3119" t="s">
        <v>7306</v>
      </c>
      <c r="C3119" t="s">
        <v>7307</v>
      </c>
      <c r="D3119" t="s">
        <v>888</v>
      </c>
      <c r="E3119">
        <v>-12.3</v>
      </c>
      <c r="F3119">
        <v>0.15</v>
      </c>
      <c r="G3119">
        <v>1</v>
      </c>
      <c r="H3119" t="s">
        <v>9067</v>
      </c>
    </row>
    <row r="3120" spans="1:8" x14ac:dyDescent="0.25">
      <c r="A3120" t="s">
        <v>1071</v>
      </c>
      <c r="B3120" t="s">
        <v>7308</v>
      </c>
      <c r="C3120" t="s">
        <v>7309</v>
      </c>
      <c r="D3120" t="s">
        <v>249</v>
      </c>
      <c r="E3120">
        <v>-12.3</v>
      </c>
      <c r="F3120">
        <v>0.15</v>
      </c>
      <c r="G3120">
        <v>1</v>
      </c>
      <c r="H3120" t="s">
        <v>9067</v>
      </c>
    </row>
    <row r="3121" spans="1:8" x14ac:dyDescent="0.25">
      <c r="A3121" t="s">
        <v>1071</v>
      </c>
      <c r="B3121" t="s">
        <v>7310</v>
      </c>
      <c r="C3121" t="s">
        <v>7311</v>
      </c>
      <c r="D3121" t="s">
        <v>763</v>
      </c>
      <c r="E3121">
        <v>-12.3</v>
      </c>
      <c r="F3121">
        <v>0.15</v>
      </c>
      <c r="G3121">
        <v>1</v>
      </c>
      <c r="H3121" t="s">
        <v>9067</v>
      </c>
    </row>
    <row r="3122" spans="1:8" x14ac:dyDescent="0.25">
      <c r="A3122" t="s">
        <v>1071</v>
      </c>
      <c r="B3122" t="s">
        <v>7312</v>
      </c>
      <c r="C3122" t="s">
        <v>7313</v>
      </c>
      <c r="D3122" t="s">
        <v>926</v>
      </c>
      <c r="E3122">
        <v>-12.3</v>
      </c>
      <c r="F3122">
        <v>0.15</v>
      </c>
      <c r="G3122">
        <v>1</v>
      </c>
      <c r="H3122" t="s">
        <v>9067</v>
      </c>
    </row>
    <row r="3123" spans="1:8" x14ac:dyDescent="0.25">
      <c r="A3123" t="s">
        <v>1071</v>
      </c>
      <c r="B3123" t="s">
        <v>7314</v>
      </c>
      <c r="C3123" t="s">
        <v>7315</v>
      </c>
      <c r="D3123" t="s">
        <v>927</v>
      </c>
      <c r="E3123">
        <v>-12.3</v>
      </c>
      <c r="F3123">
        <v>0.15</v>
      </c>
      <c r="G3123">
        <v>1</v>
      </c>
      <c r="H3123" t="s">
        <v>9067</v>
      </c>
    </row>
    <row r="3124" spans="1:8" x14ac:dyDescent="0.25">
      <c r="A3124" t="s">
        <v>1071</v>
      </c>
      <c r="B3124" t="s">
        <v>7316</v>
      </c>
      <c r="C3124" t="s">
        <v>7317</v>
      </c>
      <c r="D3124" t="s">
        <v>33</v>
      </c>
      <c r="E3124">
        <v>-12.3</v>
      </c>
      <c r="F3124">
        <v>0.15</v>
      </c>
      <c r="G3124">
        <v>1</v>
      </c>
      <c r="H3124" t="s">
        <v>9067</v>
      </c>
    </row>
    <row r="3125" spans="1:8" x14ac:dyDescent="0.25">
      <c r="A3125" t="s">
        <v>1071</v>
      </c>
      <c r="B3125" t="s">
        <v>7318</v>
      </c>
      <c r="C3125" t="s">
        <v>7319</v>
      </c>
      <c r="D3125" t="s">
        <v>893</v>
      </c>
      <c r="E3125">
        <v>-12.4</v>
      </c>
      <c r="F3125">
        <v>0.15</v>
      </c>
      <c r="G3125">
        <v>1</v>
      </c>
      <c r="H3125" t="s">
        <v>9067</v>
      </c>
    </row>
    <row r="3126" spans="1:8" x14ac:dyDescent="0.25">
      <c r="A3126" t="s">
        <v>1071</v>
      </c>
      <c r="B3126" t="s">
        <v>7320</v>
      </c>
      <c r="C3126" t="s">
        <v>7321</v>
      </c>
      <c r="D3126" t="s">
        <v>193</v>
      </c>
      <c r="E3126">
        <v>-12.4</v>
      </c>
      <c r="F3126">
        <v>0.15</v>
      </c>
      <c r="G3126">
        <v>1</v>
      </c>
      <c r="H3126" t="s">
        <v>9067</v>
      </c>
    </row>
    <row r="3127" spans="1:8" x14ac:dyDescent="0.25">
      <c r="A3127" t="s">
        <v>1071</v>
      </c>
      <c r="B3127" t="s">
        <v>7322</v>
      </c>
      <c r="C3127" t="s">
        <v>7323</v>
      </c>
      <c r="D3127" t="s">
        <v>219</v>
      </c>
      <c r="E3127">
        <v>-12.4</v>
      </c>
      <c r="F3127">
        <v>0.15</v>
      </c>
      <c r="G3127">
        <v>1</v>
      </c>
      <c r="H3127" t="s">
        <v>9067</v>
      </c>
    </row>
    <row r="3128" spans="1:8" x14ac:dyDescent="0.25">
      <c r="A3128" t="s">
        <v>1071</v>
      </c>
      <c r="B3128" t="s">
        <v>7324</v>
      </c>
      <c r="C3128" t="s">
        <v>7325</v>
      </c>
      <c r="D3128" t="s">
        <v>928</v>
      </c>
      <c r="E3128">
        <v>-12.4</v>
      </c>
      <c r="F3128">
        <v>0.15</v>
      </c>
      <c r="G3128">
        <v>1</v>
      </c>
      <c r="H3128" t="s">
        <v>9067</v>
      </c>
    </row>
    <row r="3129" spans="1:8" x14ac:dyDescent="0.25">
      <c r="A3129" t="s">
        <v>1071</v>
      </c>
      <c r="B3129" t="s">
        <v>7326</v>
      </c>
      <c r="C3129" t="s">
        <v>7327</v>
      </c>
      <c r="D3129" t="s">
        <v>5</v>
      </c>
      <c r="E3129">
        <v>-12.4</v>
      </c>
      <c r="F3129">
        <v>0.15</v>
      </c>
      <c r="G3129">
        <v>1</v>
      </c>
      <c r="H3129" t="s">
        <v>9067</v>
      </c>
    </row>
    <row r="3130" spans="1:8" x14ac:dyDescent="0.25">
      <c r="A3130" t="s">
        <v>1071</v>
      </c>
      <c r="B3130" t="s">
        <v>7328</v>
      </c>
      <c r="C3130" t="s">
        <v>7329</v>
      </c>
      <c r="D3130" t="s">
        <v>5</v>
      </c>
      <c r="E3130">
        <v>-12.4</v>
      </c>
      <c r="F3130">
        <v>0.15</v>
      </c>
      <c r="G3130">
        <v>1</v>
      </c>
      <c r="H3130" t="s">
        <v>9067</v>
      </c>
    </row>
    <row r="3131" spans="1:8" x14ac:dyDescent="0.25">
      <c r="A3131" t="s">
        <v>1071</v>
      </c>
      <c r="B3131" t="s">
        <v>7330</v>
      </c>
      <c r="C3131" t="s">
        <v>7331</v>
      </c>
      <c r="D3131" t="s">
        <v>157</v>
      </c>
      <c r="E3131">
        <v>-12.4</v>
      </c>
      <c r="F3131">
        <v>0.15</v>
      </c>
      <c r="G3131">
        <v>1</v>
      </c>
      <c r="H3131" t="s">
        <v>9067</v>
      </c>
    </row>
    <row r="3132" spans="1:8" x14ac:dyDescent="0.25">
      <c r="A3132" t="s">
        <v>1071</v>
      </c>
      <c r="B3132" t="s">
        <v>7332</v>
      </c>
      <c r="C3132" t="s">
        <v>7333</v>
      </c>
      <c r="D3132" t="s">
        <v>920</v>
      </c>
      <c r="E3132">
        <v>-12.4</v>
      </c>
      <c r="F3132">
        <v>0.15</v>
      </c>
      <c r="G3132">
        <v>1</v>
      </c>
      <c r="H3132" t="s">
        <v>9067</v>
      </c>
    </row>
    <row r="3133" spans="1:8" x14ac:dyDescent="0.25">
      <c r="A3133" t="s">
        <v>1071</v>
      </c>
      <c r="B3133" t="s">
        <v>7334</v>
      </c>
      <c r="C3133" t="s">
        <v>7335</v>
      </c>
      <c r="D3133" t="s">
        <v>83</v>
      </c>
      <c r="E3133">
        <v>-12.4</v>
      </c>
      <c r="F3133">
        <v>0.15</v>
      </c>
      <c r="G3133">
        <v>1</v>
      </c>
      <c r="H3133" t="s">
        <v>9067</v>
      </c>
    </row>
    <row r="3134" spans="1:8" x14ac:dyDescent="0.25">
      <c r="A3134" t="s">
        <v>1071</v>
      </c>
      <c r="B3134" t="s">
        <v>7336</v>
      </c>
      <c r="C3134" t="s">
        <v>7337</v>
      </c>
      <c r="D3134" t="s">
        <v>197</v>
      </c>
      <c r="E3134">
        <v>-12.5</v>
      </c>
      <c r="F3134">
        <v>0.15</v>
      </c>
      <c r="G3134">
        <v>1</v>
      </c>
      <c r="H3134" t="s">
        <v>9067</v>
      </c>
    </row>
    <row r="3135" spans="1:8" x14ac:dyDescent="0.25">
      <c r="A3135" t="s">
        <v>1071</v>
      </c>
      <c r="B3135" t="s">
        <v>7338</v>
      </c>
      <c r="C3135" t="s">
        <v>7339</v>
      </c>
      <c r="D3135" t="s">
        <v>135</v>
      </c>
      <c r="E3135">
        <v>-12.5</v>
      </c>
      <c r="F3135">
        <v>0.15</v>
      </c>
      <c r="G3135">
        <v>1</v>
      </c>
      <c r="H3135" t="s">
        <v>9067</v>
      </c>
    </row>
    <row r="3136" spans="1:8" x14ac:dyDescent="0.25">
      <c r="A3136" t="s">
        <v>1071</v>
      </c>
      <c r="B3136" t="s">
        <v>7340</v>
      </c>
      <c r="C3136" t="s">
        <v>7341</v>
      </c>
      <c r="D3136" t="s">
        <v>929</v>
      </c>
      <c r="E3136">
        <v>-12.5</v>
      </c>
      <c r="F3136">
        <v>0.15</v>
      </c>
      <c r="G3136">
        <v>1</v>
      </c>
      <c r="H3136" t="s">
        <v>9067</v>
      </c>
    </row>
    <row r="3137" spans="1:8" x14ac:dyDescent="0.25">
      <c r="A3137" t="s">
        <v>1071</v>
      </c>
      <c r="B3137" t="s">
        <v>7342</v>
      </c>
      <c r="C3137" t="s">
        <v>7343</v>
      </c>
      <c r="D3137" t="s">
        <v>329</v>
      </c>
      <c r="E3137">
        <v>-12.5</v>
      </c>
      <c r="F3137">
        <v>0.15</v>
      </c>
      <c r="G3137">
        <v>1</v>
      </c>
      <c r="H3137" t="s">
        <v>9067</v>
      </c>
    </row>
    <row r="3138" spans="1:8" x14ac:dyDescent="0.25">
      <c r="A3138" t="s">
        <v>1071</v>
      </c>
      <c r="B3138" t="s">
        <v>7344</v>
      </c>
      <c r="C3138" t="s">
        <v>7345</v>
      </c>
      <c r="D3138" t="s">
        <v>680</v>
      </c>
      <c r="E3138">
        <v>-12.5</v>
      </c>
      <c r="F3138">
        <v>0.15</v>
      </c>
      <c r="G3138">
        <v>1</v>
      </c>
      <c r="H3138" t="s">
        <v>9067</v>
      </c>
    </row>
    <row r="3139" spans="1:8" x14ac:dyDescent="0.25">
      <c r="A3139" t="s">
        <v>1071</v>
      </c>
      <c r="B3139" t="s">
        <v>7346</v>
      </c>
      <c r="C3139" t="s">
        <v>7347</v>
      </c>
      <c r="D3139" t="s">
        <v>151</v>
      </c>
      <c r="E3139">
        <v>-12.5</v>
      </c>
      <c r="F3139">
        <v>0.15</v>
      </c>
      <c r="G3139">
        <v>1</v>
      </c>
      <c r="H3139" t="s">
        <v>9067</v>
      </c>
    </row>
    <row r="3140" spans="1:8" x14ac:dyDescent="0.25">
      <c r="A3140" t="s">
        <v>1071</v>
      </c>
      <c r="B3140" t="s">
        <v>7348</v>
      </c>
      <c r="C3140" t="s">
        <v>7349</v>
      </c>
      <c r="D3140" t="s">
        <v>5</v>
      </c>
      <c r="E3140">
        <v>-12.5</v>
      </c>
      <c r="F3140">
        <v>0.15</v>
      </c>
      <c r="G3140">
        <v>1</v>
      </c>
      <c r="H3140" t="s">
        <v>9067</v>
      </c>
    </row>
    <row r="3141" spans="1:8" x14ac:dyDescent="0.25">
      <c r="A3141" t="s">
        <v>1071</v>
      </c>
      <c r="B3141" t="s">
        <v>7350</v>
      </c>
      <c r="C3141" t="s">
        <v>7351</v>
      </c>
      <c r="D3141" t="s">
        <v>5</v>
      </c>
      <c r="E3141">
        <v>-12.5</v>
      </c>
      <c r="F3141">
        <v>0.15</v>
      </c>
      <c r="G3141">
        <v>1</v>
      </c>
      <c r="H3141" t="s">
        <v>9067</v>
      </c>
    </row>
    <row r="3142" spans="1:8" x14ac:dyDescent="0.25">
      <c r="A3142" t="s">
        <v>1071</v>
      </c>
      <c r="B3142" t="s">
        <v>7352</v>
      </c>
      <c r="C3142" t="s">
        <v>7353</v>
      </c>
      <c r="D3142" t="s">
        <v>301</v>
      </c>
      <c r="E3142">
        <v>-12.5</v>
      </c>
      <c r="F3142">
        <v>0.15</v>
      </c>
      <c r="G3142">
        <v>1</v>
      </c>
      <c r="H3142" t="s">
        <v>9067</v>
      </c>
    </row>
    <row r="3143" spans="1:8" x14ac:dyDescent="0.25">
      <c r="A3143" t="s">
        <v>1071</v>
      </c>
      <c r="B3143" t="s">
        <v>7354</v>
      </c>
      <c r="C3143" t="s">
        <v>7355</v>
      </c>
      <c r="D3143" t="s">
        <v>930</v>
      </c>
      <c r="E3143">
        <v>-12.6</v>
      </c>
      <c r="F3143">
        <v>0.16</v>
      </c>
      <c r="G3143">
        <v>1</v>
      </c>
      <c r="H3143" t="s">
        <v>9067</v>
      </c>
    </row>
    <row r="3144" spans="1:8" x14ac:dyDescent="0.25">
      <c r="A3144" t="s">
        <v>1071</v>
      </c>
      <c r="B3144" t="s">
        <v>7356</v>
      </c>
      <c r="C3144" t="s">
        <v>7357</v>
      </c>
      <c r="D3144" t="s">
        <v>931</v>
      </c>
      <c r="E3144">
        <v>-12.6</v>
      </c>
      <c r="F3144">
        <v>0.16</v>
      </c>
      <c r="G3144">
        <v>1</v>
      </c>
      <c r="H3144" t="s">
        <v>9067</v>
      </c>
    </row>
    <row r="3145" spans="1:8" x14ac:dyDescent="0.25">
      <c r="A3145" t="s">
        <v>1071</v>
      </c>
      <c r="B3145" t="s">
        <v>7358</v>
      </c>
      <c r="C3145" t="s">
        <v>7359</v>
      </c>
      <c r="D3145" t="s">
        <v>932</v>
      </c>
      <c r="E3145">
        <v>-12.6</v>
      </c>
      <c r="F3145">
        <v>0.16</v>
      </c>
      <c r="G3145">
        <v>1</v>
      </c>
      <c r="H3145" t="s">
        <v>9067</v>
      </c>
    </row>
    <row r="3146" spans="1:8" x14ac:dyDescent="0.25">
      <c r="A3146" t="s">
        <v>1071</v>
      </c>
      <c r="B3146" t="s">
        <v>7360</v>
      </c>
      <c r="C3146" t="s">
        <v>7361</v>
      </c>
      <c r="D3146" t="s">
        <v>488</v>
      </c>
      <c r="E3146">
        <v>-12.6</v>
      </c>
      <c r="F3146">
        <v>0.16</v>
      </c>
      <c r="G3146">
        <v>1</v>
      </c>
      <c r="H3146" t="s">
        <v>9067</v>
      </c>
    </row>
    <row r="3147" spans="1:8" x14ac:dyDescent="0.25">
      <c r="A3147" t="s">
        <v>1071</v>
      </c>
      <c r="B3147" t="s">
        <v>7362</v>
      </c>
      <c r="C3147" t="s">
        <v>7363</v>
      </c>
      <c r="D3147" t="s">
        <v>933</v>
      </c>
      <c r="E3147">
        <v>-12.6</v>
      </c>
      <c r="F3147">
        <v>0.16</v>
      </c>
      <c r="G3147">
        <v>1</v>
      </c>
      <c r="H3147" t="s">
        <v>9067</v>
      </c>
    </row>
    <row r="3148" spans="1:8" x14ac:dyDescent="0.25">
      <c r="A3148" t="s">
        <v>1071</v>
      </c>
      <c r="B3148" t="s">
        <v>7364</v>
      </c>
      <c r="C3148" t="s">
        <v>7365</v>
      </c>
      <c r="D3148" t="s">
        <v>611</v>
      </c>
      <c r="E3148">
        <v>-12.6</v>
      </c>
      <c r="F3148">
        <v>0.16</v>
      </c>
      <c r="G3148">
        <v>1</v>
      </c>
      <c r="H3148" t="s">
        <v>9067</v>
      </c>
    </row>
    <row r="3149" spans="1:8" x14ac:dyDescent="0.25">
      <c r="A3149" t="s">
        <v>1071</v>
      </c>
      <c r="B3149" t="s">
        <v>7366</v>
      </c>
      <c r="C3149" t="s">
        <v>7367</v>
      </c>
      <c r="D3149" t="s">
        <v>722</v>
      </c>
      <c r="E3149">
        <v>-12.7</v>
      </c>
      <c r="F3149">
        <v>0.16</v>
      </c>
      <c r="G3149">
        <v>1</v>
      </c>
      <c r="H3149" t="s">
        <v>9067</v>
      </c>
    </row>
    <row r="3150" spans="1:8" x14ac:dyDescent="0.25">
      <c r="A3150" t="s">
        <v>1071</v>
      </c>
      <c r="B3150" t="s">
        <v>7368</v>
      </c>
      <c r="C3150" t="s">
        <v>7369</v>
      </c>
      <c r="D3150" t="s">
        <v>227</v>
      </c>
      <c r="E3150">
        <v>-12.7</v>
      </c>
      <c r="F3150">
        <v>0.16</v>
      </c>
      <c r="G3150">
        <v>1</v>
      </c>
      <c r="H3150" t="s">
        <v>9067</v>
      </c>
    </row>
    <row r="3151" spans="1:8" x14ac:dyDescent="0.25">
      <c r="A3151" t="s">
        <v>1071</v>
      </c>
      <c r="B3151" t="s">
        <v>7370</v>
      </c>
      <c r="C3151" t="s">
        <v>7371</v>
      </c>
      <c r="D3151" t="s">
        <v>655</v>
      </c>
      <c r="E3151">
        <v>-12.7</v>
      </c>
      <c r="F3151">
        <v>0.16</v>
      </c>
      <c r="G3151">
        <v>1</v>
      </c>
      <c r="H3151" t="s">
        <v>9067</v>
      </c>
    </row>
    <row r="3152" spans="1:8" x14ac:dyDescent="0.25">
      <c r="A3152" t="s">
        <v>1071</v>
      </c>
      <c r="B3152" t="s">
        <v>7372</v>
      </c>
      <c r="C3152" t="s">
        <v>7373</v>
      </c>
      <c r="D3152" t="s">
        <v>914</v>
      </c>
      <c r="E3152">
        <v>-12.7</v>
      </c>
      <c r="F3152">
        <v>0.16</v>
      </c>
      <c r="G3152">
        <v>1</v>
      </c>
      <c r="H3152" t="s">
        <v>9067</v>
      </c>
    </row>
    <row r="3153" spans="1:8" x14ac:dyDescent="0.25">
      <c r="A3153" t="s">
        <v>1071</v>
      </c>
      <c r="B3153" t="s">
        <v>7374</v>
      </c>
      <c r="C3153" t="s">
        <v>7375</v>
      </c>
      <c r="D3153" t="s">
        <v>219</v>
      </c>
      <c r="E3153">
        <v>-12.7</v>
      </c>
      <c r="F3153">
        <v>0.16</v>
      </c>
      <c r="G3153">
        <v>1</v>
      </c>
      <c r="H3153" t="s">
        <v>9067</v>
      </c>
    </row>
    <row r="3154" spans="1:8" x14ac:dyDescent="0.25">
      <c r="A3154" t="s">
        <v>1071</v>
      </c>
      <c r="B3154" t="s">
        <v>7376</v>
      </c>
      <c r="C3154" t="s">
        <v>7377</v>
      </c>
      <c r="D3154" t="s">
        <v>411</v>
      </c>
      <c r="E3154">
        <v>-12.7</v>
      </c>
      <c r="F3154">
        <v>0.16</v>
      </c>
      <c r="G3154">
        <v>1</v>
      </c>
      <c r="H3154" t="s">
        <v>9067</v>
      </c>
    </row>
    <row r="3155" spans="1:8" x14ac:dyDescent="0.25">
      <c r="A3155" t="s">
        <v>1071</v>
      </c>
      <c r="B3155" t="s">
        <v>7378</v>
      </c>
      <c r="C3155" t="s">
        <v>7379</v>
      </c>
      <c r="D3155" t="s">
        <v>15</v>
      </c>
      <c r="E3155">
        <v>-12.7</v>
      </c>
      <c r="F3155">
        <v>0.16</v>
      </c>
      <c r="G3155">
        <v>1</v>
      </c>
      <c r="H3155" t="s">
        <v>9067</v>
      </c>
    </row>
    <row r="3156" spans="1:8" x14ac:dyDescent="0.25">
      <c r="A3156" t="s">
        <v>1071</v>
      </c>
      <c r="B3156" t="s">
        <v>7380</v>
      </c>
      <c r="C3156" t="s">
        <v>7381</v>
      </c>
      <c r="D3156" t="s">
        <v>157</v>
      </c>
      <c r="E3156">
        <v>-12.7</v>
      </c>
      <c r="F3156">
        <v>0.16</v>
      </c>
      <c r="G3156">
        <v>1</v>
      </c>
      <c r="H3156" t="s">
        <v>9067</v>
      </c>
    </row>
    <row r="3157" spans="1:8" x14ac:dyDescent="0.25">
      <c r="A3157" t="s">
        <v>1071</v>
      </c>
      <c r="B3157" t="s">
        <v>7382</v>
      </c>
      <c r="C3157" t="s">
        <v>7383</v>
      </c>
      <c r="D3157" t="s">
        <v>806</v>
      </c>
      <c r="E3157">
        <v>-12.7</v>
      </c>
      <c r="F3157">
        <v>0.16</v>
      </c>
      <c r="G3157">
        <v>1</v>
      </c>
      <c r="H3157" t="s">
        <v>9067</v>
      </c>
    </row>
    <row r="3158" spans="1:8" x14ac:dyDescent="0.25">
      <c r="A3158" t="s">
        <v>1071</v>
      </c>
      <c r="B3158" t="s">
        <v>7384</v>
      </c>
      <c r="C3158" t="s">
        <v>7385</v>
      </c>
      <c r="D3158" t="s">
        <v>128</v>
      </c>
      <c r="E3158">
        <v>-12.7</v>
      </c>
      <c r="F3158">
        <v>0.16</v>
      </c>
      <c r="G3158">
        <v>1</v>
      </c>
      <c r="H3158" t="s">
        <v>9067</v>
      </c>
    </row>
    <row r="3159" spans="1:8" x14ac:dyDescent="0.25">
      <c r="A3159" t="s">
        <v>1071</v>
      </c>
      <c r="B3159" t="s">
        <v>7386</v>
      </c>
      <c r="C3159" t="s">
        <v>7387</v>
      </c>
      <c r="D3159" t="s">
        <v>539</v>
      </c>
      <c r="E3159">
        <v>-12.7</v>
      </c>
      <c r="F3159">
        <v>0.16</v>
      </c>
      <c r="G3159">
        <v>1</v>
      </c>
      <c r="H3159" t="s">
        <v>9067</v>
      </c>
    </row>
    <row r="3160" spans="1:8" x14ac:dyDescent="0.25">
      <c r="A3160" t="s">
        <v>1071</v>
      </c>
      <c r="B3160" t="s">
        <v>7388</v>
      </c>
      <c r="C3160" t="s">
        <v>7389</v>
      </c>
      <c r="D3160" t="s">
        <v>411</v>
      </c>
      <c r="E3160">
        <v>-12.7</v>
      </c>
      <c r="F3160">
        <v>0.16</v>
      </c>
      <c r="G3160">
        <v>1</v>
      </c>
      <c r="H3160" t="s">
        <v>9067</v>
      </c>
    </row>
    <row r="3161" spans="1:8" x14ac:dyDescent="0.25">
      <c r="A3161" t="s">
        <v>1071</v>
      </c>
      <c r="B3161" t="s">
        <v>7390</v>
      </c>
      <c r="C3161" t="s">
        <v>7391</v>
      </c>
      <c r="D3161" t="s">
        <v>934</v>
      </c>
      <c r="E3161">
        <v>-12.7</v>
      </c>
      <c r="F3161">
        <v>0.16</v>
      </c>
      <c r="G3161">
        <v>1</v>
      </c>
      <c r="H3161" t="s">
        <v>9067</v>
      </c>
    </row>
    <row r="3162" spans="1:8" x14ac:dyDescent="0.25">
      <c r="A3162" t="s">
        <v>1071</v>
      </c>
      <c r="B3162" t="s">
        <v>7392</v>
      </c>
      <c r="C3162" t="s">
        <v>7393</v>
      </c>
      <c r="D3162" t="s">
        <v>905</v>
      </c>
      <c r="E3162">
        <v>-12.7</v>
      </c>
      <c r="F3162">
        <v>0.16</v>
      </c>
      <c r="G3162">
        <v>1</v>
      </c>
      <c r="H3162" t="s">
        <v>9067</v>
      </c>
    </row>
    <row r="3163" spans="1:8" x14ac:dyDescent="0.25">
      <c r="A3163" t="s">
        <v>1071</v>
      </c>
      <c r="B3163" t="s">
        <v>7394</v>
      </c>
      <c r="C3163" t="s">
        <v>7395</v>
      </c>
      <c r="D3163" t="s">
        <v>935</v>
      </c>
      <c r="E3163">
        <v>-12.8</v>
      </c>
      <c r="F3163">
        <v>0.16</v>
      </c>
      <c r="G3163">
        <v>1</v>
      </c>
      <c r="H3163" t="s">
        <v>9067</v>
      </c>
    </row>
    <row r="3164" spans="1:8" x14ac:dyDescent="0.25">
      <c r="A3164" t="s">
        <v>1071</v>
      </c>
      <c r="B3164" t="s">
        <v>7396</v>
      </c>
      <c r="C3164" t="s">
        <v>7397</v>
      </c>
      <c r="D3164" t="s">
        <v>643</v>
      </c>
      <c r="E3164">
        <v>-12.8</v>
      </c>
      <c r="F3164">
        <v>0.16</v>
      </c>
      <c r="G3164">
        <v>1</v>
      </c>
      <c r="H3164" t="s">
        <v>9067</v>
      </c>
    </row>
    <row r="3165" spans="1:8" x14ac:dyDescent="0.25">
      <c r="A3165" t="s">
        <v>1071</v>
      </c>
      <c r="B3165" t="s">
        <v>7398</v>
      </c>
      <c r="C3165" t="s">
        <v>7399</v>
      </c>
      <c r="D3165" t="s">
        <v>582</v>
      </c>
      <c r="E3165">
        <v>-12.8</v>
      </c>
      <c r="F3165">
        <v>0.16</v>
      </c>
      <c r="G3165">
        <v>1</v>
      </c>
      <c r="H3165" t="s">
        <v>9067</v>
      </c>
    </row>
    <row r="3166" spans="1:8" x14ac:dyDescent="0.25">
      <c r="A3166" t="s">
        <v>1071</v>
      </c>
      <c r="B3166" t="s">
        <v>7400</v>
      </c>
      <c r="C3166" t="s">
        <v>7401</v>
      </c>
      <c r="D3166" t="s">
        <v>227</v>
      </c>
      <c r="E3166">
        <v>-12.8</v>
      </c>
      <c r="F3166">
        <v>0.16</v>
      </c>
      <c r="G3166">
        <v>1</v>
      </c>
      <c r="H3166" t="s">
        <v>9067</v>
      </c>
    </row>
    <row r="3167" spans="1:8" x14ac:dyDescent="0.25">
      <c r="A3167" t="s">
        <v>1071</v>
      </c>
      <c r="B3167" t="s">
        <v>7402</v>
      </c>
      <c r="C3167" t="s">
        <v>7403</v>
      </c>
      <c r="D3167" t="s">
        <v>219</v>
      </c>
      <c r="E3167">
        <v>-12.8</v>
      </c>
      <c r="F3167">
        <v>0.16</v>
      </c>
      <c r="G3167">
        <v>1</v>
      </c>
      <c r="H3167" t="s">
        <v>9067</v>
      </c>
    </row>
    <row r="3168" spans="1:8" x14ac:dyDescent="0.25">
      <c r="A3168" t="s">
        <v>1071</v>
      </c>
      <c r="B3168" t="s">
        <v>7404</v>
      </c>
      <c r="C3168" t="s">
        <v>7405</v>
      </c>
      <c r="D3168" t="s">
        <v>936</v>
      </c>
      <c r="E3168">
        <v>-12.8</v>
      </c>
      <c r="F3168">
        <v>0.16</v>
      </c>
      <c r="G3168">
        <v>1</v>
      </c>
      <c r="H3168" t="s">
        <v>9067</v>
      </c>
    </row>
    <row r="3169" spans="1:8" x14ac:dyDescent="0.25">
      <c r="A3169" t="s">
        <v>1071</v>
      </c>
      <c r="B3169" t="s">
        <v>7406</v>
      </c>
      <c r="C3169" t="s">
        <v>7407</v>
      </c>
      <c r="D3169" t="s">
        <v>38</v>
      </c>
      <c r="E3169">
        <v>-12.8</v>
      </c>
      <c r="F3169">
        <v>0.16</v>
      </c>
      <c r="G3169">
        <v>1</v>
      </c>
      <c r="H3169" t="s">
        <v>9067</v>
      </c>
    </row>
    <row r="3170" spans="1:8" x14ac:dyDescent="0.25">
      <c r="A3170" t="s">
        <v>1071</v>
      </c>
      <c r="B3170" t="s">
        <v>7408</v>
      </c>
      <c r="C3170" t="s">
        <v>7409</v>
      </c>
      <c r="D3170" t="s">
        <v>515</v>
      </c>
      <c r="E3170">
        <v>-12.8</v>
      </c>
      <c r="F3170">
        <v>0.17</v>
      </c>
      <c r="G3170">
        <v>1</v>
      </c>
      <c r="H3170" t="s">
        <v>9067</v>
      </c>
    </row>
    <row r="3171" spans="1:8" x14ac:dyDescent="0.25">
      <c r="A3171" t="s">
        <v>1071</v>
      </c>
      <c r="B3171" t="s">
        <v>7410</v>
      </c>
      <c r="C3171" t="s">
        <v>7411</v>
      </c>
      <c r="D3171" t="s">
        <v>5</v>
      </c>
      <c r="E3171">
        <v>-12.8</v>
      </c>
      <c r="F3171">
        <v>0.17</v>
      </c>
      <c r="G3171">
        <v>1</v>
      </c>
      <c r="H3171" t="s">
        <v>9067</v>
      </c>
    </row>
    <row r="3172" spans="1:8" x14ac:dyDescent="0.25">
      <c r="A3172" t="s">
        <v>1071</v>
      </c>
      <c r="B3172" t="s">
        <v>7412</v>
      </c>
      <c r="C3172" t="s">
        <v>7413</v>
      </c>
      <c r="D3172" t="s">
        <v>937</v>
      </c>
      <c r="E3172">
        <v>-12.9</v>
      </c>
      <c r="F3172">
        <v>0.17</v>
      </c>
      <c r="G3172">
        <v>1</v>
      </c>
      <c r="H3172" t="s">
        <v>9067</v>
      </c>
    </row>
    <row r="3173" spans="1:8" x14ac:dyDescent="0.25">
      <c r="A3173" t="s">
        <v>1071</v>
      </c>
      <c r="B3173" t="s">
        <v>7414</v>
      </c>
      <c r="C3173" t="s">
        <v>7415</v>
      </c>
      <c r="D3173" t="s">
        <v>219</v>
      </c>
      <c r="E3173">
        <v>-12.9</v>
      </c>
      <c r="F3173">
        <v>0.17</v>
      </c>
      <c r="G3173">
        <v>1</v>
      </c>
      <c r="H3173" t="s">
        <v>9067</v>
      </c>
    </row>
    <row r="3174" spans="1:8" x14ac:dyDescent="0.25">
      <c r="A3174" t="s">
        <v>1071</v>
      </c>
      <c r="B3174" t="s">
        <v>7416</v>
      </c>
      <c r="C3174" t="s">
        <v>7417</v>
      </c>
      <c r="D3174" t="s">
        <v>405</v>
      </c>
      <c r="E3174">
        <v>-12.9</v>
      </c>
      <c r="F3174">
        <v>0.17</v>
      </c>
      <c r="G3174">
        <v>1</v>
      </c>
      <c r="H3174" t="s">
        <v>9067</v>
      </c>
    </row>
    <row r="3175" spans="1:8" x14ac:dyDescent="0.25">
      <c r="A3175" t="s">
        <v>1071</v>
      </c>
      <c r="B3175" t="s">
        <v>7418</v>
      </c>
      <c r="C3175" t="s">
        <v>7419</v>
      </c>
      <c r="D3175" t="s">
        <v>938</v>
      </c>
      <c r="E3175">
        <v>-12.9</v>
      </c>
      <c r="F3175">
        <v>0.17</v>
      </c>
      <c r="G3175">
        <v>1</v>
      </c>
      <c r="H3175" t="s">
        <v>9067</v>
      </c>
    </row>
    <row r="3176" spans="1:8" x14ac:dyDescent="0.25">
      <c r="A3176" t="s">
        <v>1071</v>
      </c>
      <c r="B3176" t="s">
        <v>7420</v>
      </c>
      <c r="C3176" t="s">
        <v>7421</v>
      </c>
      <c r="D3176" t="s">
        <v>452</v>
      </c>
      <c r="E3176">
        <v>-12.9</v>
      </c>
      <c r="F3176">
        <v>0.17</v>
      </c>
      <c r="G3176">
        <v>1</v>
      </c>
      <c r="H3176" t="s">
        <v>9067</v>
      </c>
    </row>
    <row r="3177" spans="1:8" x14ac:dyDescent="0.25">
      <c r="A3177" t="s">
        <v>1071</v>
      </c>
      <c r="B3177" t="s">
        <v>7422</v>
      </c>
      <c r="C3177" t="s">
        <v>7423</v>
      </c>
      <c r="D3177" t="s">
        <v>566</v>
      </c>
      <c r="E3177">
        <v>-12.9</v>
      </c>
      <c r="F3177">
        <v>0.17</v>
      </c>
      <c r="G3177">
        <v>1</v>
      </c>
      <c r="H3177" t="s">
        <v>9067</v>
      </c>
    </row>
    <row r="3178" spans="1:8" x14ac:dyDescent="0.25">
      <c r="A3178" t="s">
        <v>1071</v>
      </c>
      <c r="B3178" t="s">
        <v>7424</v>
      </c>
      <c r="C3178" t="s">
        <v>7425</v>
      </c>
      <c r="D3178" t="s">
        <v>939</v>
      </c>
      <c r="E3178">
        <v>-12.9</v>
      </c>
      <c r="F3178">
        <v>0.17</v>
      </c>
      <c r="G3178">
        <v>1</v>
      </c>
      <c r="H3178" t="s">
        <v>9067</v>
      </c>
    </row>
    <row r="3179" spans="1:8" x14ac:dyDescent="0.25">
      <c r="A3179" t="s">
        <v>1071</v>
      </c>
      <c r="B3179" t="s">
        <v>7426</v>
      </c>
      <c r="C3179" t="s">
        <v>7427</v>
      </c>
      <c r="D3179" t="s">
        <v>33</v>
      </c>
      <c r="E3179">
        <v>-12.9</v>
      </c>
      <c r="F3179">
        <v>0.17</v>
      </c>
      <c r="G3179">
        <v>1</v>
      </c>
      <c r="H3179" t="s">
        <v>9067</v>
      </c>
    </row>
    <row r="3180" spans="1:8" x14ac:dyDescent="0.25">
      <c r="A3180" t="s">
        <v>1071</v>
      </c>
      <c r="B3180" t="s">
        <v>7428</v>
      </c>
      <c r="C3180" t="s">
        <v>7429</v>
      </c>
      <c r="D3180" t="s">
        <v>212</v>
      </c>
      <c r="E3180">
        <v>-13</v>
      </c>
      <c r="F3180">
        <v>0.17</v>
      </c>
      <c r="G3180">
        <v>1</v>
      </c>
      <c r="H3180" t="s">
        <v>9067</v>
      </c>
    </row>
    <row r="3181" spans="1:8" x14ac:dyDescent="0.25">
      <c r="A3181" t="s">
        <v>1071</v>
      </c>
      <c r="B3181" t="s">
        <v>7430</v>
      </c>
      <c r="C3181" t="s">
        <v>7431</v>
      </c>
      <c r="D3181" t="s">
        <v>687</v>
      </c>
      <c r="E3181">
        <v>-13</v>
      </c>
      <c r="F3181">
        <v>0.17</v>
      </c>
      <c r="G3181">
        <v>1</v>
      </c>
      <c r="H3181" t="s">
        <v>9067</v>
      </c>
    </row>
    <row r="3182" spans="1:8" x14ac:dyDescent="0.25">
      <c r="A3182" t="s">
        <v>1071</v>
      </c>
      <c r="B3182" t="s">
        <v>7432</v>
      </c>
      <c r="C3182" t="s">
        <v>7433</v>
      </c>
      <c r="D3182" t="s">
        <v>411</v>
      </c>
      <c r="E3182">
        <v>-13</v>
      </c>
      <c r="F3182">
        <v>0.17</v>
      </c>
      <c r="G3182">
        <v>1</v>
      </c>
      <c r="H3182" t="s">
        <v>9067</v>
      </c>
    </row>
    <row r="3183" spans="1:8" x14ac:dyDescent="0.25">
      <c r="A3183" t="s">
        <v>1071</v>
      </c>
      <c r="B3183" t="s">
        <v>7434</v>
      </c>
      <c r="C3183" t="s">
        <v>7435</v>
      </c>
      <c r="D3183" t="s">
        <v>195</v>
      </c>
      <c r="E3183">
        <v>-13</v>
      </c>
      <c r="F3183">
        <v>0.17</v>
      </c>
      <c r="G3183">
        <v>1</v>
      </c>
      <c r="H3183" t="s">
        <v>9067</v>
      </c>
    </row>
    <row r="3184" spans="1:8" x14ac:dyDescent="0.25">
      <c r="A3184" t="s">
        <v>1071</v>
      </c>
      <c r="B3184" t="s">
        <v>7436</v>
      </c>
      <c r="C3184" t="s">
        <v>7437</v>
      </c>
      <c r="D3184" t="s">
        <v>83</v>
      </c>
      <c r="E3184">
        <v>-13</v>
      </c>
      <c r="F3184">
        <v>0.17</v>
      </c>
      <c r="G3184">
        <v>1</v>
      </c>
      <c r="H3184" t="s">
        <v>9067</v>
      </c>
    </row>
    <row r="3185" spans="1:8" x14ac:dyDescent="0.25">
      <c r="A3185" t="s">
        <v>1071</v>
      </c>
      <c r="B3185" t="s">
        <v>7438</v>
      </c>
      <c r="C3185" t="s">
        <v>7439</v>
      </c>
      <c r="D3185" t="s">
        <v>517</v>
      </c>
      <c r="E3185">
        <v>-13</v>
      </c>
      <c r="F3185">
        <v>0.17</v>
      </c>
      <c r="G3185">
        <v>1</v>
      </c>
      <c r="H3185" t="s">
        <v>9067</v>
      </c>
    </row>
    <row r="3186" spans="1:8" x14ac:dyDescent="0.25">
      <c r="A3186" t="s">
        <v>1071</v>
      </c>
      <c r="B3186" t="s">
        <v>7440</v>
      </c>
      <c r="C3186" t="s">
        <v>7441</v>
      </c>
      <c r="D3186" t="s">
        <v>940</v>
      </c>
      <c r="E3186">
        <v>-13</v>
      </c>
      <c r="F3186">
        <v>0.17</v>
      </c>
      <c r="G3186">
        <v>1</v>
      </c>
      <c r="H3186" t="s">
        <v>9067</v>
      </c>
    </row>
    <row r="3187" spans="1:8" x14ac:dyDescent="0.25">
      <c r="A3187" t="s">
        <v>1071</v>
      </c>
      <c r="B3187" t="s">
        <v>7442</v>
      </c>
      <c r="C3187" t="s">
        <v>7443</v>
      </c>
      <c r="D3187" t="s">
        <v>893</v>
      </c>
      <c r="E3187">
        <v>-13</v>
      </c>
      <c r="F3187">
        <v>0.17</v>
      </c>
      <c r="G3187">
        <v>1</v>
      </c>
      <c r="H3187" t="s">
        <v>9067</v>
      </c>
    </row>
    <row r="3188" spans="1:8" x14ac:dyDescent="0.25">
      <c r="A3188" t="s">
        <v>1071</v>
      </c>
      <c r="B3188" t="s">
        <v>7444</v>
      </c>
      <c r="C3188" t="s">
        <v>7445</v>
      </c>
      <c r="D3188" t="s">
        <v>941</v>
      </c>
      <c r="E3188">
        <v>-13</v>
      </c>
      <c r="F3188">
        <v>0.17</v>
      </c>
      <c r="G3188">
        <v>1</v>
      </c>
      <c r="H3188" t="s">
        <v>9067</v>
      </c>
    </row>
    <row r="3189" spans="1:8" x14ac:dyDescent="0.25">
      <c r="A3189" t="s">
        <v>1071</v>
      </c>
      <c r="B3189" t="s">
        <v>7446</v>
      </c>
      <c r="C3189" t="s">
        <v>7447</v>
      </c>
      <c r="D3189" t="s">
        <v>267</v>
      </c>
      <c r="E3189">
        <v>-13</v>
      </c>
      <c r="F3189">
        <v>0.17</v>
      </c>
      <c r="G3189">
        <v>1</v>
      </c>
      <c r="H3189" t="s">
        <v>9067</v>
      </c>
    </row>
    <row r="3190" spans="1:8" x14ac:dyDescent="0.25">
      <c r="A3190" t="s">
        <v>1071</v>
      </c>
      <c r="B3190" t="s">
        <v>7448</v>
      </c>
      <c r="C3190" t="s">
        <v>7449</v>
      </c>
      <c r="D3190" t="s">
        <v>219</v>
      </c>
      <c r="E3190">
        <v>-13</v>
      </c>
      <c r="F3190">
        <v>0.17</v>
      </c>
      <c r="G3190">
        <v>1</v>
      </c>
      <c r="H3190" t="s">
        <v>9067</v>
      </c>
    </row>
    <row r="3191" spans="1:8" x14ac:dyDescent="0.25">
      <c r="A3191" t="s">
        <v>1071</v>
      </c>
      <c r="B3191" t="s">
        <v>7450</v>
      </c>
      <c r="C3191" t="s">
        <v>7451</v>
      </c>
      <c r="D3191" t="s">
        <v>353</v>
      </c>
      <c r="E3191">
        <v>-13</v>
      </c>
      <c r="F3191">
        <v>0.17</v>
      </c>
      <c r="G3191">
        <v>1</v>
      </c>
      <c r="H3191" t="s">
        <v>9067</v>
      </c>
    </row>
    <row r="3192" spans="1:8" x14ac:dyDescent="0.25">
      <c r="A3192" t="s">
        <v>1071</v>
      </c>
      <c r="B3192" t="s">
        <v>7452</v>
      </c>
      <c r="C3192" t="s">
        <v>7453</v>
      </c>
      <c r="D3192" t="s">
        <v>890</v>
      </c>
      <c r="E3192">
        <v>-13.1</v>
      </c>
      <c r="F3192">
        <v>0.17</v>
      </c>
      <c r="G3192">
        <v>1</v>
      </c>
      <c r="H3192" t="s">
        <v>9067</v>
      </c>
    </row>
    <row r="3193" spans="1:8" x14ac:dyDescent="0.25">
      <c r="A3193" t="s">
        <v>1071</v>
      </c>
      <c r="B3193" t="s">
        <v>7454</v>
      </c>
      <c r="C3193" t="s">
        <v>7455</v>
      </c>
      <c r="D3193" t="s">
        <v>517</v>
      </c>
      <c r="E3193">
        <v>-13.1</v>
      </c>
      <c r="F3193">
        <v>0.17</v>
      </c>
      <c r="G3193">
        <v>1</v>
      </c>
      <c r="H3193" t="s">
        <v>9067</v>
      </c>
    </row>
    <row r="3194" spans="1:8" x14ac:dyDescent="0.25">
      <c r="A3194" t="s">
        <v>1071</v>
      </c>
      <c r="B3194" t="s">
        <v>7456</v>
      </c>
      <c r="C3194" t="s">
        <v>7457</v>
      </c>
      <c r="D3194" t="s">
        <v>689</v>
      </c>
      <c r="E3194">
        <v>-13.1</v>
      </c>
      <c r="F3194">
        <v>0.17</v>
      </c>
      <c r="G3194">
        <v>1</v>
      </c>
      <c r="H3194" t="s">
        <v>9067</v>
      </c>
    </row>
    <row r="3195" spans="1:8" x14ac:dyDescent="0.25">
      <c r="A3195" t="s">
        <v>1071</v>
      </c>
      <c r="B3195" t="s">
        <v>7458</v>
      </c>
      <c r="C3195" t="s">
        <v>7459</v>
      </c>
      <c r="D3195" t="s">
        <v>158</v>
      </c>
      <c r="E3195">
        <v>-13.1</v>
      </c>
      <c r="F3195">
        <v>0.18</v>
      </c>
      <c r="G3195">
        <v>1</v>
      </c>
      <c r="H3195" t="s">
        <v>9067</v>
      </c>
    </row>
    <row r="3196" spans="1:8" x14ac:dyDescent="0.25">
      <c r="A3196" t="s">
        <v>1071</v>
      </c>
      <c r="B3196" t="s">
        <v>7460</v>
      </c>
      <c r="C3196" t="s">
        <v>7461</v>
      </c>
      <c r="D3196" t="s">
        <v>195</v>
      </c>
      <c r="E3196">
        <v>-13.1</v>
      </c>
      <c r="F3196">
        <v>0.18</v>
      </c>
      <c r="G3196">
        <v>1</v>
      </c>
      <c r="H3196" t="s">
        <v>9067</v>
      </c>
    </row>
    <row r="3197" spans="1:8" x14ac:dyDescent="0.25">
      <c r="A3197" t="s">
        <v>1071</v>
      </c>
      <c r="B3197" t="s">
        <v>7462</v>
      </c>
      <c r="C3197" t="s">
        <v>7463</v>
      </c>
      <c r="D3197" t="s">
        <v>314</v>
      </c>
      <c r="E3197">
        <v>-13.1</v>
      </c>
      <c r="F3197">
        <v>0.18</v>
      </c>
      <c r="G3197">
        <v>1</v>
      </c>
      <c r="H3197" t="s">
        <v>9067</v>
      </c>
    </row>
    <row r="3198" spans="1:8" x14ac:dyDescent="0.25">
      <c r="A3198" t="s">
        <v>1071</v>
      </c>
      <c r="B3198" t="s">
        <v>7464</v>
      </c>
      <c r="C3198" t="s">
        <v>7465</v>
      </c>
      <c r="D3198" t="s">
        <v>689</v>
      </c>
      <c r="E3198">
        <v>-13.1</v>
      </c>
      <c r="F3198">
        <v>0.18</v>
      </c>
      <c r="G3198">
        <v>1</v>
      </c>
      <c r="H3198" t="s">
        <v>9067</v>
      </c>
    </row>
    <row r="3199" spans="1:8" x14ac:dyDescent="0.25">
      <c r="A3199" t="s">
        <v>1071</v>
      </c>
      <c r="B3199" t="s">
        <v>7466</v>
      </c>
      <c r="C3199" t="s">
        <v>7467</v>
      </c>
      <c r="D3199" t="s">
        <v>452</v>
      </c>
      <c r="E3199">
        <v>-13.1</v>
      </c>
      <c r="F3199">
        <v>0.18</v>
      </c>
      <c r="G3199">
        <v>1</v>
      </c>
      <c r="H3199" t="s">
        <v>9067</v>
      </c>
    </row>
    <row r="3200" spans="1:8" x14ac:dyDescent="0.25">
      <c r="A3200" t="s">
        <v>1071</v>
      </c>
      <c r="B3200" t="s">
        <v>7468</v>
      </c>
      <c r="C3200" t="s">
        <v>7469</v>
      </c>
      <c r="D3200" t="s">
        <v>942</v>
      </c>
      <c r="E3200">
        <v>-13.1</v>
      </c>
      <c r="F3200">
        <v>0.18</v>
      </c>
      <c r="G3200">
        <v>1</v>
      </c>
      <c r="H3200" t="s">
        <v>9067</v>
      </c>
    </row>
    <row r="3201" spans="1:8" x14ac:dyDescent="0.25">
      <c r="A3201" t="s">
        <v>1071</v>
      </c>
      <c r="B3201" t="s">
        <v>7470</v>
      </c>
      <c r="C3201" t="s">
        <v>7471</v>
      </c>
      <c r="D3201" t="s">
        <v>943</v>
      </c>
      <c r="E3201">
        <v>-13.2</v>
      </c>
      <c r="F3201">
        <v>0.18</v>
      </c>
      <c r="G3201">
        <v>1</v>
      </c>
      <c r="H3201" t="s">
        <v>9067</v>
      </c>
    </row>
    <row r="3202" spans="1:8" x14ac:dyDescent="0.25">
      <c r="A3202" t="s">
        <v>1071</v>
      </c>
      <c r="B3202" t="s">
        <v>7472</v>
      </c>
      <c r="C3202" t="s">
        <v>7473</v>
      </c>
      <c r="D3202" t="s">
        <v>405</v>
      </c>
      <c r="E3202">
        <v>-13.2</v>
      </c>
      <c r="F3202">
        <v>0.18</v>
      </c>
      <c r="G3202">
        <v>1</v>
      </c>
      <c r="H3202" t="s">
        <v>9067</v>
      </c>
    </row>
    <row r="3203" spans="1:8" x14ac:dyDescent="0.25">
      <c r="A3203" t="s">
        <v>1071</v>
      </c>
      <c r="B3203" t="s">
        <v>7474</v>
      </c>
      <c r="C3203" t="s">
        <v>7475</v>
      </c>
      <c r="D3203" t="s">
        <v>944</v>
      </c>
      <c r="E3203">
        <v>-13.2</v>
      </c>
      <c r="F3203">
        <v>0.18</v>
      </c>
      <c r="G3203">
        <v>1</v>
      </c>
      <c r="H3203" t="s">
        <v>9067</v>
      </c>
    </row>
    <row r="3204" spans="1:8" x14ac:dyDescent="0.25">
      <c r="A3204" t="s">
        <v>1071</v>
      </c>
      <c r="B3204" t="s">
        <v>7476</v>
      </c>
      <c r="C3204" t="s">
        <v>7477</v>
      </c>
      <c r="D3204" t="s">
        <v>159</v>
      </c>
      <c r="E3204">
        <v>-13.2</v>
      </c>
      <c r="F3204">
        <v>0.18</v>
      </c>
      <c r="G3204">
        <v>1</v>
      </c>
      <c r="H3204" t="s">
        <v>9067</v>
      </c>
    </row>
    <row r="3205" spans="1:8" x14ac:dyDescent="0.25">
      <c r="A3205" t="s">
        <v>1071</v>
      </c>
      <c r="B3205" t="s">
        <v>7478</v>
      </c>
      <c r="C3205" t="s">
        <v>7479</v>
      </c>
      <c r="D3205" t="s">
        <v>405</v>
      </c>
      <c r="E3205">
        <v>-13.2</v>
      </c>
      <c r="F3205">
        <v>0.18</v>
      </c>
      <c r="G3205">
        <v>1</v>
      </c>
      <c r="H3205" t="s">
        <v>9067</v>
      </c>
    </row>
    <row r="3206" spans="1:8" x14ac:dyDescent="0.25">
      <c r="A3206" t="s">
        <v>1071</v>
      </c>
      <c r="B3206" t="s">
        <v>7480</v>
      </c>
      <c r="C3206" t="s">
        <v>7481</v>
      </c>
      <c r="D3206" t="s">
        <v>405</v>
      </c>
      <c r="E3206">
        <v>-13.2</v>
      </c>
      <c r="F3206">
        <v>0.18</v>
      </c>
      <c r="G3206">
        <v>1</v>
      </c>
      <c r="H3206" t="s">
        <v>9067</v>
      </c>
    </row>
    <row r="3207" spans="1:8" x14ac:dyDescent="0.25">
      <c r="A3207" t="s">
        <v>1071</v>
      </c>
      <c r="B3207" t="s">
        <v>7482</v>
      </c>
      <c r="C3207" t="s">
        <v>7483</v>
      </c>
      <c r="D3207" t="s">
        <v>157</v>
      </c>
      <c r="E3207">
        <v>-13.2</v>
      </c>
      <c r="F3207">
        <v>0.18</v>
      </c>
      <c r="G3207">
        <v>1</v>
      </c>
      <c r="H3207" t="s">
        <v>9067</v>
      </c>
    </row>
    <row r="3208" spans="1:8" x14ac:dyDescent="0.25">
      <c r="A3208" t="s">
        <v>1071</v>
      </c>
      <c r="B3208" t="s">
        <v>7484</v>
      </c>
      <c r="C3208" t="s">
        <v>7485</v>
      </c>
      <c r="D3208" t="s">
        <v>405</v>
      </c>
      <c r="E3208">
        <v>-13.2</v>
      </c>
      <c r="F3208">
        <v>0.18</v>
      </c>
      <c r="G3208">
        <v>1</v>
      </c>
      <c r="H3208" t="s">
        <v>9067</v>
      </c>
    </row>
    <row r="3209" spans="1:8" x14ac:dyDescent="0.25">
      <c r="A3209" t="s">
        <v>1071</v>
      </c>
      <c r="B3209" t="s">
        <v>7486</v>
      </c>
      <c r="C3209" t="s">
        <v>7487</v>
      </c>
      <c r="D3209" t="s">
        <v>135</v>
      </c>
      <c r="E3209">
        <v>-13.2</v>
      </c>
      <c r="F3209">
        <v>0.18</v>
      </c>
      <c r="G3209">
        <v>1</v>
      </c>
      <c r="H3209" t="s">
        <v>9067</v>
      </c>
    </row>
    <row r="3210" spans="1:8" x14ac:dyDescent="0.25">
      <c r="A3210" t="s">
        <v>1071</v>
      </c>
      <c r="B3210" t="s">
        <v>7488</v>
      </c>
      <c r="C3210" t="s">
        <v>7489</v>
      </c>
      <c r="D3210" t="s">
        <v>945</v>
      </c>
      <c r="E3210">
        <v>-13.2</v>
      </c>
      <c r="F3210">
        <v>0.18</v>
      </c>
      <c r="G3210">
        <v>1</v>
      </c>
      <c r="H3210" t="s">
        <v>9067</v>
      </c>
    </row>
    <row r="3211" spans="1:8" x14ac:dyDescent="0.25">
      <c r="A3211" t="s">
        <v>1071</v>
      </c>
      <c r="B3211" t="s">
        <v>7490</v>
      </c>
      <c r="C3211" t="s">
        <v>7491</v>
      </c>
      <c r="D3211" t="s">
        <v>471</v>
      </c>
      <c r="E3211">
        <v>-13.2</v>
      </c>
      <c r="F3211">
        <v>0.18</v>
      </c>
      <c r="G3211">
        <v>1</v>
      </c>
      <c r="H3211" t="s">
        <v>9067</v>
      </c>
    </row>
    <row r="3212" spans="1:8" x14ac:dyDescent="0.25">
      <c r="A3212" t="s">
        <v>1071</v>
      </c>
      <c r="B3212" t="s">
        <v>7492</v>
      </c>
      <c r="C3212" t="s">
        <v>7493</v>
      </c>
      <c r="D3212" t="s">
        <v>946</v>
      </c>
      <c r="E3212">
        <v>-13.2</v>
      </c>
      <c r="F3212">
        <v>0.18</v>
      </c>
      <c r="G3212">
        <v>1</v>
      </c>
      <c r="H3212" t="s">
        <v>9067</v>
      </c>
    </row>
    <row r="3213" spans="1:8" x14ac:dyDescent="0.25">
      <c r="A3213" t="s">
        <v>1071</v>
      </c>
      <c r="B3213" t="s">
        <v>7494</v>
      </c>
      <c r="C3213" t="s">
        <v>7495</v>
      </c>
      <c r="D3213" t="s">
        <v>946</v>
      </c>
      <c r="E3213">
        <v>-13.2</v>
      </c>
      <c r="F3213">
        <v>0.18</v>
      </c>
      <c r="G3213">
        <v>1</v>
      </c>
      <c r="H3213" t="s">
        <v>9067</v>
      </c>
    </row>
    <row r="3214" spans="1:8" x14ac:dyDescent="0.25">
      <c r="A3214" t="s">
        <v>1071</v>
      </c>
      <c r="B3214" t="s">
        <v>7496</v>
      </c>
      <c r="C3214" t="s">
        <v>7497</v>
      </c>
      <c r="D3214" t="s">
        <v>6</v>
      </c>
      <c r="E3214">
        <v>-13.2</v>
      </c>
      <c r="F3214">
        <v>0.18</v>
      </c>
      <c r="G3214">
        <v>1</v>
      </c>
      <c r="H3214" t="s">
        <v>9067</v>
      </c>
    </row>
    <row r="3215" spans="1:8" x14ac:dyDescent="0.25">
      <c r="A3215" t="s">
        <v>1071</v>
      </c>
      <c r="B3215" t="s">
        <v>7498</v>
      </c>
      <c r="C3215" t="s">
        <v>7499</v>
      </c>
      <c r="D3215" t="s">
        <v>946</v>
      </c>
      <c r="E3215">
        <v>-13.2</v>
      </c>
      <c r="F3215">
        <v>0.18</v>
      </c>
      <c r="G3215">
        <v>1</v>
      </c>
      <c r="H3215" t="s">
        <v>9067</v>
      </c>
    </row>
    <row r="3216" spans="1:8" x14ac:dyDescent="0.25">
      <c r="A3216" t="s">
        <v>1071</v>
      </c>
      <c r="B3216" t="s">
        <v>7500</v>
      </c>
      <c r="C3216" t="s">
        <v>7501</v>
      </c>
      <c r="D3216" t="s">
        <v>946</v>
      </c>
      <c r="E3216">
        <v>-13.2</v>
      </c>
      <c r="F3216">
        <v>0.18</v>
      </c>
      <c r="G3216">
        <v>1</v>
      </c>
      <c r="H3216" t="s">
        <v>9067</v>
      </c>
    </row>
    <row r="3217" spans="1:8" x14ac:dyDescent="0.25">
      <c r="A3217" t="s">
        <v>1071</v>
      </c>
      <c r="B3217" t="s">
        <v>7502</v>
      </c>
      <c r="C3217" t="s">
        <v>7503</v>
      </c>
      <c r="D3217" t="s">
        <v>219</v>
      </c>
      <c r="E3217">
        <v>-13.2</v>
      </c>
      <c r="F3217">
        <v>0.18</v>
      </c>
      <c r="G3217">
        <v>1</v>
      </c>
      <c r="H3217" t="s">
        <v>9067</v>
      </c>
    </row>
    <row r="3218" spans="1:8" x14ac:dyDescent="0.25">
      <c r="A3218" t="s">
        <v>1071</v>
      </c>
      <c r="B3218" t="s">
        <v>7504</v>
      </c>
      <c r="C3218" t="s">
        <v>7505</v>
      </c>
      <c r="D3218" t="s">
        <v>843</v>
      </c>
      <c r="E3218">
        <v>-13.3</v>
      </c>
      <c r="F3218">
        <v>0.18</v>
      </c>
      <c r="G3218">
        <v>1</v>
      </c>
      <c r="H3218" t="s">
        <v>9067</v>
      </c>
    </row>
    <row r="3219" spans="1:8" x14ac:dyDescent="0.25">
      <c r="A3219" t="s">
        <v>1071</v>
      </c>
      <c r="B3219" t="s">
        <v>7506</v>
      </c>
      <c r="C3219" t="s">
        <v>7507</v>
      </c>
      <c r="D3219" t="s">
        <v>5</v>
      </c>
      <c r="E3219">
        <v>-13.3</v>
      </c>
      <c r="F3219">
        <v>0.18</v>
      </c>
      <c r="G3219">
        <v>1</v>
      </c>
      <c r="H3219" t="s">
        <v>9067</v>
      </c>
    </row>
    <row r="3220" spans="1:8" x14ac:dyDescent="0.25">
      <c r="A3220" t="s">
        <v>1071</v>
      </c>
      <c r="B3220" t="s">
        <v>7508</v>
      </c>
      <c r="C3220" t="s">
        <v>7509</v>
      </c>
      <c r="D3220" t="s">
        <v>405</v>
      </c>
      <c r="E3220">
        <v>-13.3</v>
      </c>
      <c r="F3220">
        <v>0.18</v>
      </c>
      <c r="G3220">
        <v>1</v>
      </c>
      <c r="H3220" t="s">
        <v>9067</v>
      </c>
    </row>
    <row r="3221" spans="1:8" x14ac:dyDescent="0.25">
      <c r="A3221" t="s">
        <v>1071</v>
      </c>
      <c r="B3221" t="s">
        <v>7510</v>
      </c>
      <c r="C3221" t="s">
        <v>7511</v>
      </c>
      <c r="D3221" t="s">
        <v>893</v>
      </c>
      <c r="E3221">
        <v>-13.3</v>
      </c>
      <c r="F3221">
        <v>0.18</v>
      </c>
      <c r="G3221">
        <v>1</v>
      </c>
      <c r="H3221" t="s">
        <v>9067</v>
      </c>
    </row>
    <row r="3222" spans="1:8" x14ac:dyDescent="0.25">
      <c r="A3222" t="s">
        <v>1071</v>
      </c>
      <c r="B3222" t="s">
        <v>7512</v>
      </c>
      <c r="C3222" t="s">
        <v>7513</v>
      </c>
      <c r="D3222" t="s">
        <v>887</v>
      </c>
      <c r="E3222">
        <v>-13.3</v>
      </c>
      <c r="F3222">
        <v>0.18</v>
      </c>
      <c r="G3222">
        <v>1</v>
      </c>
      <c r="H3222" t="s">
        <v>9067</v>
      </c>
    </row>
    <row r="3223" spans="1:8" x14ac:dyDescent="0.25">
      <c r="A3223" t="s">
        <v>1071</v>
      </c>
      <c r="B3223" t="s">
        <v>7514</v>
      </c>
      <c r="C3223" t="s">
        <v>7515</v>
      </c>
      <c r="D3223" t="s">
        <v>578</v>
      </c>
      <c r="E3223">
        <v>-13.3</v>
      </c>
      <c r="F3223">
        <v>0.18</v>
      </c>
      <c r="G3223">
        <v>1</v>
      </c>
      <c r="H3223" t="s">
        <v>9067</v>
      </c>
    </row>
    <row r="3224" spans="1:8" x14ac:dyDescent="0.25">
      <c r="A3224" t="s">
        <v>1071</v>
      </c>
      <c r="B3224" t="s">
        <v>7516</v>
      </c>
      <c r="C3224" t="s">
        <v>7517</v>
      </c>
      <c r="D3224" t="s">
        <v>259</v>
      </c>
      <c r="E3224">
        <v>-13.3</v>
      </c>
      <c r="F3224">
        <v>0.18</v>
      </c>
      <c r="G3224">
        <v>1</v>
      </c>
      <c r="H3224" t="s">
        <v>9067</v>
      </c>
    </row>
    <row r="3225" spans="1:8" x14ac:dyDescent="0.25">
      <c r="A3225" t="s">
        <v>1071</v>
      </c>
      <c r="B3225" t="s">
        <v>7518</v>
      </c>
      <c r="C3225" t="s">
        <v>7519</v>
      </c>
      <c r="D3225" t="s">
        <v>135</v>
      </c>
      <c r="E3225">
        <v>-13.3</v>
      </c>
      <c r="F3225">
        <v>0.18</v>
      </c>
      <c r="G3225">
        <v>1</v>
      </c>
      <c r="H3225" t="s">
        <v>9067</v>
      </c>
    </row>
    <row r="3226" spans="1:8" x14ac:dyDescent="0.25">
      <c r="A3226" t="s">
        <v>1071</v>
      </c>
      <c r="B3226" t="s">
        <v>7520</v>
      </c>
      <c r="C3226" t="s">
        <v>7521</v>
      </c>
      <c r="D3226" t="s">
        <v>875</v>
      </c>
      <c r="E3226">
        <v>-13.4</v>
      </c>
      <c r="F3226">
        <v>0.19</v>
      </c>
      <c r="G3226">
        <v>1</v>
      </c>
      <c r="H3226" t="s">
        <v>9067</v>
      </c>
    </row>
    <row r="3227" spans="1:8" x14ac:dyDescent="0.25">
      <c r="A3227" t="s">
        <v>1071</v>
      </c>
      <c r="B3227" t="s">
        <v>7522</v>
      </c>
      <c r="C3227" t="s">
        <v>7523</v>
      </c>
      <c r="D3227" t="s">
        <v>942</v>
      </c>
      <c r="E3227">
        <v>-13.4</v>
      </c>
      <c r="F3227">
        <v>0.19</v>
      </c>
      <c r="G3227">
        <v>1</v>
      </c>
      <c r="H3227" t="s">
        <v>9067</v>
      </c>
    </row>
    <row r="3228" spans="1:8" x14ac:dyDescent="0.25">
      <c r="A3228" t="s">
        <v>1071</v>
      </c>
      <c r="B3228" t="s">
        <v>7524</v>
      </c>
      <c r="C3228" t="s">
        <v>7525</v>
      </c>
      <c r="D3228" t="s">
        <v>452</v>
      </c>
      <c r="E3228">
        <v>-13.4</v>
      </c>
      <c r="F3228">
        <v>0.19</v>
      </c>
      <c r="G3228">
        <v>1</v>
      </c>
      <c r="H3228" t="s">
        <v>9067</v>
      </c>
    </row>
    <row r="3229" spans="1:8" x14ac:dyDescent="0.25">
      <c r="A3229" t="s">
        <v>1071</v>
      </c>
      <c r="B3229" t="s">
        <v>7526</v>
      </c>
      <c r="C3229" t="s">
        <v>7527</v>
      </c>
      <c r="D3229" t="s">
        <v>893</v>
      </c>
      <c r="E3229">
        <v>-13.4</v>
      </c>
      <c r="F3229">
        <v>0.19</v>
      </c>
      <c r="G3229">
        <v>1</v>
      </c>
      <c r="H3229" t="s">
        <v>9067</v>
      </c>
    </row>
    <row r="3230" spans="1:8" x14ac:dyDescent="0.25">
      <c r="A3230" t="s">
        <v>1071</v>
      </c>
      <c r="B3230" t="s">
        <v>7528</v>
      </c>
      <c r="C3230" t="s">
        <v>7529</v>
      </c>
      <c r="D3230" t="s">
        <v>301</v>
      </c>
      <c r="E3230">
        <v>-13.4</v>
      </c>
      <c r="F3230">
        <v>0.19</v>
      </c>
      <c r="G3230">
        <v>1</v>
      </c>
      <c r="H3230" t="s">
        <v>9067</v>
      </c>
    </row>
    <row r="3231" spans="1:8" x14ac:dyDescent="0.25">
      <c r="A3231" t="s">
        <v>1071</v>
      </c>
      <c r="B3231" t="s">
        <v>7530</v>
      </c>
      <c r="C3231" t="s">
        <v>7531</v>
      </c>
      <c r="D3231" t="s">
        <v>816</v>
      </c>
      <c r="E3231">
        <v>-13.4</v>
      </c>
      <c r="F3231">
        <v>0.19</v>
      </c>
      <c r="G3231">
        <v>1</v>
      </c>
      <c r="H3231" t="s">
        <v>9067</v>
      </c>
    </row>
    <row r="3232" spans="1:8" x14ac:dyDescent="0.25">
      <c r="A3232" t="s">
        <v>1071</v>
      </c>
      <c r="B3232" t="s">
        <v>7532</v>
      </c>
      <c r="C3232" t="s">
        <v>7533</v>
      </c>
      <c r="D3232" t="s">
        <v>405</v>
      </c>
      <c r="E3232">
        <v>-13.4</v>
      </c>
      <c r="F3232">
        <v>0.19</v>
      </c>
      <c r="G3232">
        <v>1</v>
      </c>
      <c r="H3232" t="s">
        <v>9067</v>
      </c>
    </row>
    <row r="3233" spans="1:8" x14ac:dyDescent="0.25">
      <c r="A3233" t="s">
        <v>1071</v>
      </c>
      <c r="B3233" t="s">
        <v>7534</v>
      </c>
      <c r="C3233" t="s">
        <v>7535</v>
      </c>
      <c r="D3233" t="s">
        <v>947</v>
      </c>
      <c r="E3233">
        <v>-13.4</v>
      </c>
      <c r="F3233">
        <v>0.19</v>
      </c>
      <c r="G3233">
        <v>1</v>
      </c>
      <c r="H3233" t="s">
        <v>9067</v>
      </c>
    </row>
    <row r="3234" spans="1:8" x14ac:dyDescent="0.25">
      <c r="A3234" t="s">
        <v>1071</v>
      </c>
      <c r="B3234" t="s">
        <v>7536</v>
      </c>
      <c r="C3234" t="s">
        <v>7537</v>
      </c>
      <c r="D3234" t="s">
        <v>225</v>
      </c>
      <c r="E3234">
        <v>-13.4</v>
      </c>
      <c r="F3234">
        <v>0.19</v>
      </c>
      <c r="G3234">
        <v>1</v>
      </c>
      <c r="H3234" t="s">
        <v>9067</v>
      </c>
    </row>
    <row r="3235" spans="1:8" x14ac:dyDescent="0.25">
      <c r="A3235" t="s">
        <v>1071</v>
      </c>
      <c r="B3235" t="s">
        <v>7538</v>
      </c>
      <c r="C3235" t="s">
        <v>7539</v>
      </c>
      <c r="D3235" t="s">
        <v>157</v>
      </c>
      <c r="E3235">
        <v>-13.4</v>
      </c>
      <c r="F3235">
        <v>0.19</v>
      </c>
      <c r="G3235">
        <v>1</v>
      </c>
      <c r="H3235" t="s">
        <v>9067</v>
      </c>
    </row>
    <row r="3236" spans="1:8" x14ac:dyDescent="0.25">
      <c r="A3236" t="s">
        <v>1071</v>
      </c>
      <c r="B3236" t="s">
        <v>7540</v>
      </c>
      <c r="C3236" t="s">
        <v>7541</v>
      </c>
      <c r="D3236" t="s">
        <v>418</v>
      </c>
      <c r="E3236">
        <v>-13.4</v>
      </c>
      <c r="F3236">
        <v>0.19</v>
      </c>
      <c r="G3236">
        <v>1</v>
      </c>
      <c r="H3236" t="s">
        <v>9067</v>
      </c>
    </row>
    <row r="3237" spans="1:8" x14ac:dyDescent="0.25">
      <c r="A3237" t="s">
        <v>1071</v>
      </c>
      <c r="B3237" t="s">
        <v>7542</v>
      </c>
      <c r="C3237" t="s">
        <v>7543</v>
      </c>
      <c r="D3237" t="s">
        <v>405</v>
      </c>
      <c r="E3237">
        <v>-13.4</v>
      </c>
      <c r="F3237">
        <v>0.19</v>
      </c>
      <c r="G3237">
        <v>1</v>
      </c>
      <c r="H3237" t="s">
        <v>9067</v>
      </c>
    </row>
    <row r="3238" spans="1:8" x14ac:dyDescent="0.25">
      <c r="A3238" t="s">
        <v>1071</v>
      </c>
      <c r="B3238" t="s">
        <v>7544</v>
      </c>
      <c r="C3238" t="s">
        <v>7545</v>
      </c>
      <c r="D3238" t="s">
        <v>452</v>
      </c>
      <c r="E3238">
        <v>-13.4</v>
      </c>
      <c r="F3238">
        <v>0.19</v>
      </c>
      <c r="G3238">
        <v>1</v>
      </c>
      <c r="H3238" t="s">
        <v>9067</v>
      </c>
    </row>
    <row r="3239" spans="1:8" x14ac:dyDescent="0.25">
      <c r="A3239" t="s">
        <v>1071</v>
      </c>
      <c r="B3239" t="s">
        <v>7546</v>
      </c>
      <c r="C3239" t="s">
        <v>7547</v>
      </c>
      <c r="D3239" t="s">
        <v>195</v>
      </c>
      <c r="E3239">
        <v>-13.4</v>
      </c>
      <c r="F3239">
        <v>0.19</v>
      </c>
      <c r="G3239">
        <v>1</v>
      </c>
      <c r="H3239" t="s">
        <v>9067</v>
      </c>
    </row>
    <row r="3240" spans="1:8" x14ac:dyDescent="0.25">
      <c r="A3240" t="s">
        <v>1071</v>
      </c>
      <c r="B3240" t="s">
        <v>7548</v>
      </c>
      <c r="C3240" t="s">
        <v>7549</v>
      </c>
      <c r="D3240" t="s">
        <v>193</v>
      </c>
      <c r="E3240">
        <v>-13.5</v>
      </c>
      <c r="F3240">
        <v>0.19</v>
      </c>
      <c r="G3240">
        <v>1</v>
      </c>
      <c r="H3240" t="s">
        <v>9067</v>
      </c>
    </row>
    <row r="3241" spans="1:8" x14ac:dyDescent="0.25">
      <c r="A3241" t="s">
        <v>1071</v>
      </c>
      <c r="B3241" t="s">
        <v>7550</v>
      </c>
      <c r="C3241" t="s">
        <v>7551</v>
      </c>
      <c r="D3241" t="s">
        <v>405</v>
      </c>
      <c r="E3241">
        <v>-13.5</v>
      </c>
      <c r="F3241">
        <v>0.19</v>
      </c>
      <c r="G3241">
        <v>1</v>
      </c>
      <c r="H3241" t="s">
        <v>9067</v>
      </c>
    </row>
    <row r="3242" spans="1:8" x14ac:dyDescent="0.25">
      <c r="A3242" t="s">
        <v>1071</v>
      </c>
      <c r="B3242" t="s">
        <v>7552</v>
      </c>
      <c r="C3242" t="s">
        <v>7553</v>
      </c>
      <c r="D3242" t="s">
        <v>405</v>
      </c>
      <c r="E3242">
        <v>-13.5</v>
      </c>
      <c r="F3242">
        <v>0.19</v>
      </c>
      <c r="G3242">
        <v>1</v>
      </c>
      <c r="H3242" t="s">
        <v>9067</v>
      </c>
    </row>
    <row r="3243" spans="1:8" x14ac:dyDescent="0.25">
      <c r="A3243" t="s">
        <v>1071</v>
      </c>
      <c r="B3243" t="s">
        <v>7554</v>
      </c>
      <c r="C3243" t="s">
        <v>7555</v>
      </c>
      <c r="D3243" t="s">
        <v>157</v>
      </c>
      <c r="E3243">
        <v>-13.5</v>
      </c>
      <c r="F3243">
        <v>0.19</v>
      </c>
      <c r="G3243">
        <v>1</v>
      </c>
      <c r="H3243" t="s">
        <v>9067</v>
      </c>
    </row>
    <row r="3244" spans="1:8" x14ac:dyDescent="0.25">
      <c r="A3244" t="s">
        <v>1071</v>
      </c>
      <c r="B3244" t="s">
        <v>7556</v>
      </c>
      <c r="C3244" t="s">
        <v>7557</v>
      </c>
      <c r="D3244" t="s">
        <v>405</v>
      </c>
      <c r="E3244">
        <v>-13.5</v>
      </c>
      <c r="F3244">
        <v>0.19</v>
      </c>
      <c r="G3244">
        <v>1</v>
      </c>
      <c r="H3244" t="s">
        <v>9067</v>
      </c>
    </row>
    <row r="3245" spans="1:8" x14ac:dyDescent="0.25">
      <c r="A3245" t="s">
        <v>1071</v>
      </c>
      <c r="B3245" t="s">
        <v>7558</v>
      </c>
      <c r="C3245" t="s">
        <v>7559</v>
      </c>
      <c r="D3245" t="s">
        <v>405</v>
      </c>
      <c r="E3245">
        <v>-13.5</v>
      </c>
      <c r="F3245">
        <v>0.19</v>
      </c>
      <c r="G3245">
        <v>1</v>
      </c>
      <c r="H3245" t="s">
        <v>9067</v>
      </c>
    </row>
    <row r="3246" spans="1:8" x14ac:dyDescent="0.25">
      <c r="A3246" t="s">
        <v>1071</v>
      </c>
      <c r="B3246" t="s">
        <v>7560</v>
      </c>
      <c r="C3246" t="s">
        <v>7561</v>
      </c>
      <c r="D3246" t="s">
        <v>6</v>
      </c>
      <c r="E3246">
        <v>-13.5</v>
      </c>
      <c r="F3246">
        <v>0.19</v>
      </c>
      <c r="G3246">
        <v>1</v>
      </c>
      <c r="H3246" t="s">
        <v>9067</v>
      </c>
    </row>
    <row r="3247" spans="1:8" x14ac:dyDescent="0.25">
      <c r="A3247" t="s">
        <v>1071</v>
      </c>
      <c r="B3247" t="s">
        <v>7562</v>
      </c>
      <c r="C3247" t="s">
        <v>7563</v>
      </c>
      <c r="D3247" t="s">
        <v>400</v>
      </c>
      <c r="E3247">
        <v>-13.5</v>
      </c>
      <c r="F3247">
        <v>0.19</v>
      </c>
      <c r="G3247">
        <v>1</v>
      </c>
      <c r="H3247" t="s">
        <v>9067</v>
      </c>
    </row>
    <row r="3248" spans="1:8" x14ac:dyDescent="0.25">
      <c r="A3248" t="s">
        <v>1071</v>
      </c>
      <c r="B3248" t="s">
        <v>7564</v>
      </c>
      <c r="C3248" t="s">
        <v>7565</v>
      </c>
      <c r="D3248" t="s">
        <v>135</v>
      </c>
      <c r="E3248">
        <v>-13.5</v>
      </c>
      <c r="F3248">
        <v>0.19</v>
      </c>
      <c r="G3248">
        <v>1</v>
      </c>
      <c r="H3248" t="s">
        <v>9067</v>
      </c>
    </row>
    <row r="3249" spans="1:8" x14ac:dyDescent="0.25">
      <c r="A3249" t="s">
        <v>1071</v>
      </c>
      <c r="B3249" t="s">
        <v>7566</v>
      </c>
      <c r="C3249" t="s">
        <v>7567</v>
      </c>
      <c r="D3249" t="s">
        <v>948</v>
      </c>
      <c r="E3249">
        <v>-13.5</v>
      </c>
      <c r="F3249">
        <v>0.19</v>
      </c>
      <c r="G3249">
        <v>1</v>
      </c>
      <c r="H3249" t="s">
        <v>9067</v>
      </c>
    </row>
    <row r="3250" spans="1:8" x14ac:dyDescent="0.25">
      <c r="A3250" t="s">
        <v>1071</v>
      </c>
      <c r="B3250" t="s">
        <v>7568</v>
      </c>
      <c r="C3250" t="s">
        <v>7569</v>
      </c>
      <c r="D3250" t="s">
        <v>949</v>
      </c>
      <c r="E3250">
        <v>-13.5</v>
      </c>
      <c r="F3250">
        <v>0.19</v>
      </c>
      <c r="G3250">
        <v>1</v>
      </c>
      <c r="H3250" t="s">
        <v>9067</v>
      </c>
    </row>
    <row r="3251" spans="1:8" x14ac:dyDescent="0.25">
      <c r="A3251" t="s">
        <v>1071</v>
      </c>
      <c r="B3251" t="s">
        <v>7570</v>
      </c>
      <c r="C3251" t="s">
        <v>7571</v>
      </c>
      <c r="D3251" t="s">
        <v>157</v>
      </c>
      <c r="E3251">
        <v>-13.5</v>
      </c>
      <c r="F3251">
        <v>0.19</v>
      </c>
      <c r="G3251">
        <v>1</v>
      </c>
      <c r="H3251" t="s">
        <v>9067</v>
      </c>
    </row>
    <row r="3252" spans="1:8" x14ac:dyDescent="0.25">
      <c r="A3252" t="s">
        <v>1071</v>
      </c>
      <c r="B3252" t="s">
        <v>7572</v>
      </c>
      <c r="C3252" t="s">
        <v>7573</v>
      </c>
      <c r="D3252" t="s">
        <v>631</v>
      </c>
      <c r="E3252">
        <v>-13.6</v>
      </c>
      <c r="F3252">
        <v>0.19</v>
      </c>
      <c r="G3252">
        <v>1</v>
      </c>
      <c r="H3252" t="s">
        <v>9067</v>
      </c>
    </row>
    <row r="3253" spans="1:8" x14ac:dyDescent="0.25">
      <c r="A3253" t="s">
        <v>1071</v>
      </c>
      <c r="B3253" t="s">
        <v>7574</v>
      </c>
      <c r="C3253" t="s">
        <v>7575</v>
      </c>
      <c r="D3253" t="s">
        <v>151</v>
      </c>
      <c r="E3253">
        <v>-13.6</v>
      </c>
      <c r="F3253">
        <v>0.2</v>
      </c>
      <c r="G3253">
        <v>1</v>
      </c>
      <c r="H3253" t="s">
        <v>9067</v>
      </c>
    </row>
    <row r="3254" spans="1:8" x14ac:dyDescent="0.25">
      <c r="A3254" t="s">
        <v>1071</v>
      </c>
      <c r="B3254" t="s">
        <v>7576</v>
      </c>
      <c r="C3254" t="s">
        <v>7577</v>
      </c>
      <c r="D3254" t="s">
        <v>157</v>
      </c>
      <c r="E3254">
        <v>-13.6</v>
      </c>
      <c r="F3254">
        <v>0.2</v>
      </c>
      <c r="G3254">
        <v>1</v>
      </c>
      <c r="H3254" t="s">
        <v>9067</v>
      </c>
    </row>
    <row r="3255" spans="1:8" x14ac:dyDescent="0.25">
      <c r="A3255" t="s">
        <v>1071</v>
      </c>
      <c r="B3255" t="s">
        <v>7578</v>
      </c>
      <c r="C3255" t="s">
        <v>7579</v>
      </c>
      <c r="D3255" t="s">
        <v>225</v>
      </c>
      <c r="E3255">
        <v>-13.6</v>
      </c>
      <c r="F3255">
        <v>0.2</v>
      </c>
      <c r="G3255">
        <v>1</v>
      </c>
      <c r="H3255" t="s">
        <v>9067</v>
      </c>
    </row>
    <row r="3256" spans="1:8" x14ac:dyDescent="0.25">
      <c r="A3256" t="s">
        <v>1071</v>
      </c>
      <c r="B3256" t="s">
        <v>7580</v>
      </c>
      <c r="C3256" t="s">
        <v>7581</v>
      </c>
      <c r="D3256" t="s">
        <v>950</v>
      </c>
      <c r="E3256">
        <v>-13.6</v>
      </c>
      <c r="F3256">
        <v>0.2</v>
      </c>
      <c r="G3256">
        <v>1</v>
      </c>
      <c r="H3256" t="s">
        <v>9067</v>
      </c>
    </row>
    <row r="3257" spans="1:8" x14ac:dyDescent="0.25">
      <c r="A3257" t="s">
        <v>1071</v>
      </c>
      <c r="B3257" t="s">
        <v>7582</v>
      </c>
      <c r="C3257" t="s">
        <v>7583</v>
      </c>
      <c r="D3257" t="s">
        <v>5</v>
      </c>
      <c r="E3257">
        <v>-13.6</v>
      </c>
      <c r="F3257">
        <v>0.2</v>
      </c>
      <c r="G3257">
        <v>1</v>
      </c>
      <c r="H3257" t="s">
        <v>9067</v>
      </c>
    </row>
    <row r="3258" spans="1:8" x14ac:dyDescent="0.25">
      <c r="A3258" t="s">
        <v>1071</v>
      </c>
      <c r="B3258" t="s">
        <v>7584</v>
      </c>
      <c r="C3258" t="s">
        <v>7585</v>
      </c>
      <c r="D3258" t="s">
        <v>219</v>
      </c>
      <c r="E3258">
        <v>-13.6</v>
      </c>
      <c r="F3258">
        <v>0.2</v>
      </c>
      <c r="G3258">
        <v>1</v>
      </c>
      <c r="H3258" t="s">
        <v>9067</v>
      </c>
    </row>
    <row r="3259" spans="1:8" x14ac:dyDescent="0.25">
      <c r="A3259" t="s">
        <v>1071</v>
      </c>
      <c r="B3259" t="s">
        <v>7586</v>
      </c>
      <c r="C3259" t="s">
        <v>7587</v>
      </c>
      <c r="D3259" t="s">
        <v>157</v>
      </c>
      <c r="E3259">
        <v>-13.6</v>
      </c>
      <c r="F3259">
        <v>0.2</v>
      </c>
      <c r="G3259">
        <v>1</v>
      </c>
      <c r="H3259" t="s">
        <v>9067</v>
      </c>
    </row>
    <row r="3260" spans="1:8" x14ac:dyDescent="0.25">
      <c r="A3260" t="s">
        <v>1071</v>
      </c>
      <c r="B3260" t="s">
        <v>7588</v>
      </c>
      <c r="C3260" t="s">
        <v>7589</v>
      </c>
      <c r="D3260" t="s">
        <v>539</v>
      </c>
      <c r="E3260">
        <v>-13.6</v>
      </c>
      <c r="F3260">
        <v>0.2</v>
      </c>
      <c r="G3260">
        <v>1</v>
      </c>
      <c r="H3260" t="s">
        <v>9067</v>
      </c>
    </row>
    <row r="3261" spans="1:8" x14ac:dyDescent="0.25">
      <c r="A3261" t="s">
        <v>1071</v>
      </c>
      <c r="B3261" t="s">
        <v>7590</v>
      </c>
      <c r="C3261" t="s">
        <v>7591</v>
      </c>
      <c r="D3261" t="s">
        <v>497</v>
      </c>
      <c r="E3261">
        <v>-13.6</v>
      </c>
      <c r="F3261">
        <v>0.2</v>
      </c>
      <c r="G3261">
        <v>1</v>
      </c>
      <c r="H3261" t="s">
        <v>9067</v>
      </c>
    </row>
    <row r="3262" spans="1:8" x14ac:dyDescent="0.25">
      <c r="A3262" t="s">
        <v>1071</v>
      </c>
      <c r="B3262" t="s">
        <v>7592</v>
      </c>
      <c r="C3262" t="s">
        <v>7593</v>
      </c>
      <c r="D3262" t="s">
        <v>301</v>
      </c>
      <c r="E3262">
        <v>-13.7</v>
      </c>
      <c r="F3262">
        <v>0.2</v>
      </c>
      <c r="G3262">
        <v>1</v>
      </c>
      <c r="H3262" t="s">
        <v>9067</v>
      </c>
    </row>
    <row r="3263" spans="1:8" x14ac:dyDescent="0.25">
      <c r="A3263" t="s">
        <v>1071</v>
      </c>
      <c r="B3263" t="s">
        <v>7594</v>
      </c>
      <c r="C3263" t="s">
        <v>7595</v>
      </c>
      <c r="D3263" t="s">
        <v>724</v>
      </c>
      <c r="E3263">
        <v>-13.7</v>
      </c>
      <c r="F3263">
        <v>0.2</v>
      </c>
      <c r="G3263">
        <v>1</v>
      </c>
      <c r="H3263" t="s">
        <v>9067</v>
      </c>
    </row>
    <row r="3264" spans="1:8" x14ac:dyDescent="0.25">
      <c r="A3264" t="s">
        <v>1071</v>
      </c>
      <c r="B3264" t="s">
        <v>7596</v>
      </c>
      <c r="C3264" t="s">
        <v>7597</v>
      </c>
      <c r="D3264" t="s">
        <v>897</v>
      </c>
      <c r="E3264">
        <v>-13.7</v>
      </c>
      <c r="F3264">
        <v>0.2</v>
      </c>
      <c r="G3264">
        <v>1</v>
      </c>
      <c r="H3264" t="s">
        <v>9067</v>
      </c>
    </row>
    <row r="3265" spans="1:8" x14ac:dyDescent="0.25">
      <c r="A3265" t="s">
        <v>1071</v>
      </c>
      <c r="B3265" t="s">
        <v>7598</v>
      </c>
      <c r="C3265" t="s">
        <v>7599</v>
      </c>
      <c r="D3265" t="s">
        <v>766</v>
      </c>
      <c r="E3265">
        <v>-13.7</v>
      </c>
      <c r="F3265">
        <v>0.2</v>
      </c>
      <c r="G3265">
        <v>1</v>
      </c>
      <c r="H3265" t="s">
        <v>9067</v>
      </c>
    </row>
    <row r="3266" spans="1:8" x14ac:dyDescent="0.25">
      <c r="A3266" t="s">
        <v>1071</v>
      </c>
      <c r="B3266" t="s">
        <v>7600</v>
      </c>
      <c r="C3266" t="s">
        <v>7601</v>
      </c>
      <c r="D3266" t="s">
        <v>538</v>
      </c>
      <c r="E3266">
        <v>-13.7</v>
      </c>
      <c r="F3266">
        <v>0.2</v>
      </c>
      <c r="G3266">
        <v>1</v>
      </c>
      <c r="H3266" t="s">
        <v>9067</v>
      </c>
    </row>
    <row r="3267" spans="1:8" x14ac:dyDescent="0.25">
      <c r="A3267" t="s">
        <v>1071</v>
      </c>
      <c r="B3267" t="s">
        <v>7602</v>
      </c>
      <c r="C3267" t="s">
        <v>7603</v>
      </c>
      <c r="D3267" t="s">
        <v>515</v>
      </c>
      <c r="E3267">
        <v>-13.8</v>
      </c>
      <c r="F3267">
        <v>0.2</v>
      </c>
      <c r="G3267">
        <v>1</v>
      </c>
      <c r="H3267" t="s">
        <v>9067</v>
      </c>
    </row>
    <row r="3268" spans="1:8" x14ac:dyDescent="0.25">
      <c r="A3268" t="s">
        <v>1071</v>
      </c>
      <c r="B3268" t="s">
        <v>7604</v>
      </c>
      <c r="C3268" t="s">
        <v>7605</v>
      </c>
      <c r="D3268" t="s">
        <v>671</v>
      </c>
      <c r="E3268">
        <v>-13.8</v>
      </c>
      <c r="F3268">
        <v>0.2</v>
      </c>
      <c r="G3268">
        <v>1</v>
      </c>
      <c r="H3268" t="s">
        <v>9067</v>
      </c>
    </row>
    <row r="3269" spans="1:8" x14ac:dyDescent="0.25">
      <c r="A3269" t="s">
        <v>1071</v>
      </c>
      <c r="B3269" t="s">
        <v>7606</v>
      </c>
      <c r="C3269" t="s">
        <v>7607</v>
      </c>
      <c r="D3269" t="s">
        <v>893</v>
      </c>
      <c r="E3269">
        <v>-13.8</v>
      </c>
      <c r="F3269">
        <v>0.21</v>
      </c>
      <c r="G3269">
        <v>1</v>
      </c>
      <c r="H3269" t="s">
        <v>9067</v>
      </c>
    </row>
    <row r="3270" spans="1:8" x14ac:dyDescent="0.25">
      <c r="A3270" t="s">
        <v>1071</v>
      </c>
      <c r="B3270" t="s">
        <v>7608</v>
      </c>
      <c r="C3270" t="s">
        <v>7609</v>
      </c>
      <c r="D3270" t="s">
        <v>893</v>
      </c>
      <c r="E3270">
        <v>-13.8</v>
      </c>
      <c r="F3270">
        <v>0.21</v>
      </c>
      <c r="G3270">
        <v>1</v>
      </c>
      <c r="H3270" t="s">
        <v>9067</v>
      </c>
    </row>
    <row r="3271" spans="1:8" x14ac:dyDescent="0.25">
      <c r="A3271" t="s">
        <v>1071</v>
      </c>
      <c r="B3271" t="s">
        <v>7610</v>
      </c>
      <c r="C3271" t="s">
        <v>7611</v>
      </c>
      <c r="D3271" t="s">
        <v>893</v>
      </c>
      <c r="E3271">
        <v>-13.8</v>
      </c>
      <c r="F3271">
        <v>0.21</v>
      </c>
      <c r="G3271">
        <v>1</v>
      </c>
      <c r="H3271" t="s">
        <v>9067</v>
      </c>
    </row>
    <row r="3272" spans="1:8" x14ac:dyDescent="0.25">
      <c r="A3272" t="s">
        <v>1071</v>
      </c>
      <c r="B3272" t="s">
        <v>7612</v>
      </c>
      <c r="C3272" t="s">
        <v>7613</v>
      </c>
      <c r="D3272" t="s">
        <v>893</v>
      </c>
      <c r="E3272">
        <v>-13.8</v>
      </c>
      <c r="F3272">
        <v>0.21</v>
      </c>
      <c r="G3272">
        <v>1</v>
      </c>
      <c r="H3272" t="s">
        <v>9067</v>
      </c>
    </row>
    <row r="3273" spans="1:8" x14ac:dyDescent="0.25">
      <c r="A3273" t="s">
        <v>1071</v>
      </c>
      <c r="B3273" t="s">
        <v>7614</v>
      </c>
      <c r="C3273" t="s">
        <v>7615</v>
      </c>
      <c r="D3273" t="s">
        <v>405</v>
      </c>
      <c r="E3273">
        <v>-13.8</v>
      </c>
      <c r="F3273">
        <v>0.21</v>
      </c>
      <c r="G3273">
        <v>1</v>
      </c>
      <c r="H3273" t="s">
        <v>9067</v>
      </c>
    </row>
    <row r="3274" spans="1:8" x14ac:dyDescent="0.25">
      <c r="A3274" t="s">
        <v>1071</v>
      </c>
      <c r="B3274" t="s">
        <v>7616</v>
      </c>
      <c r="C3274" t="s">
        <v>7617</v>
      </c>
      <c r="D3274" t="s">
        <v>951</v>
      </c>
      <c r="E3274">
        <v>-13.8</v>
      </c>
      <c r="F3274">
        <v>0.21</v>
      </c>
      <c r="G3274">
        <v>1</v>
      </c>
      <c r="H3274" t="s">
        <v>9067</v>
      </c>
    </row>
    <row r="3275" spans="1:8" x14ac:dyDescent="0.25">
      <c r="A3275" t="s">
        <v>1071</v>
      </c>
      <c r="B3275" t="s">
        <v>7618</v>
      </c>
      <c r="C3275" t="s">
        <v>7619</v>
      </c>
      <c r="D3275" t="s">
        <v>946</v>
      </c>
      <c r="E3275">
        <v>-13.8</v>
      </c>
      <c r="F3275">
        <v>0.21</v>
      </c>
      <c r="G3275">
        <v>1</v>
      </c>
      <c r="H3275" t="s">
        <v>9067</v>
      </c>
    </row>
    <row r="3276" spans="1:8" x14ac:dyDescent="0.25">
      <c r="A3276" t="s">
        <v>1071</v>
      </c>
      <c r="B3276" t="s">
        <v>7620</v>
      </c>
      <c r="C3276" t="s">
        <v>7621</v>
      </c>
      <c r="D3276" t="s">
        <v>159</v>
      </c>
      <c r="E3276">
        <v>-13.9</v>
      </c>
      <c r="F3276">
        <v>0.21</v>
      </c>
      <c r="G3276">
        <v>1</v>
      </c>
      <c r="H3276" t="s">
        <v>9067</v>
      </c>
    </row>
    <row r="3277" spans="1:8" x14ac:dyDescent="0.25">
      <c r="A3277" t="s">
        <v>1071</v>
      </c>
      <c r="B3277" t="s">
        <v>7622</v>
      </c>
      <c r="C3277" t="s">
        <v>7623</v>
      </c>
      <c r="D3277" t="s">
        <v>144</v>
      </c>
      <c r="E3277">
        <v>-13.9</v>
      </c>
      <c r="F3277">
        <v>0.21</v>
      </c>
      <c r="G3277">
        <v>1</v>
      </c>
      <c r="H3277" t="s">
        <v>9067</v>
      </c>
    </row>
    <row r="3278" spans="1:8" x14ac:dyDescent="0.25">
      <c r="A3278" t="s">
        <v>1071</v>
      </c>
      <c r="B3278" t="s">
        <v>7624</v>
      </c>
      <c r="C3278" t="s">
        <v>7625</v>
      </c>
      <c r="D3278" t="s">
        <v>601</v>
      </c>
      <c r="E3278">
        <v>-13.9</v>
      </c>
      <c r="F3278">
        <v>0.21</v>
      </c>
      <c r="G3278">
        <v>1</v>
      </c>
      <c r="H3278" t="s">
        <v>9067</v>
      </c>
    </row>
    <row r="3279" spans="1:8" x14ac:dyDescent="0.25">
      <c r="A3279" t="s">
        <v>1071</v>
      </c>
      <c r="B3279" t="s">
        <v>7626</v>
      </c>
      <c r="C3279" t="s">
        <v>7627</v>
      </c>
      <c r="D3279" t="s">
        <v>527</v>
      </c>
      <c r="E3279">
        <v>-13.9</v>
      </c>
      <c r="F3279">
        <v>0.21</v>
      </c>
      <c r="G3279">
        <v>1</v>
      </c>
      <c r="H3279" t="s">
        <v>9067</v>
      </c>
    </row>
    <row r="3280" spans="1:8" x14ac:dyDescent="0.25">
      <c r="A3280" t="s">
        <v>1071</v>
      </c>
      <c r="B3280" t="s">
        <v>7628</v>
      </c>
      <c r="C3280" t="s">
        <v>7629</v>
      </c>
      <c r="D3280" t="s">
        <v>759</v>
      </c>
      <c r="E3280">
        <v>-13.9</v>
      </c>
      <c r="F3280">
        <v>0.21</v>
      </c>
      <c r="G3280">
        <v>1</v>
      </c>
      <c r="H3280" t="s">
        <v>9067</v>
      </c>
    </row>
    <row r="3281" spans="1:8" x14ac:dyDescent="0.25">
      <c r="A3281" t="s">
        <v>1071</v>
      </c>
      <c r="B3281" t="s">
        <v>7630</v>
      </c>
      <c r="C3281" t="s">
        <v>7631</v>
      </c>
      <c r="D3281" t="s">
        <v>197</v>
      </c>
      <c r="E3281">
        <v>-13.9</v>
      </c>
      <c r="F3281">
        <v>0.21</v>
      </c>
      <c r="G3281">
        <v>1</v>
      </c>
      <c r="H3281" t="s">
        <v>9067</v>
      </c>
    </row>
    <row r="3282" spans="1:8" x14ac:dyDescent="0.25">
      <c r="A3282" t="s">
        <v>1071</v>
      </c>
      <c r="B3282" t="s">
        <v>7632</v>
      </c>
      <c r="C3282" t="s">
        <v>7633</v>
      </c>
      <c r="D3282" t="s">
        <v>911</v>
      </c>
      <c r="E3282">
        <v>-13.9</v>
      </c>
      <c r="F3282">
        <v>0.21</v>
      </c>
      <c r="G3282">
        <v>1</v>
      </c>
      <c r="H3282" t="s">
        <v>9067</v>
      </c>
    </row>
    <row r="3283" spans="1:8" x14ac:dyDescent="0.25">
      <c r="A3283" t="s">
        <v>1071</v>
      </c>
      <c r="B3283" t="s">
        <v>7634</v>
      </c>
      <c r="C3283" t="s">
        <v>7635</v>
      </c>
      <c r="D3283" t="s">
        <v>238</v>
      </c>
      <c r="E3283">
        <v>-13.9</v>
      </c>
      <c r="F3283">
        <v>0.21</v>
      </c>
      <c r="G3283">
        <v>1</v>
      </c>
      <c r="H3283" t="s">
        <v>9067</v>
      </c>
    </row>
    <row r="3284" spans="1:8" x14ac:dyDescent="0.25">
      <c r="A3284" t="s">
        <v>1071</v>
      </c>
      <c r="B3284" t="s">
        <v>7636</v>
      </c>
      <c r="C3284" t="s">
        <v>7637</v>
      </c>
      <c r="D3284" t="s">
        <v>33</v>
      </c>
      <c r="E3284">
        <v>-13.9</v>
      </c>
      <c r="F3284">
        <v>0.21</v>
      </c>
      <c r="G3284">
        <v>1</v>
      </c>
      <c r="H3284" t="s">
        <v>9067</v>
      </c>
    </row>
    <row r="3285" spans="1:8" x14ac:dyDescent="0.25">
      <c r="A3285" t="s">
        <v>1071</v>
      </c>
      <c r="B3285" t="s">
        <v>7638</v>
      </c>
      <c r="C3285" t="s">
        <v>7639</v>
      </c>
      <c r="D3285" t="s">
        <v>952</v>
      </c>
      <c r="E3285">
        <v>-13.9</v>
      </c>
      <c r="F3285">
        <v>0.21</v>
      </c>
      <c r="G3285">
        <v>1</v>
      </c>
      <c r="H3285" t="s">
        <v>9067</v>
      </c>
    </row>
    <row r="3286" spans="1:8" x14ac:dyDescent="0.25">
      <c r="A3286" t="s">
        <v>1071</v>
      </c>
      <c r="B3286" t="s">
        <v>7640</v>
      </c>
      <c r="C3286" t="s">
        <v>7641</v>
      </c>
      <c r="D3286" t="s">
        <v>539</v>
      </c>
      <c r="E3286">
        <v>-13.9</v>
      </c>
      <c r="F3286">
        <v>0.21</v>
      </c>
      <c r="G3286">
        <v>1</v>
      </c>
      <c r="H3286" t="s">
        <v>9067</v>
      </c>
    </row>
    <row r="3287" spans="1:8" x14ac:dyDescent="0.25">
      <c r="A3287" t="s">
        <v>1071</v>
      </c>
      <c r="B3287" t="s">
        <v>7642</v>
      </c>
      <c r="C3287" t="s">
        <v>7643</v>
      </c>
      <c r="D3287" t="s">
        <v>953</v>
      </c>
      <c r="E3287">
        <v>-13.9</v>
      </c>
      <c r="F3287">
        <v>0.21</v>
      </c>
      <c r="G3287">
        <v>1</v>
      </c>
      <c r="H3287" t="s">
        <v>9067</v>
      </c>
    </row>
    <row r="3288" spans="1:8" x14ac:dyDescent="0.25">
      <c r="A3288" t="s">
        <v>1071</v>
      </c>
      <c r="B3288" t="s">
        <v>7644</v>
      </c>
      <c r="C3288" t="s">
        <v>7645</v>
      </c>
      <c r="D3288" t="s">
        <v>227</v>
      </c>
      <c r="E3288">
        <v>-14</v>
      </c>
      <c r="F3288">
        <v>0.21</v>
      </c>
      <c r="G3288">
        <v>1</v>
      </c>
      <c r="H3288" t="s">
        <v>9067</v>
      </c>
    </row>
    <row r="3289" spans="1:8" x14ac:dyDescent="0.25">
      <c r="A3289" t="s">
        <v>1071</v>
      </c>
      <c r="B3289" t="s">
        <v>7646</v>
      </c>
      <c r="C3289" t="s">
        <v>7647</v>
      </c>
      <c r="D3289" t="s">
        <v>931</v>
      </c>
      <c r="E3289">
        <v>-14</v>
      </c>
      <c r="F3289">
        <v>0.21</v>
      </c>
      <c r="G3289">
        <v>1</v>
      </c>
      <c r="H3289" t="s">
        <v>9067</v>
      </c>
    </row>
    <row r="3290" spans="1:8" x14ac:dyDescent="0.25">
      <c r="A3290" t="s">
        <v>1071</v>
      </c>
      <c r="B3290" t="s">
        <v>7648</v>
      </c>
      <c r="C3290" t="s">
        <v>7649</v>
      </c>
      <c r="D3290" t="s">
        <v>405</v>
      </c>
      <c r="E3290">
        <v>-14</v>
      </c>
      <c r="F3290">
        <v>0.21</v>
      </c>
      <c r="G3290">
        <v>1</v>
      </c>
      <c r="H3290" t="s">
        <v>9067</v>
      </c>
    </row>
    <row r="3291" spans="1:8" x14ac:dyDescent="0.25">
      <c r="A3291" t="s">
        <v>1071</v>
      </c>
      <c r="B3291" t="s">
        <v>7650</v>
      </c>
      <c r="C3291" t="s">
        <v>7651</v>
      </c>
      <c r="D3291" t="s">
        <v>711</v>
      </c>
      <c r="E3291">
        <v>-14</v>
      </c>
      <c r="F3291">
        <v>0.21</v>
      </c>
      <c r="G3291">
        <v>1</v>
      </c>
      <c r="H3291" t="s">
        <v>9067</v>
      </c>
    </row>
    <row r="3292" spans="1:8" x14ac:dyDescent="0.25">
      <c r="A3292" t="s">
        <v>1071</v>
      </c>
      <c r="B3292" t="s">
        <v>7652</v>
      </c>
      <c r="C3292" t="s">
        <v>7653</v>
      </c>
      <c r="D3292" t="s">
        <v>917</v>
      </c>
      <c r="E3292">
        <v>-14</v>
      </c>
      <c r="F3292">
        <v>0.21</v>
      </c>
      <c r="G3292">
        <v>1</v>
      </c>
      <c r="H3292" t="s">
        <v>9067</v>
      </c>
    </row>
    <row r="3293" spans="1:8" x14ac:dyDescent="0.25">
      <c r="A3293" t="s">
        <v>1071</v>
      </c>
      <c r="B3293" t="s">
        <v>7654</v>
      </c>
      <c r="C3293" t="s">
        <v>7655</v>
      </c>
      <c r="D3293" t="s">
        <v>157</v>
      </c>
      <c r="E3293">
        <v>-14</v>
      </c>
      <c r="F3293">
        <v>0.22</v>
      </c>
      <c r="G3293">
        <v>1</v>
      </c>
      <c r="H3293" t="s">
        <v>9067</v>
      </c>
    </row>
    <row r="3294" spans="1:8" x14ac:dyDescent="0.25">
      <c r="A3294" t="s">
        <v>1071</v>
      </c>
      <c r="B3294" t="s">
        <v>7656</v>
      </c>
      <c r="C3294" t="s">
        <v>7657</v>
      </c>
      <c r="D3294" t="s">
        <v>5</v>
      </c>
      <c r="E3294">
        <v>-14</v>
      </c>
      <c r="F3294">
        <v>0.22</v>
      </c>
      <c r="G3294">
        <v>1</v>
      </c>
      <c r="H3294" t="s">
        <v>9067</v>
      </c>
    </row>
    <row r="3295" spans="1:8" x14ac:dyDescent="0.25">
      <c r="A3295" t="s">
        <v>1071</v>
      </c>
      <c r="B3295" t="s">
        <v>7658</v>
      </c>
      <c r="C3295" t="s">
        <v>7659</v>
      </c>
      <c r="D3295" t="s">
        <v>571</v>
      </c>
      <c r="E3295">
        <v>-14</v>
      </c>
      <c r="F3295">
        <v>0.22</v>
      </c>
      <c r="G3295">
        <v>1</v>
      </c>
      <c r="H3295" t="s">
        <v>9067</v>
      </c>
    </row>
    <row r="3296" spans="1:8" x14ac:dyDescent="0.25">
      <c r="A3296" t="s">
        <v>1071</v>
      </c>
      <c r="B3296" t="s">
        <v>7660</v>
      </c>
      <c r="C3296" t="s">
        <v>7661</v>
      </c>
      <c r="D3296" t="s">
        <v>158</v>
      </c>
      <c r="E3296">
        <v>-14</v>
      </c>
      <c r="F3296">
        <v>0.22</v>
      </c>
      <c r="G3296">
        <v>1</v>
      </c>
      <c r="H3296" t="s">
        <v>9067</v>
      </c>
    </row>
    <row r="3297" spans="1:8" x14ac:dyDescent="0.25">
      <c r="A3297" t="s">
        <v>1071</v>
      </c>
      <c r="B3297" t="s">
        <v>7662</v>
      </c>
      <c r="C3297" t="s">
        <v>7663</v>
      </c>
      <c r="D3297" t="s">
        <v>390</v>
      </c>
      <c r="E3297">
        <v>-14.1</v>
      </c>
      <c r="F3297">
        <v>0.22</v>
      </c>
      <c r="G3297">
        <v>1</v>
      </c>
      <c r="H3297" t="s">
        <v>9067</v>
      </c>
    </row>
    <row r="3298" spans="1:8" x14ac:dyDescent="0.25">
      <c r="A3298" t="s">
        <v>1071</v>
      </c>
      <c r="B3298" t="s">
        <v>7664</v>
      </c>
      <c r="C3298" t="s">
        <v>7665</v>
      </c>
      <c r="D3298" t="s">
        <v>611</v>
      </c>
      <c r="E3298">
        <v>-14.1</v>
      </c>
      <c r="F3298">
        <v>0.22</v>
      </c>
      <c r="G3298">
        <v>1</v>
      </c>
      <c r="H3298" t="s">
        <v>9067</v>
      </c>
    </row>
    <row r="3299" spans="1:8" x14ac:dyDescent="0.25">
      <c r="A3299" t="s">
        <v>1071</v>
      </c>
      <c r="B3299" t="s">
        <v>7666</v>
      </c>
      <c r="C3299" t="s">
        <v>7667</v>
      </c>
      <c r="D3299" t="s">
        <v>135</v>
      </c>
      <c r="E3299">
        <v>-14.1</v>
      </c>
      <c r="F3299">
        <v>0.22</v>
      </c>
      <c r="G3299">
        <v>1</v>
      </c>
      <c r="H3299" t="s">
        <v>9067</v>
      </c>
    </row>
    <row r="3300" spans="1:8" x14ac:dyDescent="0.25">
      <c r="A3300" t="s">
        <v>1071</v>
      </c>
      <c r="B3300" t="s">
        <v>7668</v>
      </c>
      <c r="C3300" t="s">
        <v>7669</v>
      </c>
      <c r="D3300" t="s">
        <v>355</v>
      </c>
      <c r="E3300">
        <v>-14.1</v>
      </c>
      <c r="F3300">
        <v>0.22</v>
      </c>
      <c r="G3300">
        <v>1</v>
      </c>
      <c r="H3300" t="s">
        <v>9067</v>
      </c>
    </row>
    <row r="3301" spans="1:8" x14ac:dyDescent="0.25">
      <c r="A3301" t="s">
        <v>1071</v>
      </c>
      <c r="B3301" t="s">
        <v>7670</v>
      </c>
      <c r="C3301" t="s">
        <v>7671</v>
      </c>
      <c r="D3301" t="s">
        <v>884</v>
      </c>
      <c r="E3301">
        <v>-14.1</v>
      </c>
      <c r="F3301">
        <v>0.22</v>
      </c>
      <c r="G3301">
        <v>1</v>
      </c>
      <c r="H3301" t="s">
        <v>9067</v>
      </c>
    </row>
    <row r="3302" spans="1:8" x14ac:dyDescent="0.25">
      <c r="A3302" t="s">
        <v>1071</v>
      </c>
      <c r="B3302" t="s">
        <v>7672</v>
      </c>
      <c r="C3302" t="s">
        <v>7673</v>
      </c>
      <c r="D3302" t="s">
        <v>729</v>
      </c>
      <c r="E3302">
        <v>-14.1</v>
      </c>
      <c r="F3302">
        <v>0.22</v>
      </c>
      <c r="G3302">
        <v>1</v>
      </c>
      <c r="H3302" t="s">
        <v>9067</v>
      </c>
    </row>
    <row r="3303" spans="1:8" x14ac:dyDescent="0.25">
      <c r="A3303" t="s">
        <v>1071</v>
      </c>
      <c r="B3303" t="s">
        <v>7674</v>
      </c>
      <c r="C3303" t="s">
        <v>7675</v>
      </c>
      <c r="D3303" t="s">
        <v>954</v>
      </c>
      <c r="E3303">
        <v>-14.1</v>
      </c>
      <c r="F3303">
        <v>0.22</v>
      </c>
      <c r="G3303">
        <v>1</v>
      </c>
      <c r="H3303" t="s">
        <v>9067</v>
      </c>
    </row>
    <row r="3304" spans="1:8" x14ac:dyDescent="0.25">
      <c r="A3304" t="s">
        <v>1071</v>
      </c>
      <c r="B3304" t="s">
        <v>7676</v>
      </c>
      <c r="C3304" t="s">
        <v>7677</v>
      </c>
      <c r="D3304" t="s">
        <v>539</v>
      </c>
      <c r="E3304">
        <v>-14.1</v>
      </c>
      <c r="F3304">
        <v>0.22</v>
      </c>
      <c r="G3304">
        <v>1</v>
      </c>
      <c r="H3304" t="s">
        <v>9067</v>
      </c>
    </row>
    <row r="3305" spans="1:8" x14ac:dyDescent="0.25">
      <c r="A3305" t="s">
        <v>1071</v>
      </c>
      <c r="B3305" t="s">
        <v>7678</v>
      </c>
      <c r="C3305" t="s">
        <v>7679</v>
      </c>
      <c r="D3305" t="s">
        <v>128</v>
      </c>
      <c r="E3305">
        <v>-14.1</v>
      </c>
      <c r="F3305">
        <v>0.22</v>
      </c>
      <c r="G3305">
        <v>1</v>
      </c>
      <c r="H3305" t="s">
        <v>9067</v>
      </c>
    </row>
    <row r="3306" spans="1:8" x14ac:dyDescent="0.25">
      <c r="A3306" t="s">
        <v>1071</v>
      </c>
      <c r="B3306" t="s">
        <v>7680</v>
      </c>
      <c r="C3306" t="s">
        <v>7681</v>
      </c>
      <c r="D3306" t="s">
        <v>259</v>
      </c>
      <c r="E3306">
        <v>-14.1</v>
      </c>
      <c r="F3306">
        <v>0.22</v>
      </c>
      <c r="G3306">
        <v>1</v>
      </c>
      <c r="H3306" t="s">
        <v>9067</v>
      </c>
    </row>
    <row r="3307" spans="1:8" x14ac:dyDescent="0.25">
      <c r="A3307" t="s">
        <v>1071</v>
      </c>
      <c r="B3307" t="s">
        <v>7682</v>
      </c>
      <c r="C3307" t="s">
        <v>7683</v>
      </c>
      <c r="D3307" t="s">
        <v>875</v>
      </c>
      <c r="E3307">
        <v>-14.1</v>
      </c>
      <c r="F3307">
        <v>0.22</v>
      </c>
      <c r="G3307">
        <v>1</v>
      </c>
      <c r="H3307" t="s">
        <v>9067</v>
      </c>
    </row>
    <row r="3308" spans="1:8" x14ac:dyDescent="0.25">
      <c r="A3308" t="s">
        <v>1071</v>
      </c>
      <c r="B3308" t="s">
        <v>7684</v>
      </c>
      <c r="C3308" t="s">
        <v>7685</v>
      </c>
      <c r="D3308" t="s">
        <v>5</v>
      </c>
      <c r="E3308">
        <v>-14.1</v>
      </c>
      <c r="F3308">
        <v>0.22</v>
      </c>
      <c r="G3308">
        <v>1</v>
      </c>
      <c r="H3308" t="s">
        <v>9067</v>
      </c>
    </row>
    <row r="3309" spans="1:8" x14ac:dyDescent="0.25">
      <c r="A3309" t="s">
        <v>1071</v>
      </c>
      <c r="B3309" t="s">
        <v>7686</v>
      </c>
      <c r="C3309" t="s">
        <v>7687</v>
      </c>
      <c r="D3309" t="s">
        <v>582</v>
      </c>
      <c r="E3309">
        <v>-14.1</v>
      </c>
      <c r="F3309">
        <v>0.22</v>
      </c>
      <c r="G3309">
        <v>1</v>
      </c>
      <c r="H3309" t="s">
        <v>9067</v>
      </c>
    </row>
    <row r="3310" spans="1:8" x14ac:dyDescent="0.25">
      <c r="A3310" t="s">
        <v>1071</v>
      </c>
      <c r="B3310" t="s">
        <v>7688</v>
      </c>
      <c r="C3310" t="s">
        <v>7689</v>
      </c>
      <c r="D3310" t="s">
        <v>390</v>
      </c>
      <c r="E3310">
        <v>-14.1</v>
      </c>
      <c r="F3310">
        <v>0.22</v>
      </c>
      <c r="G3310">
        <v>1</v>
      </c>
      <c r="H3310" t="s">
        <v>9067</v>
      </c>
    </row>
    <row r="3311" spans="1:8" x14ac:dyDescent="0.25">
      <c r="A3311" t="s">
        <v>1071</v>
      </c>
      <c r="B3311" t="s">
        <v>7690</v>
      </c>
      <c r="C3311" t="s">
        <v>7691</v>
      </c>
      <c r="D3311" t="s">
        <v>227</v>
      </c>
      <c r="E3311">
        <v>-14.2</v>
      </c>
      <c r="F3311">
        <v>0.22</v>
      </c>
      <c r="G3311">
        <v>1</v>
      </c>
      <c r="H3311" t="s">
        <v>9067</v>
      </c>
    </row>
    <row r="3312" spans="1:8" x14ac:dyDescent="0.25">
      <c r="A3312" t="s">
        <v>1071</v>
      </c>
      <c r="B3312" t="s">
        <v>7692</v>
      </c>
      <c r="C3312" t="s">
        <v>7693</v>
      </c>
      <c r="D3312" t="s">
        <v>315</v>
      </c>
      <c r="E3312">
        <v>-14.2</v>
      </c>
      <c r="F3312">
        <v>0.22</v>
      </c>
      <c r="G3312">
        <v>1</v>
      </c>
      <c r="H3312" t="s">
        <v>9067</v>
      </c>
    </row>
    <row r="3313" spans="1:8" x14ac:dyDescent="0.25">
      <c r="A3313" t="s">
        <v>1071</v>
      </c>
      <c r="B3313" t="s">
        <v>7694</v>
      </c>
      <c r="C3313" t="s">
        <v>7695</v>
      </c>
      <c r="D3313" t="s">
        <v>763</v>
      </c>
      <c r="E3313">
        <v>-14.2</v>
      </c>
      <c r="F3313">
        <v>0.22</v>
      </c>
      <c r="G3313">
        <v>1</v>
      </c>
      <c r="H3313" t="s">
        <v>9067</v>
      </c>
    </row>
    <row r="3314" spans="1:8" x14ac:dyDescent="0.25">
      <c r="A3314" t="s">
        <v>1071</v>
      </c>
      <c r="B3314" t="s">
        <v>7696</v>
      </c>
      <c r="C3314" t="s">
        <v>7697</v>
      </c>
      <c r="D3314" t="s">
        <v>267</v>
      </c>
      <c r="E3314">
        <v>-14.2</v>
      </c>
      <c r="F3314">
        <v>0.23</v>
      </c>
      <c r="G3314">
        <v>1</v>
      </c>
      <c r="H3314" t="s">
        <v>9067</v>
      </c>
    </row>
    <row r="3315" spans="1:8" x14ac:dyDescent="0.25">
      <c r="A3315" t="s">
        <v>1071</v>
      </c>
      <c r="B3315" t="s">
        <v>7698</v>
      </c>
      <c r="C3315" t="s">
        <v>7699</v>
      </c>
      <c r="D3315" t="s">
        <v>696</v>
      </c>
      <c r="E3315">
        <v>-14.2</v>
      </c>
      <c r="F3315">
        <v>0.23</v>
      </c>
      <c r="G3315">
        <v>1</v>
      </c>
      <c r="H3315" t="s">
        <v>9067</v>
      </c>
    </row>
    <row r="3316" spans="1:8" x14ac:dyDescent="0.25">
      <c r="A3316" t="s">
        <v>1071</v>
      </c>
      <c r="B3316" t="s">
        <v>7700</v>
      </c>
      <c r="C3316" t="s">
        <v>7701</v>
      </c>
      <c r="D3316" t="s">
        <v>955</v>
      </c>
      <c r="E3316">
        <v>-14.2</v>
      </c>
      <c r="F3316">
        <v>0.23</v>
      </c>
      <c r="G3316">
        <v>1</v>
      </c>
      <c r="H3316" t="s">
        <v>9067</v>
      </c>
    </row>
    <row r="3317" spans="1:8" x14ac:dyDescent="0.25">
      <c r="A3317" t="s">
        <v>1071</v>
      </c>
      <c r="B3317" t="s">
        <v>7702</v>
      </c>
      <c r="C3317" t="s">
        <v>7703</v>
      </c>
      <c r="D3317" t="s">
        <v>400</v>
      </c>
      <c r="E3317">
        <v>-14.2</v>
      </c>
      <c r="F3317">
        <v>0.23</v>
      </c>
      <c r="G3317">
        <v>1</v>
      </c>
      <c r="H3317" t="s">
        <v>9067</v>
      </c>
    </row>
    <row r="3318" spans="1:8" x14ac:dyDescent="0.25">
      <c r="A3318" t="s">
        <v>1071</v>
      </c>
      <c r="B3318" t="s">
        <v>7704</v>
      </c>
      <c r="C3318" t="s">
        <v>7705</v>
      </c>
      <c r="D3318" t="s">
        <v>489</v>
      </c>
      <c r="E3318">
        <v>-14.2</v>
      </c>
      <c r="F3318">
        <v>0.23</v>
      </c>
      <c r="G3318">
        <v>1</v>
      </c>
      <c r="H3318" t="s">
        <v>9067</v>
      </c>
    </row>
    <row r="3319" spans="1:8" x14ac:dyDescent="0.25">
      <c r="A3319" t="s">
        <v>1071</v>
      </c>
      <c r="B3319" t="s">
        <v>7706</v>
      </c>
      <c r="C3319" t="s">
        <v>7707</v>
      </c>
      <c r="D3319" t="s">
        <v>452</v>
      </c>
      <c r="E3319">
        <v>-14.2</v>
      </c>
      <c r="F3319">
        <v>0.23</v>
      </c>
      <c r="G3319">
        <v>1</v>
      </c>
      <c r="H3319" t="s">
        <v>9067</v>
      </c>
    </row>
    <row r="3320" spans="1:8" x14ac:dyDescent="0.25">
      <c r="A3320" t="s">
        <v>1071</v>
      </c>
      <c r="B3320" t="s">
        <v>7708</v>
      </c>
      <c r="C3320" t="s">
        <v>7709</v>
      </c>
      <c r="D3320" t="s">
        <v>5</v>
      </c>
      <c r="E3320">
        <v>-14.2</v>
      </c>
      <c r="F3320">
        <v>0.23</v>
      </c>
      <c r="G3320">
        <v>1</v>
      </c>
      <c r="H3320" t="s">
        <v>9067</v>
      </c>
    </row>
    <row r="3321" spans="1:8" x14ac:dyDescent="0.25">
      <c r="A3321" t="s">
        <v>1071</v>
      </c>
      <c r="B3321" t="s">
        <v>7710</v>
      </c>
      <c r="C3321" t="s">
        <v>7711</v>
      </c>
      <c r="D3321" t="s">
        <v>594</v>
      </c>
      <c r="E3321">
        <v>-14.3</v>
      </c>
      <c r="F3321">
        <v>0.23</v>
      </c>
      <c r="G3321">
        <v>1</v>
      </c>
      <c r="H3321" t="s">
        <v>9067</v>
      </c>
    </row>
    <row r="3322" spans="1:8" x14ac:dyDescent="0.25">
      <c r="A3322" t="s">
        <v>1071</v>
      </c>
      <c r="B3322" t="s">
        <v>7712</v>
      </c>
      <c r="C3322" t="s">
        <v>7713</v>
      </c>
      <c r="D3322" t="s">
        <v>911</v>
      </c>
      <c r="E3322">
        <v>-14.3</v>
      </c>
      <c r="F3322">
        <v>0.23</v>
      </c>
      <c r="G3322">
        <v>1</v>
      </c>
      <c r="H3322" t="s">
        <v>9067</v>
      </c>
    </row>
    <row r="3323" spans="1:8" x14ac:dyDescent="0.25">
      <c r="A3323" t="s">
        <v>1071</v>
      </c>
      <c r="B3323" t="s">
        <v>7714</v>
      </c>
      <c r="C3323" t="s">
        <v>7715</v>
      </c>
      <c r="D3323" t="s">
        <v>400</v>
      </c>
      <c r="E3323">
        <v>-14.3</v>
      </c>
      <c r="F3323">
        <v>0.23</v>
      </c>
      <c r="G3323">
        <v>1</v>
      </c>
      <c r="H3323" t="s">
        <v>9067</v>
      </c>
    </row>
    <row r="3324" spans="1:8" x14ac:dyDescent="0.25">
      <c r="A3324" t="s">
        <v>1071</v>
      </c>
      <c r="B3324" t="s">
        <v>7716</v>
      </c>
      <c r="C3324" t="s">
        <v>7717</v>
      </c>
      <c r="D3324" t="s">
        <v>400</v>
      </c>
      <c r="E3324">
        <v>-14.3</v>
      </c>
      <c r="F3324">
        <v>0.23</v>
      </c>
      <c r="G3324">
        <v>1</v>
      </c>
      <c r="H3324" t="s">
        <v>9067</v>
      </c>
    </row>
    <row r="3325" spans="1:8" x14ac:dyDescent="0.25">
      <c r="A3325" t="s">
        <v>1071</v>
      </c>
      <c r="B3325" t="s">
        <v>7718</v>
      </c>
      <c r="C3325" t="s">
        <v>7719</v>
      </c>
      <c r="D3325" t="s">
        <v>956</v>
      </c>
      <c r="E3325">
        <v>-14.3</v>
      </c>
      <c r="F3325">
        <v>0.23</v>
      </c>
      <c r="G3325">
        <v>1</v>
      </c>
      <c r="H3325" t="s">
        <v>9067</v>
      </c>
    </row>
    <row r="3326" spans="1:8" x14ac:dyDescent="0.25">
      <c r="A3326" t="s">
        <v>1071</v>
      </c>
      <c r="B3326" t="s">
        <v>7720</v>
      </c>
      <c r="C3326" t="s">
        <v>7721</v>
      </c>
      <c r="D3326" t="s">
        <v>405</v>
      </c>
      <c r="E3326">
        <v>-14.3</v>
      </c>
      <c r="F3326">
        <v>0.23</v>
      </c>
      <c r="G3326">
        <v>1</v>
      </c>
      <c r="H3326" t="s">
        <v>9067</v>
      </c>
    </row>
    <row r="3327" spans="1:8" x14ac:dyDescent="0.25">
      <c r="A3327" t="s">
        <v>1071</v>
      </c>
      <c r="B3327" t="s">
        <v>7722</v>
      </c>
      <c r="C3327" t="s">
        <v>7723</v>
      </c>
      <c r="D3327" t="s">
        <v>157</v>
      </c>
      <c r="E3327">
        <v>-14.3</v>
      </c>
      <c r="F3327">
        <v>0.23</v>
      </c>
      <c r="G3327">
        <v>1</v>
      </c>
      <c r="H3327" t="s">
        <v>9067</v>
      </c>
    </row>
    <row r="3328" spans="1:8" x14ac:dyDescent="0.25">
      <c r="A3328" t="s">
        <v>1071</v>
      </c>
      <c r="B3328" t="s">
        <v>7724</v>
      </c>
      <c r="C3328" t="s">
        <v>7725</v>
      </c>
      <c r="D3328" t="s">
        <v>400</v>
      </c>
      <c r="E3328">
        <v>-14.3</v>
      </c>
      <c r="F3328">
        <v>0.23</v>
      </c>
      <c r="G3328">
        <v>1</v>
      </c>
      <c r="H3328" t="s">
        <v>9067</v>
      </c>
    </row>
    <row r="3329" spans="1:8" x14ac:dyDescent="0.25">
      <c r="A3329" t="s">
        <v>1071</v>
      </c>
      <c r="B3329" t="s">
        <v>7726</v>
      </c>
      <c r="C3329" t="s">
        <v>7727</v>
      </c>
      <c r="D3329" t="s">
        <v>157</v>
      </c>
      <c r="E3329">
        <v>-14.3</v>
      </c>
      <c r="F3329">
        <v>0.23</v>
      </c>
      <c r="G3329">
        <v>1</v>
      </c>
      <c r="H3329" t="s">
        <v>9067</v>
      </c>
    </row>
    <row r="3330" spans="1:8" x14ac:dyDescent="0.25">
      <c r="A3330" t="s">
        <v>1071</v>
      </c>
      <c r="B3330" t="s">
        <v>7728</v>
      </c>
      <c r="C3330" t="s">
        <v>7729</v>
      </c>
      <c r="D3330" t="s">
        <v>957</v>
      </c>
      <c r="E3330">
        <v>-14.3</v>
      </c>
      <c r="F3330">
        <v>0.23</v>
      </c>
      <c r="G3330">
        <v>1</v>
      </c>
      <c r="H3330" t="s">
        <v>9067</v>
      </c>
    </row>
    <row r="3331" spans="1:8" x14ac:dyDescent="0.25">
      <c r="A3331" t="s">
        <v>1071</v>
      </c>
      <c r="B3331" t="s">
        <v>7730</v>
      </c>
      <c r="C3331" t="s">
        <v>7731</v>
      </c>
      <c r="D3331" t="s">
        <v>452</v>
      </c>
      <c r="E3331">
        <v>-14.3</v>
      </c>
      <c r="F3331">
        <v>0.23</v>
      </c>
      <c r="G3331">
        <v>1</v>
      </c>
      <c r="H3331" t="s">
        <v>9067</v>
      </c>
    </row>
    <row r="3332" spans="1:8" x14ac:dyDescent="0.25">
      <c r="A3332" t="s">
        <v>1071</v>
      </c>
      <c r="B3332" t="s">
        <v>7732</v>
      </c>
      <c r="C3332" t="s">
        <v>7733</v>
      </c>
      <c r="D3332" t="s">
        <v>578</v>
      </c>
      <c r="E3332">
        <v>-14.3</v>
      </c>
      <c r="F3332">
        <v>0.23</v>
      </c>
      <c r="G3332">
        <v>1</v>
      </c>
      <c r="H3332" t="s">
        <v>9067</v>
      </c>
    </row>
    <row r="3333" spans="1:8" x14ac:dyDescent="0.25">
      <c r="A3333" t="s">
        <v>1071</v>
      </c>
      <c r="B3333" t="s">
        <v>7734</v>
      </c>
      <c r="C3333" t="s">
        <v>7735</v>
      </c>
      <c r="D3333" t="s">
        <v>389</v>
      </c>
      <c r="E3333">
        <v>-14.3</v>
      </c>
      <c r="F3333">
        <v>0.23</v>
      </c>
      <c r="G3333">
        <v>1</v>
      </c>
      <c r="H3333" t="s">
        <v>9067</v>
      </c>
    </row>
    <row r="3334" spans="1:8" x14ac:dyDescent="0.25">
      <c r="A3334" t="s">
        <v>1071</v>
      </c>
      <c r="B3334" t="s">
        <v>7736</v>
      </c>
      <c r="C3334" t="s">
        <v>7737</v>
      </c>
      <c r="D3334" t="s">
        <v>958</v>
      </c>
      <c r="E3334">
        <v>-14.3</v>
      </c>
      <c r="F3334">
        <v>0.23</v>
      </c>
      <c r="G3334">
        <v>1</v>
      </c>
      <c r="H3334" t="s">
        <v>9067</v>
      </c>
    </row>
    <row r="3335" spans="1:8" x14ac:dyDescent="0.25">
      <c r="A3335" t="s">
        <v>1071</v>
      </c>
      <c r="B3335" t="s">
        <v>7738</v>
      </c>
      <c r="C3335" t="s">
        <v>7739</v>
      </c>
      <c r="D3335" t="s">
        <v>747</v>
      </c>
      <c r="E3335">
        <v>-14.3</v>
      </c>
      <c r="F3335">
        <v>0.23</v>
      </c>
      <c r="G3335">
        <v>1</v>
      </c>
      <c r="H3335" t="s">
        <v>9067</v>
      </c>
    </row>
    <row r="3336" spans="1:8" x14ac:dyDescent="0.25">
      <c r="A3336" t="s">
        <v>1071</v>
      </c>
      <c r="B3336" t="s">
        <v>7740</v>
      </c>
      <c r="C3336" t="s">
        <v>7741</v>
      </c>
      <c r="D3336" t="s">
        <v>578</v>
      </c>
      <c r="E3336">
        <v>-14.3</v>
      </c>
      <c r="F3336">
        <v>0.23</v>
      </c>
      <c r="G3336">
        <v>1</v>
      </c>
      <c r="H3336" t="s">
        <v>9067</v>
      </c>
    </row>
    <row r="3337" spans="1:8" x14ac:dyDescent="0.25">
      <c r="A3337" t="s">
        <v>1071</v>
      </c>
      <c r="B3337" t="s">
        <v>7742</v>
      </c>
      <c r="C3337" t="s">
        <v>7743</v>
      </c>
      <c r="D3337" t="s">
        <v>144</v>
      </c>
      <c r="E3337">
        <v>-14.3</v>
      </c>
      <c r="F3337">
        <v>0.23</v>
      </c>
      <c r="G3337">
        <v>1</v>
      </c>
      <c r="H3337" t="s">
        <v>9067</v>
      </c>
    </row>
    <row r="3338" spans="1:8" x14ac:dyDescent="0.25">
      <c r="A3338" t="s">
        <v>1071</v>
      </c>
      <c r="B3338" t="s">
        <v>7744</v>
      </c>
      <c r="C3338" t="s">
        <v>7745</v>
      </c>
      <c r="D3338" t="s">
        <v>5</v>
      </c>
      <c r="E3338">
        <v>-14.4</v>
      </c>
      <c r="F3338">
        <v>0.23</v>
      </c>
      <c r="G3338">
        <v>1</v>
      </c>
      <c r="H3338" t="s">
        <v>9067</v>
      </c>
    </row>
    <row r="3339" spans="1:8" x14ac:dyDescent="0.25">
      <c r="A3339" t="s">
        <v>1071</v>
      </c>
      <c r="B3339" t="s">
        <v>7746</v>
      </c>
      <c r="C3339" t="s">
        <v>7747</v>
      </c>
      <c r="D3339" t="s">
        <v>959</v>
      </c>
      <c r="E3339">
        <v>-14.4</v>
      </c>
      <c r="F3339">
        <v>0.23</v>
      </c>
      <c r="G3339">
        <v>1</v>
      </c>
      <c r="H3339" t="s">
        <v>9067</v>
      </c>
    </row>
    <row r="3340" spans="1:8" x14ac:dyDescent="0.25">
      <c r="A3340" t="s">
        <v>1071</v>
      </c>
      <c r="B3340" t="s">
        <v>7748</v>
      </c>
      <c r="C3340" t="s">
        <v>7749</v>
      </c>
      <c r="D3340" t="s">
        <v>804</v>
      </c>
      <c r="E3340">
        <v>-14.4</v>
      </c>
      <c r="F3340">
        <v>0.23</v>
      </c>
      <c r="G3340">
        <v>1</v>
      </c>
      <c r="H3340" t="s">
        <v>9067</v>
      </c>
    </row>
    <row r="3341" spans="1:8" x14ac:dyDescent="0.25">
      <c r="A3341" t="s">
        <v>1071</v>
      </c>
      <c r="B3341" t="s">
        <v>7750</v>
      </c>
      <c r="C3341" t="s">
        <v>7751</v>
      </c>
      <c r="D3341" t="s">
        <v>197</v>
      </c>
      <c r="E3341">
        <v>-14.4</v>
      </c>
      <c r="F3341">
        <v>0.23</v>
      </c>
      <c r="G3341">
        <v>1</v>
      </c>
      <c r="H3341" t="s">
        <v>9067</v>
      </c>
    </row>
    <row r="3342" spans="1:8" x14ac:dyDescent="0.25">
      <c r="A3342" t="s">
        <v>1071</v>
      </c>
      <c r="B3342" t="s">
        <v>7752</v>
      </c>
      <c r="C3342" t="s">
        <v>7753</v>
      </c>
      <c r="D3342" t="s">
        <v>960</v>
      </c>
      <c r="E3342">
        <v>-14.4</v>
      </c>
      <c r="F3342">
        <v>0.24</v>
      </c>
      <c r="G3342">
        <v>1</v>
      </c>
      <c r="H3342" t="s">
        <v>9067</v>
      </c>
    </row>
    <row r="3343" spans="1:8" x14ac:dyDescent="0.25">
      <c r="A3343" t="s">
        <v>1071</v>
      </c>
      <c r="B3343" t="s">
        <v>7754</v>
      </c>
      <c r="C3343" t="s">
        <v>7755</v>
      </c>
      <c r="D3343" t="s">
        <v>529</v>
      </c>
      <c r="E3343">
        <v>-14.4</v>
      </c>
      <c r="F3343">
        <v>0.24</v>
      </c>
      <c r="G3343">
        <v>1</v>
      </c>
      <c r="H3343" t="s">
        <v>9067</v>
      </c>
    </row>
    <row r="3344" spans="1:8" x14ac:dyDescent="0.25">
      <c r="A3344" t="s">
        <v>1071</v>
      </c>
      <c r="B3344" t="s">
        <v>7756</v>
      </c>
      <c r="C3344" t="s">
        <v>7757</v>
      </c>
      <c r="D3344" t="s">
        <v>471</v>
      </c>
      <c r="E3344">
        <v>-14.4</v>
      </c>
      <c r="F3344">
        <v>0.24</v>
      </c>
      <c r="G3344">
        <v>1</v>
      </c>
      <c r="H3344" t="s">
        <v>9067</v>
      </c>
    </row>
    <row r="3345" spans="1:8" x14ac:dyDescent="0.25">
      <c r="A3345" t="s">
        <v>1071</v>
      </c>
      <c r="B3345" t="s">
        <v>7758</v>
      </c>
      <c r="C3345" t="s">
        <v>7759</v>
      </c>
      <c r="D3345" t="s">
        <v>529</v>
      </c>
      <c r="E3345">
        <v>-14.4</v>
      </c>
      <c r="F3345">
        <v>0.24</v>
      </c>
      <c r="G3345">
        <v>1</v>
      </c>
      <c r="H3345" t="s">
        <v>9067</v>
      </c>
    </row>
    <row r="3346" spans="1:8" x14ac:dyDescent="0.25">
      <c r="A3346" t="s">
        <v>1071</v>
      </c>
      <c r="B3346" t="s">
        <v>7760</v>
      </c>
      <c r="C3346" t="s">
        <v>7761</v>
      </c>
      <c r="D3346" t="s">
        <v>157</v>
      </c>
      <c r="E3346">
        <v>-14.4</v>
      </c>
      <c r="F3346">
        <v>0.24</v>
      </c>
      <c r="G3346">
        <v>1</v>
      </c>
      <c r="H3346" t="s">
        <v>9067</v>
      </c>
    </row>
    <row r="3347" spans="1:8" x14ac:dyDescent="0.25">
      <c r="A3347" t="s">
        <v>1071</v>
      </c>
      <c r="B3347" t="s">
        <v>7762</v>
      </c>
      <c r="C3347" t="s">
        <v>7763</v>
      </c>
      <c r="D3347" t="s">
        <v>471</v>
      </c>
      <c r="E3347">
        <v>-14.4</v>
      </c>
      <c r="F3347">
        <v>0.24</v>
      </c>
      <c r="G3347">
        <v>1</v>
      </c>
      <c r="H3347" t="s">
        <v>9067</v>
      </c>
    </row>
    <row r="3348" spans="1:8" x14ac:dyDescent="0.25">
      <c r="A3348" t="s">
        <v>1071</v>
      </c>
      <c r="B3348" t="s">
        <v>7764</v>
      </c>
      <c r="C3348" t="s">
        <v>7765</v>
      </c>
      <c r="D3348" t="s">
        <v>452</v>
      </c>
      <c r="E3348">
        <v>-14.5</v>
      </c>
      <c r="F3348">
        <v>0.24</v>
      </c>
      <c r="G3348">
        <v>1</v>
      </c>
      <c r="H3348" t="s">
        <v>9067</v>
      </c>
    </row>
    <row r="3349" spans="1:8" x14ac:dyDescent="0.25">
      <c r="A3349" t="s">
        <v>1071</v>
      </c>
      <c r="B3349" t="s">
        <v>7766</v>
      </c>
      <c r="C3349" t="s">
        <v>7767</v>
      </c>
      <c r="D3349" t="s">
        <v>544</v>
      </c>
      <c r="E3349">
        <v>-14.5</v>
      </c>
      <c r="F3349">
        <v>0.24</v>
      </c>
      <c r="G3349">
        <v>1</v>
      </c>
      <c r="H3349" t="s">
        <v>9067</v>
      </c>
    </row>
    <row r="3350" spans="1:8" x14ac:dyDescent="0.25">
      <c r="A3350" t="s">
        <v>1071</v>
      </c>
      <c r="B3350" t="s">
        <v>7768</v>
      </c>
      <c r="C3350" t="s">
        <v>7769</v>
      </c>
      <c r="D3350" t="s">
        <v>452</v>
      </c>
      <c r="E3350">
        <v>-14.5</v>
      </c>
      <c r="F3350">
        <v>0.24</v>
      </c>
      <c r="G3350">
        <v>1</v>
      </c>
      <c r="H3350" t="s">
        <v>9067</v>
      </c>
    </row>
    <row r="3351" spans="1:8" x14ac:dyDescent="0.25">
      <c r="A3351" t="s">
        <v>1071</v>
      </c>
      <c r="B3351" t="s">
        <v>7770</v>
      </c>
      <c r="C3351" t="s">
        <v>7771</v>
      </c>
      <c r="D3351" t="s">
        <v>15</v>
      </c>
      <c r="E3351">
        <v>-14.5</v>
      </c>
      <c r="F3351">
        <v>0.24</v>
      </c>
      <c r="G3351">
        <v>1</v>
      </c>
      <c r="H3351" t="s">
        <v>9067</v>
      </c>
    </row>
    <row r="3352" spans="1:8" x14ac:dyDescent="0.25">
      <c r="A3352" t="s">
        <v>1071</v>
      </c>
      <c r="B3352" t="s">
        <v>7772</v>
      </c>
      <c r="C3352" t="s">
        <v>7773</v>
      </c>
      <c r="D3352" t="s">
        <v>799</v>
      </c>
      <c r="E3352">
        <v>-14.5</v>
      </c>
      <c r="F3352">
        <v>0.24</v>
      </c>
      <c r="G3352">
        <v>1</v>
      </c>
      <c r="H3352" t="s">
        <v>9067</v>
      </c>
    </row>
    <row r="3353" spans="1:8" x14ac:dyDescent="0.25">
      <c r="A3353" t="s">
        <v>1071</v>
      </c>
      <c r="B3353" t="s">
        <v>7774</v>
      </c>
      <c r="C3353" t="s">
        <v>7775</v>
      </c>
      <c r="D3353" t="s">
        <v>913</v>
      </c>
      <c r="E3353">
        <v>-14.5</v>
      </c>
      <c r="F3353">
        <v>0.24</v>
      </c>
      <c r="G3353">
        <v>1</v>
      </c>
      <c r="H3353" t="s">
        <v>9067</v>
      </c>
    </row>
    <row r="3354" spans="1:8" x14ac:dyDescent="0.25">
      <c r="A3354" t="s">
        <v>1071</v>
      </c>
      <c r="B3354" t="s">
        <v>7776</v>
      </c>
      <c r="C3354" t="s">
        <v>7777</v>
      </c>
      <c r="D3354" t="s">
        <v>529</v>
      </c>
      <c r="E3354">
        <v>-14.5</v>
      </c>
      <c r="F3354">
        <v>0.24</v>
      </c>
      <c r="G3354">
        <v>1</v>
      </c>
      <c r="H3354" t="s">
        <v>9067</v>
      </c>
    </row>
    <row r="3355" spans="1:8" x14ac:dyDescent="0.25">
      <c r="A3355" t="s">
        <v>1071</v>
      </c>
      <c r="B3355" t="s">
        <v>7778</v>
      </c>
      <c r="C3355" t="s">
        <v>7779</v>
      </c>
      <c r="D3355" t="s">
        <v>539</v>
      </c>
      <c r="E3355">
        <v>-14.5</v>
      </c>
      <c r="F3355">
        <v>0.24</v>
      </c>
      <c r="G3355">
        <v>1</v>
      </c>
      <c r="H3355" t="s">
        <v>9067</v>
      </c>
    </row>
    <row r="3356" spans="1:8" x14ac:dyDescent="0.25">
      <c r="A3356" t="s">
        <v>1071</v>
      </c>
      <c r="B3356" t="s">
        <v>7780</v>
      </c>
      <c r="C3356" t="s">
        <v>7781</v>
      </c>
      <c r="D3356" t="s">
        <v>909</v>
      </c>
      <c r="E3356">
        <v>-14.5</v>
      </c>
      <c r="F3356">
        <v>0.24</v>
      </c>
      <c r="G3356">
        <v>1</v>
      </c>
      <c r="H3356" t="s">
        <v>9067</v>
      </c>
    </row>
    <row r="3357" spans="1:8" x14ac:dyDescent="0.25">
      <c r="A3357" t="s">
        <v>1071</v>
      </c>
      <c r="B3357" t="s">
        <v>7782</v>
      </c>
      <c r="C3357" t="s">
        <v>7783</v>
      </c>
      <c r="D3357" t="s">
        <v>961</v>
      </c>
      <c r="E3357">
        <v>-14.5</v>
      </c>
      <c r="F3357">
        <v>0.24</v>
      </c>
      <c r="G3357">
        <v>1</v>
      </c>
      <c r="H3357" t="s">
        <v>9067</v>
      </c>
    </row>
    <row r="3358" spans="1:8" x14ac:dyDescent="0.25">
      <c r="A3358" t="s">
        <v>1071</v>
      </c>
      <c r="B3358" t="s">
        <v>7784</v>
      </c>
      <c r="C3358" t="s">
        <v>7785</v>
      </c>
      <c r="D3358" t="s">
        <v>400</v>
      </c>
      <c r="E3358">
        <v>-14.5</v>
      </c>
      <c r="F3358">
        <v>0.24</v>
      </c>
      <c r="G3358">
        <v>1</v>
      </c>
      <c r="H3358" t="s">
        <v>9067</v>
      </c>
    </row>
    <row r="3359" spans="1:8" x14ac:dyDescent="0.25">
      <c r="A3359" t="s">
        <v>1071</v>
      </c>
      <c r="B3359" t="s">
        <v>7786</v>
      </c>
      <c r="C3359" t="s">
        <v>7787</v>
      </c>
      <c r="D3359" t="s">
        <v>539</v>
      </c>
      <c r="E3359">
        <v>-14.5</v>
      </c>
      <c r="F3359">
        <v>0.24</v>
      </c>
      <c r="G3359">
        <v>1</v>
      </c>
      <c r="H3359" t="s">
        <v>9067</v>
      </c>
    </row>
    <row r="3360" spans="1:8" x14ac:dyDescent="0.25">
      <c r="A3360" t="s">
        <v>1071</v>
      </c>
      <c r="B3360" t="s">
        <v>7788</v>
      </c>
      <c r="C3360" t="s">
        <v>7789</v>
      </c>
      <c r="D3360" t="s">
        <v>356</v>
      </c>
      <c r="E3360">
        <v>-14.6</v>
      </c>
      <c r="F3360">
        <v>0.25</v>
      </c>
      <c r="G3360">
        <v>1</v>
      </c>
      <c r="H3360" t="s">
        <v>9067</v>
      </c>
    </row>
    <row r="3361" spans="1:8" x14ac:dyDescent="0.25">
      <c r="A3361" t="s">
        <v>1071</v>
      </c>
      <c r="B3361" t="s">
        <v>7790</v>
      </c>
      <c r="C3361" t="s">
        <v>7791</v>
      </c>
      <c r="D3361" t="s">
        <v>846</v>
      </c>
      <c r="E3361">
        <v>-14.6</v>
      </c>
      <c r="F3361">
        <v>0.25</v>
      </c>
      <c r="G3361">
        <v>1</v>
      </c>
      <c r="H3361" t="s">
        <v>9067</v>
      </c>
    </row>
    <row r="3362" spans="1:8" x14ac:dyDescent="0.25">
      <c r="A3362" t="s">
        <v>1071</v>
      </c>
      <c r="B3362" t="s">
        <v>7792</v>
      </c>
      <c r="C3362" t="s">
        <v>7793</v>
      </c>
      <c r="D3362" t="s">
        <v>452</v>
      </c>
      <c r="E3362">
        <v>-14.6</v>
      </c>
      <c r="F3362">
        <v>0.25</v>
      </c>
      <c r="G3362">
        <v>1</v>
      </c>
      <c r="H3362" t="s">
        <v>9067</v>
      </c>
    </row>
    <row r="3363" spans="1:8" x14ac:dyDescent="0.25">
      <c r="A3363" t="s">
        <v>1071</v>
      </c>
      <c r="B3363" t="s">
        <v>7794</v>
      </c>
      <c r="C3363" t="s">
        <v>7795</v>
      </c>
      <c r="D3363" t="s">
        <v>400</v>
      </c>
      <c r="E3363">
        <v>-14.6</v>
      </c>
      <c r="F3363">
        <v>0.25</v>
      </c>
      <c r="G3363">
        <v>1</v>
      </c>
      <c r="H3363" t="s">
        <v>9067</v>
      </c>
    </row>
    <row r="3364" spans="1:8" x14ac:dyDescent="0.25">
      <c r="A3364" t="s">
        <v>1071</v>
      </c>
      <c r="B3364" t="s">
        <v>7796</v>
      </c>
      <c r="C3364" t="s">
        <v>7797</v>
      </c>
      <c r="D3364" t="s">
        <v>750</v>
      </c>
      <c r="E3364">
        <v>-14.6</v>
      </c>
      <c r="F3364">
        <v>0.25</v>
      </c>
      <c r="G3364">
        <v>1</v>
      </c>
      <c r="H3364" t="s">
        <v>9067</v>
      </c>
    </row>
    <row r="3365" spans="1:8" x14ac:dyDescent="0.25">
      <c r="A3365" t="s">
        <v>1071</v>
      </c>
      <c r="B3365" t="s">
        <v>7798</v>
      </c>
      <c r="C3365" t="s">
        <v>7799</v>
      </c>
      <c r="D3365" t="s">
        <v>962</v>
      </c>
      <c r="E3365">
        <v>-14.6</v>
      </c>
      <c r="F3365">
        <v>0.25</v>
      </c>
      <c r="G3365">
        <v>1</v>
      </c>
      <c r="H3365" t="s">
        <v>9067</v>
      </c>
    </row>
    <row r="3366" spans="1:8" x14ac:dyDescent="0.25">
      <c r="A3366" t="s">
        <v>1071</v>
      </c>
      <c r="B3366" t="s">
        <v>7800</v>
      </c>
      <c r="C3366" t="s">
        <v>7801</v>
      </c>
      <c r="D3366" t="s">
        <v>494</v>
      </c>
      <c r="E3366">
        <v>-14.6</v>
      </c>
      <c r="F3366">
        <v>0.25</v>
      </c>
      <c r="G3366">
        <v>1</v>
      </c>
      <c r="H3366" t="s">
        <v>9067</v>
      </c>
    </row>
    <row r="3367" spans="1:8" x14ac:dyDescent="0.25">
      <c r="A3367" t="s">
        <v>1071</v>
      </c>
      <c r="B3367" t="s">
        <v>7802</v>
      </c>
      <c r="C3367" t="s">
        <v>7803</v>
      </c>
      <c r="D3367" t="s">
        <v>963</v>
      </c>
      <c r="E3367">
        <v>-14.6</v>
      </c>
      <c r="F3367">
        <v>0.25</v>
      </c>
      <c r="G3367">
        <v>1</v>
      </c>
      <c r="H3367" t="s">
        <v>9067</v>
      </c>
    </row>
    <row r="3368" spans="1:8" x14ac:dyDescent="0.25">
      <c r="A3368" t="s">
        <v>1071</v>
      </c>
      <c r="B3368" t="s">
        <v>7804</v>
      </c>
      <c r="C3368" t="s">
        <v>7805</v>
      </c>
      <c r="D3368" t="s">
        <v>157</v>
      </c>
      <c r="E3368">
        <v>-14.6</v>
      </c>
      <c r="F3368">
        <v>0.25</v>
      </c>
      <c r="G3368">
        <v>1</v>
      </c>
      <c r="H3368" t="s">
        <v>9067</v>
      </c>
    </row>
    <row r="3369" spans="1:8" x14ac:dyDescent="0.25">
      <c r="A3369" t="s">
        <v>1071</v>
      </c>
      <c r="B3369" t="s">
        <v>7806</v>
      </c>
      <c r="C3369" t="s">
        <v>7807</v>
      </c>
      <c r="D3369" t="s">
        <v>292</v>
      </c>
      <c r="E3369">
        <v>-14.6</v>
      </c>
      <c r="F3369">
        <v>0.25</v>
      </c>
      <c r="G3369">
        <v>1</v>
      </c>
      <c r="H3369" t="s">
        <v>9067</v>
      </c>
    </row>
    <row r="3370" spans="1:8" x14ac:dyDescent="0.25">
      <c r="A3370" t="s">
        <v>1071</v>
      </c>
      <c r="B3370" t="s">
        <v>7808</v>
      </c>
      <c r="C3370" t="s">
        <v>7809</v>
      </c>
      <c r="D3370" t="s">
        <v>157</v>
      </c>
      <c r="E3370">
        <v>-14.6</v>
      </c>
      <c r="F3370">
        <v>0.25</v>
      </c>
      <c r="G3370">
        <v>1</v>
      </c>
      <c r="H3370" t="s">
        <v>9067</v>
      </c>
    </row>
    <row r="3371" spans="1:8" x14ac:dyDescent="0.25">
      <c r="A3371" t="s">
        <v>1071</v>
      </c>
      <c r="B3371" t="s">
        <v>7810</v>
      </c>
      <c r="C3371" t="s">
        <v>7811</v>
      </c>
      <c r="D3371" t="s">
        <v>948</v>
      </c>
      <c r="E3371">
        <v>-14.6</v>
      </c>
      <c r="F3371">
        <v>0.25</v>
      </c>
      <c r="G3371">
        <v>1</v>
      </c>
      <c r="H3371" t="s">
        <v>9067</v>
      </c>
    </row>
    <row r="3372" spans="1:8" x14ac:dyDescent="0.25">
      <c r="A3372" t="s">
        <v>1071</v>
      </c>
      <c r="B3372" t="s">
        <v>7812</v>
      </c>
      <c r="C3372" t="s">
        <v>7813</v>
      </c>
      <c r="D3372" t="s">
        <v>594</v>
      </c>
      <c r="E3372">
        <v>-14.6</v>
      </c>
      <c r="F3372">
        <v>0.25</v>
      </c>
      <c r="G3372">
        <v>1</v>
      </c>
      <c r="H3372" t="s">
        <v>9067</v>
      </c>
    </row>
    <row r="3373" spans="1:8" x14ac:dyDescent="0.25">
      <c r="A3373" t="s">
        <v>1071</v>
      </c>
      <c r="B3373" t="s">
        <v>7814</v>
      </c>
      <c r="C3373" t="s">
        <v>7815</v>
      </c>
      <c r="D3373" t="s">
        <v>964</v>
      </c>
      <c r="E3373">
        <v>-14.6</v>
      </c>
      <c r="F3373">
        <v>0.25</v>
      </c>
      <c r="G3373">
        <v>1</v>
      </c>
      <c r="H3373" t="s">
        <v>9067</v>
      </c>
    </row>
    <row r="3374" spans="1:8" x14ac:dyDescent="0.25">
      <c r="A3374" t="s">
        <v>1071</v>
      </c>
      <c r="B3374" t="s">
        <v>7816</v>
      </c>
      <c r="C3374" t="s">
        <v>7817</v>
      </c>
      <c r="D3374" t="s">
        <v>708</v>
      </c>
      <c r="E3374">
        <v>-14.7</v>
      </c>
      <c r="F3374">
        <v>0.25</v>
      </c>
      <c r="G3374">
        <v>1</v>
      </c>
      <c r="H3374" t="s">
        <v>9067</v>
      </c>
    </row>
    <row r="3375" spans="1:8" x14ac:dyDescent="0.25">
      <c r="A3375" t="s">
        <v>1071</v>
      </c>
      <c r="B3375" t="s">
        <v>7818</v>
      </c>
      <c r="C3375" t="s">
        <v>7819</v>
      </c>
      <c r="D3375" t="s">
        <v>965</v>
      </c>
      <c r="E3375">
        <v>-14.7</v>
      </c>
      <c r="F3375">
        <v>0.25</v>
      </c>
      <c r="G3375">
        <v>1</v>
      </c>
      <c r="H3375" t="s">
        <v>9067</v>
      </c>
    </row>
    <row r="3376" spans="1:8" x14ac:dyDescent="0.25">
      <c r="A3376" t="s">
        <v>1071</v>
      </c>
      <c r="B3376" t="s">
        <v>7820</v>
      </c>
      <c r="C3376" t="s">
        <v>7821</v>
      </c>
      <c r="D3376" t="s">
        <v>966</v>
      </c>
      <c r="E3376">
        <v>-14.7</v>
      </c>
      <c r="F3376">
        <v>0.25</v>
      </c>
      <c r="G3376">
        <v>1</v>
      </c>
      <c r="H3376" t="s">
        <v>9067</v>
      </c>
    </row>
    <row r="3377" spans="1:8" x14ac:dyDescent="0.25">
      <c r="A3377" t="s">
        <v>1071</v>
      </c>
      <c r="B3377" t="s">
        <v>7822</v>
      </c>
      <c r="C3377" t="s">
        <v>7823</v>
      </c>
      <c r="D3377" t="s">
        <v>318</v>
      </c>
      <c r="E3377">
        <v>-14.7</v>
      </c>
      <c r="F3377">
        <v>0.25</v>
      </c>
      <c r="G3377">
        <v>1</v>
      </c>
      <c r="H3377" t="s">
        <v>9067</v>
      </c>
    </row>
    <row r="3378" spans="1:8" x14ac:dyDescent="0.25">
      <c r="A3378" t="s">
        <v>1071</v>
      </c>
      <c r="B3378" t="s">
        <v>7824</v>
      </c>
      <c r="C3378" t="s">
        <v>7825</v>
      </c>
      <c r="D3378" t="s">
        <v>193</v>
      </c>
      <c r="E3378">
        <v>-14.7</v>
      </c>
      <c r="F3378">
        <v>0.25</v>
      </c>
      <c r="G3378">
        <v>1</v>
      </c>
      <c r="H3378" t="s">
        <v>9067</v>
      </c>
    </row>
    <row r="3379" spans="1:8" x14ac:dyDescent="0.25">
      <c r="A3379" t="s">
        <v>1071</v>
      </c>
      <c r="B3379" t="s">
        <v>7826</v>
      </c>
      <c r="C3379" t="s">
        <v>7827</v>
      </c>
      <c r="D3379" t="s">
        <v>787</v>
      </c>
      <c r="E3379">
        <v>-14.7</v>
      </c>
      <c r="F3379">
        <v>0.25</v>
      </c>
      <c r="G3379">
        <v>1</v>
      </c>
      <c r="H3379" t="s">
        <v>9067</v>
      </c>
    </row>
    <row r="3380" spans="1:8" x14ac:dyDescent="0.25">
      <c r="A3380" t="s">
        <v>1071</v>
      </c>
      <c r="B3380" t="s">
        <v>7828</v>
      </c>
      <c r="C3380" t="s">
        <v>7829</v>
      </c>
      <c r="D3380" t="s">
        <v>967</v>
      </c>
      <c r="E3380">
        <v>-14.7</v>
      </c>
      <c r="F3380">
        <v>0.25</v>
      </c>
      <c r="G3380">
        <v>1</v>
      </c>
      <c r="H3380" t="s">
        <v>9067</v>
      </c>
    </row>
    <row r="3381" spans="1:8" x14ac:dyDescent="0.25">
      <c r="A3381" t="s">
        <v>1071</v>
      </c>
      <c r="B3381" t="s">
        <v>7830</v>
      </c>
      <c r="C3381" t="s">
        <v>7831</v>
      </c>
      <c r="D3381" t="s">
        <v>452</v>
      </c>
      <c r="E3381">
        <v>-14.7</v>
      </c>
      <c r="F3381">
        <v>0.25</v>
      </c>
      <c r="G3381">
        <v>1</v>
      </c>
      <c r="H3381" t="s">
        <v>9067</v>
      </c>
    </row>
    <row r="3382" spans="1:8" x14ac:dyDescent="0.25">
      <c r="A3382" t="s">
        <v>1071</v>
      </c>
      <c r="B3382" t="s">
        <v>7832</v>
      </c>
      <c r="C3382" t="s">
        <v>7833</v>
      </c>
      <c r="D3382" t="s">
        <v>968</v>
      </c>
      <c r="E3382">
        <v>-14.7</v>
      </c>
      <c r="F3382">
        <v>0.25</v>
      </c>
      <c r="G3382">
        <v>1</v>
      </c>
      <c r="H3382" t="s">
        <v>9067</v>
      </c>
    </row>
    <row r="3383" spans="1:8" x14ac:dyDescent="0.25">
      <c r="A3383" t="s">
        <v>1071</v>
      </c>
      <c r="B3383" t="s">
        <v>7834</v>
      </c>
      <c r="C3383" t="s">
        <v>7835</v>
      </c>
      <c r="D3383" t="s">
        <v>452</v>
      </c>
      <c r="E3383">
        <v>-14.7</v>
      </c>
      <c r="F3383">
        <v>0.25</v>
      </c>
      <c r="G3383">
        <v>1</v>
      </c>
      <c r="H3383" t="s">
        <v>9067</v>
      </c>
    </row>
    <row r="3384" spans="1:8" x14ac:dyDescent="0.25">
      <c r="A3384" t="s">
        <v>1071</v>
      </c>
      <c r="B3384" t="s">
        <v>7836</v>
      </c>
      <c r="C3384" t="s">
        <v>7837</v>
      </c>
      <c r="D3384" t="s">
        <v>893</v>
      </c>
      <c r="E3384">
        <v>-14.7</v>
      </c>
      <c r="F3384">
        <v>0.25</v>
      </c>
      <c r="G3384">
        <v>1</v>
      </c>
      <c r="H3384" t="s">
        <v>9067</v>
      </c>
    </row>
    <row r="3385" spans="1:8" x14ac:dyDescent="0.25">
      <c r="A3385" t="s">
        <v>1071</v>
      </c>
      <c r="B3385" t="s">
        <v>7838</v>
      </c>
      <c r="C3385" t="s">
        <v>7839</v>
      </c>
      <c r="D3385" t="s">
        <v>909</v>
      </c>
      <c r="E3385">
        <v>-14.7</v>
      </c>
      <c r="F3385">
        <v>0.26</v>
      </c>
      <c r="G3385">
        <v>1</v>
      </c>
      <c r="H3385" t="s">
        <v>9067</v>
      </c>
    </row>
    <row r="3386" spans="1:8" x14ac:dyDescent="0.25">
      <c r="A3386" t="s">
        <v>1071</v>
      </c>
      <c r="B3386" t="s">
        <v>7840</v>
      </c>
      <c r="C3386" t="s">
        <v>7841</v>
      </c>
      <c r="D3386" t="s">
        <v>969</v>
      </c>
      <c r="E3386">
        <v>-14.7</v>
      </c>
      <c r="F3386">
        <v>0.26</v>
      </c>
      <c r="G3386">
        <v>1</v>
      </c>
      <c r="H3386" t="s">
        <v>9067</v>
      </c>
    </row>
    <row r="3387" spans="1:8" x14ac:dyDescent="0.25">
      <c r="A3387" t="s">
        <v>1071</v>
      </c>
      <c r="B3387" t="s">
        <v>7842</v>
      </c>
      <c r="C3387" t="s">
        <v>7843</v>
      </c>
      <c r="D3387" t="s">
        <v>932</v>
      </c>
      <c r="E3387">
        <v>-14.8</v>
      </c>
      <c r="F3387">
        <v>0.26</v>
      </c>
      <c r="G3387">
        <v>1</v>
      </c>
      <c r="H3387" t="s">
        <v>9067</v>
      </c>
    </row>
    <row r="3388" spans="1:8" x14ac:dyDescent="0.25">
      <c r="A3388" t="s">
        <v>1071</v>
      </c>
      <c r="B3388" t="s">
        <v>7844</v>
      </c>
      <c r="C3388" t="s">
        <v>7845</v>
      </c>
      <c r="D3388" t="s">
        <v>901</v>
      </c>
      <c r="E3388">
        <v>-14.8</v>
      </c>
      <c r="F3388">
        <v>0.26</v>
      </c>
      <c r="G3388">
        <v>1</v>
      </c>
      <c r="H3388" t="s">
        <v>9067</v>
      </c>
    </row>
    <row r="3389" spans="1:8" x14ac:dyDescent="0.25">
      <c r="A3389" t="s">
        <v>1071</v>
      </c>
      <c r="B3389" t="s">
        <v>7846</v>
      </c>
      <c r="C3389" t="s">
        <v>7847</v>
      </c>
      <c r="D3389" t="s">
        <v>539</v>
      </c>
      <c r="E3389">
        <v>-14.8</v>
      </c>
      <c r="F3389">
        <v>0.26</v>
      </c>
      <c r="G3389">
        <v>1</v>
      </c>
      <c r="H3389" t="s">
        <v>9067</v>
      </c>
    </row>
    <row r="3390" spans="1:8" x14ac:dyDescent="0.25">
      <c r="A3390" t="s">
        <v>1071</v>
      </c>
      <c r="B3390" t="s">
        <v>7848</v>
      </c>
      <c r="C3390" t="s">
        <v>7849</v>
      </c>
      <c r="D3390" t="s">
        <v>135</v>
      </c>
      <c r="E3390">
        <v>-14.8</v>
      </c>
      <c r="F3390">
        <v>0.26</v>
      </c>
      <c r="G3390">
        <v>1</v>
      </c>
      <c r="H3390" t="s">
        <v>9067</v>
      </c>
    </row>
    <row r="3391" spans="1:8" x14ac:dyDescent="0.25">
      <c r="A3391" t="s">
        <v>1071</v>
      </c>
      <c r="B3391" t="s">
        <v>7850</v>
      </c>
      <c r="C3391" t="s">
        <v>7851</v>
      </c>
      <c r="D3391" t="s">
        <v>665</v>
      </c>
      <c r="E3391">
        <v>-14.8</v>
      </c>
      <c r="F3391">
        <v>0.26</v>
      </c>
      <c r="G3391">
        <v>1</v>
      </c>
      <c r="H3391" t="s">
        <v>9067</v>
      </c>
    </row>
    <row r="3392" spans="1:8" x14ac:dyDescent="0.25">
      <c r="A3392" t="s">
        <v>1071</v>
      </c>
      <c r="B3392" t="s">
        <v>7852</v>
      </c>
      <c r="C3392" t="s">
        <v>7853</v>
      </c>
      <c r="D3392" t="s">
        <v>400</v>
      </c>
      <c r="E3392">
        <v>-14.8</v>
      </c>
      <c r="F3392">
        <v>0.26</v>
      </c>
      <c r="G3392">
        <v>1</v>
      </c>
      <c r="H3392" t="s">
        <v>9067</v>
      </c>
    </row>
    <row r="3393" spans="1:8" x14ac:dyDescent="0.25">
      <c r="A3393" t="s">
        <v>1071</v>
      </c>
      <c r="B3393" t="s">
        <v>7854</v>
      </c>
      <c r="C3393" t="s">
        <v>7855</v>
      </c>
      <c r="D3393" t="s">
        <v>970</v>
      </c>
      <c r="E3393">
        <v>-14.8</v>
      </c>
      <c r="F3393">
        <v>0.26</v>
      </c>
      <c r="G3393">
        <v>1</v>
      </c>
      <c r="H3393" t="s">
        <v>9067</v>
      </c>
    </row>
    <row r="3394" spans="1:8" x14ac:dyDescent="0.25">
      <c r="A3394" t="s">
        <v>1071</v>
      </c>
      <c r="B3394" t="s">
        <v>7856</v>
      </c>
      <c r="C3394" t="s">
        <v>7857</v>
      </c>
      <c r="D3394" t="s">
        <v>539</v>
      </c>
      <c r="E3394">
        <v>-14.8</v>
      </c>
      <c r="F3394">
        <v>0.26</v>
      </c>
      <c r="G3394">
        <v>1</v>
      </c>
      <c r="H3394" t="s">
        <v>9067</v>
      </c>
    </row>
    <row r="3395" spans="1:8" x14ac:dyDescent="0.25">
      <c r="A3395" t="s">
        <v>1071</v>
      </c>
      <c r="B3395" t="s">
        <v>7858</v>
      </c>
      <c r="C3395" t="s">
        <v>7859</v>
      </c>
      <c r="D3395" t="s">
        <v>400</v>
      </c>
      <c r="E3395">
        <v>-14.8</v>
      </c>
      <c r="F3395">
        <v>0.26</v>
      </c>
      <c r="G3395">
        <v>1</v>
      </c>
      <c r="H3395" t="s">
        <v>9067</v>
      </c>
    </row>
    <row r="3396" spans="1:8" x14ac:dyDescent="0.25">
      <c r="A3396" t="s">
        <v>1071</v>
      </c>
      <c r="B3396" t="s">
        <v>7860</v>
      </c>
      <c r="C3396" t="s">
        <v>7861</v>
      </c>
      <c r="D3396" t="s">
        <v>400</v>
      </c>
      <c r="E3396">
        <v>-14.8</v>
      </c>
      <c r="F3396">
        <v>0.26</v>
      </c>
      <c r="G3396">
        <v>1</v>
      </c>
      <c r="H3396" t="s">
        <v>9067</v>
      </c>
    </row>
    <row r="3397" spans="1:8" x14ac:dyDescent="0.25">
      <c r="A3397" t="s">
        <v>1071</v>
      </c>
      <c r="B3397" t="s">
        <v>7862</v>
      </c>
      <c r="C3397" t="s">
        <v>7863</v>
      </c>
      <c r="D3397" t="s">
        <v>225</v>
      </c>
      <c r="E3397">
        <v>-14.8</v>
      </c>
      <c r="F3397">
        <v>0.26</v>
      </c>
      <c r="G3397">
        <v>1</v>
      </c>
      <c r="H3397" t="s">
        <v>9067</v>
      </c>
    </row>
    <row r="3398" spans="1:8" x14ac:dyDescent="0.25">
      <c r="A3398" t="s">
        <v>1071</v>
      </c>
      <c r="B3398" t="s">
        <v>7864</v>
      </c>
      <c r="C3398" t="s">
        <v>7865</v>
      </c>
      <c r="D3398" t="s">
        <v>33</v>
      </c>
      <c r="E3398">
        <v>-14.9</v>
      </c>
      <c r="F3398">
        <v>0.26</v>
      </c>
      <c r="G3398">
        <v>1</v>
      </c>
      <c r="H3398" t="s">
        <v>9067</v>
      </c>
    </row>
    <row r="3399" spans="1:8" x14ac:dyDescent="0.25">
      <c r="A3399" t="s">
        <v>1071</v>
      </c>
      <c r="B3399" t="s">
        <v>7866</v>
      </c>
      <c r="C3399" t="s">
        <v>7867</v>
      </c>
      <c r="D3399" t="s">
        <v>157</v>
      </c>
      <c r="E3399">
        <v>-14.9</v>
      </c>
      <c r="F3399">
        <v>0.26</v>
      </c>
      <c r="G3399">
        <v>1</v>
      </c>
      <c r="H3399" t="s">
        <v>9067</v>
      </c>
    </row>
    <row r="3400" spans="1:8" x14ac:dyDescent="0.25">
      <c r="A3400" t="s">
        <v>1071</v>
      </c>
      <c r="B3400" t="s">
        <v>7868</v>
      </c>
      <c r="C3400" t="s">
        <v>7869</v>
      </c>
      <c r="D3400" t="s">
        <v>961</v>
      </c>
      <c r="E3400">
        <v>-14.9</v>
      </c>
      <c r="F3400">
        <v>0.26</v>
      </c>
      <c r="G3400">
        <v>1</v>
      </c>
      <c r="H3400" t="s">
        <v>9067</v>
      </c>
    </row>
    <row r="3401" spans="1:8" x14ac:dyDescent="0.25">
      <c r="A3401" t="s">
        <v>1071</v>
      </c>
      <c r="B3401" t="s">
        <v>7870</v>
      </c>
      <c r="C3401" t="s">
        <v>7871</v>
      </c>
      <c r="D3401" t="s">
        <v>227</v>
      </c>
      <c r="E3401">
        <v>-14.9</v>
      </c>
      <c r="F3401">
        <v>0.26</v>
      </c>
      <c r="G3401">
        <v>1</v>
      </c>
      <c r="H3401" t="s">
        <v>9067</v>
      </c>
    </row>
    <row r="3402" spans="1:8" x14ac:dyDescent="0.25">
      <c r="A3402" t="s">
        <v>1071</v>
      </c>
      <c r="B3402" t="s">
        <v>7872</v>
      </c>
      <c r="C3402" t="s">
        <v>7873</v>
      </c>
      <c r="D3402" t="s">
        <v>400</v>
      </c>
      <c r="E3402">
        <v>-14.9</v>
      </c>
      <c r="F3402">
        <v>0.26</v>
      </c>
      <c r="G3402">
        <v>1</v>
      </c>
      <c r="H3402" t="s">
        <v>9067</v>
      </c>
    </row>
    <row r="3403" spans="1:8" x14ac:dyDescent="0.25">
      <c r="A3403" t="s">
        <v>1071</v>
      </c>
      <c r="B3403" t="s">
        <v>7874</v>
      </c>
      <c r="C3403" t="s">
        <v>7875</v>
      </c>
      <c r="D3403" t="s">
        <v>936</v>
      </c>
      <c r="E3403">
        <v>-14.9</v>
      </c>
      <c r="F3403">
        <v>0.27</v>
      </c>
      <c r="G3403">
        <v>1</v>
      </c>
      <c r="H3403" t="s">
        <v>9067</v>
      </c>
    </row>
    <row r="3404" spans="1:8" x14ac:dyDescent="0.25">
      <c r="A3404" t="s">
        <v>1071</v>
      </c>
      <c r="B3404" t="s">
        <v>7876</v>
      </c>
      <c r="C3404" t="s">
        <v>7877</v>
      </c>
      <c r="D3404" t="s">
        <v>648</v>
      </c>
      <c r="E3404">
        <v>-14.9</v>
      </c>
      <c r="F3404">
        <v>0.27</v>
      </c>
      <c r="G3404">
        <v>1</v>
      </c>
      <c r="H3404" t="s">
        <v>9067</v>
      </c>
    </row>
    <row r="3405" spans="1:8" x14ac:dyDescent="0.25">
      <c r="A3405" t="s">
        <v>1071</v>
      </c>
      <c r="B3405" t="s">
        <v>7878</v>
      </c>
      <c r="C3405" t="s">
        <v>7879</v>
      </c>
      <c r="D3405" t="s">
        <v>216</v>
      </c>
      <c r="E3405">
        <v>-14.9</v>
      </c>
      <c r="F3405">
        <v>0.27</v>
      </c>
      <c r="G3405">
        <v>1</v>
      </c>
      <c r="H3405" t="s">
        <v>9067</v>
      </c>
    </row>
    <row r="3406" spans="1:8" x14ac:dyDescent="0.25">
      <c r="A3406" t="s">
        <v>1071</v>
      </c>
      <c r="B3406" t="s">
        <v>7880</v>
      </c>
      <c r="C3406" t="s">
        <v>7881</v>
      </c>
      <c r="D3406" t="s">
        <v>157</v>
      </c>
      <c r="E3406">
        <v>-14.9</v>
      </c>
      <c r="F3406">
        <v>0.27</v>
      </c>
      <c r="G3406">
        <v>1</v>
      </c>
      <c r="H3406" t="s">
        <v>9067</v>
      </c>
    </row>
    <row r="3407" spans="1:8" x14ac:dyDescent="0.25">
      <c r="A3407" t="s">
        <v>1071</v>
      </c>
      <c r="B3407" t="s">
        <v>7882</v>
      </c>
      <c r="C3407" t="s">
        <v>7883</v>
      </c>
      <c r="D3407" t="s">
        <v>876</v>
      </c>
      <c r="E3407">
        <v>-14.9</v>
      </c>
      <c r="F3407">
        <v>0.27</v>
      </c>
      <c r="G3407">
        <v>1</v>
      </c>
      <c r="H3407" t="s">
        <v>9067</v>
      </c>
    </row>
    <row r="3408" spans="1:8" x14ac:dyDescent="0.25">
      <c r="A3408" t="s">
        <v>1071</v>
      </c>
      <c r="B3408" t="s">
        <v>7884</v>
      </c>
      <c r="C3408" t="s">
        <v>7885</v>
      </c>
      <c r="D3408" t="s">
        <v>941</v>
      </c>
      <c r="E3408">
        <v>-14.9</v>
      </c>
      <c r="F3408">
        <v>0.27</v>
      </c>
      <c r="G3408">
        <v>1</v>
      </c>
      <c r="H3408" t="s">
        <v>9067</v>
      </c>
    </row>
    <row r="3409" spans="1:8" x14ac:dyDescent="0.25">
      <c r="A3409" t="s">
        <v>1071</v>
      </c>
      <c r="B3409" t="s">
        <v>7886</v>
      </c>
      <c r="C3409" t="s">
        <v>7887</v>
      </c>
      <c r="D3409" t="s">
        <v>744</v>
      </c>
      <c r="E3409">
        <v>-14.9</v>
      </c>
      <c r="F3409">
        <v>0.27</v>
      </c>
      <c r="G3409">
        <v>1</v>
      </c>
      <c r="H3409" t="s">
        <v>9067</v>
      </c>
    </row>
    <row r="3410" spans="1:8" x14ac:dyDescent="0.25">
      <c r="A3410" t="s">
        <v>1071</v>
      </c>
      <c r="B3410" t="s">
        <v>7888</v>
      </c>
      <c r="C3410" t="s">
        <v>7889</v>
      </c>
      <c r="D3410" t="s">
        <v>405</v>
      </c>
      <c r="E3410">
        <v>-14.9</v>
      </c>
      <c r="F3410">
        <v>0.27</v>
      </c>
      <c r="G3410">
        <v>1</v>
      </c>
      <c r="H3410" t="s">
        <v>9067</v>
      </c>
    </row>
    <row r="3411" spans="1:8" x14ac:dyDescent="0.25">
      <c r="A3411" t="s">
        <v>1071</v>
      </c>
      <c r="B3411" t="s">
        <v>7890</v>
      </c>
      <c r="C3411" t="s">
        <v>7891</v>
      </c>
      <c r="D3411" t="s">
        <v>494</v>
      </c>
      <c r="E3411">
        <v>-14.9</v>
      </c>
      <c r="F3411">
        <v>0.27</v>
      </c>
      <c r="G3411">
        <v>1</v>
      </c>
      <c r="H3411" t="s">
        <v>9067</v>
      </c>
    </row>
    <row r="3412" spans="1:8" x14ac:dyDescent="0.25">
      <c r="A3412" t="s">
        <v>1071</v>
      </c>
      <c r="B3412" t="s">
        <v>7892</v>
      </c>
      <c r="C3412" t="s">
        <v>7893</v>
      </c>
      <c r="D3412" t="s">
        <v>971</v>
      </c>
      <c r="E3412">
        <v>-15</v>
      </c>
      <c r="F3412">
        <v>0.27</v>
      </c>
      <c r="G3412">
        <v>1</v>
      </c>
      <c r="H3412" t="s">
        <v>9067</v>
      </c>
    </row>
    <row r="3413" spans="1:8" x14ac:dyDescent="0.25">
      <c r="A3413" t="s">
        <v>1071</v>
      </c>
      <c r="B3413" t="s">
        <v>7894</v>
      </c>
      <c r="C3413" t="s">
        <v>7895</v>
      </c>
      <c r="D3413" t="s">
        <v>269</v>
      </c>
      <c r="E3413">
        <v>-15</v>
      </c>
      <c r="F3413">
        <v>0.27</v>
      </c>
      <c r="G3413">
        <v>1</v>
      </c>
      <c r="H3413" t="s">
        <v>9067</v>
      </c>
    </row>
    <row r="3414" spans="1:8" x14ac:dyDescent="0.25">
      <c r="A3414" t="s">
        <v>1071</v>
      </c>
      <c r="B3414" t="s">
        <v>7896</v>
      </c>
      <c r="C3414" t="s">
        <v>7897</v>
      </c>
      <c r="D3414" t="s">
        <v>157</v>
      </c>
      <c r="E3414">
        <v>-15</v>
      </c>
      <c r="F3414">
        <v>0.27</v>
      </c>
      <c r="G3414">
        <v>1</v>
      </c>
      <c r="H3414" t="s">
        <v>9067</v>
      </c>
    </row>
    <row r="3415" spans="1:8" x14ac:dyDescent="0.25">
      <c r="A3415" t="s">
        <v>1071</v>
      </c>
      <c r="B3415" t="s">
        <v>7898</v>
      </c>
      <c r="C3415" t="s">
        <v>7899</v>
      </c>
      <c r="D3415" t="s">
        <v>405</v>
      </c>
      <c r="E3415">
        <v>-15</v>
      </c>
      <c r="F3415">
        <v>0.27</v>
      </c>
      <c r="G3415">
        <v>1</v>
      </c>
      <c r="H3415" t="s">
        <v>9067</v>
      </c>
    </row>
    <row r="3416" spans="1:8" x14ac:dyDescent="0.25">
      <c r="A3416" t="s">
        <v>1071</v>
      </c>
      <c r="B3416" t="s">
        <v>7900</v>
      </c>
      <c r="C3416" t="s">
        <v>7901</v>
      </c>
      <c r="D3416" t="s">
        <v>972</v>
      </c>
      <c r="E3416">
        <v>-15</v>
      </c>
      <c r="F3416">
        <v>0.27</v>
      </c>
      <c r="G3416">
        <v>1</v>
      </c>
      <c r="H3416" t="s">
        <v>9067</v>
      </c>
    </row>
    <row r="3417" spans="1:8" x14ac:dyDescent="0.25">
      <c r="A3417" t="s">
        <v>1071</v>
      </c>
      <c r="B3417" t="s">
        <v>7902</v>
      </c>
      <c r="C3417" t="s">
        <v>7903</v>
      </c>
      <c r="D3417" t="s">
        <v>899</v>
      </c>
      <c r="E3417">
        <v>-15</v>
      </c>
      <c r="F3417">
        <v>0.27</v>
      </c>
      <c r="G3417">
        <v>1</v>
      </c>
      <c r="H3417" t="s">
        <v>9067</v>
      </c>
    </row>
    <row r="3418" spans="1:8" x14ac:dyDescent="0.25">
      <c r="A3418" t="s">
        <v>1071</v>
      </c>
      <c r="B3418" t="s">
        <v>7904</v>
      </c>
      <c r="C3418" t="s">
        <v>7905</v>
      </c>
      <c r="D3418" t="s">
        <v>890</v>
      </c>
      <c r="E3418">
        <v>-15</v>
      </c>
      <c r="F3418">
        <v>0.27</v>
      </c>
      <c r="G3418">
        <v>1</v>
      </c>
      <c r="H3418" t="s">
        <v>9067</v>
      </c>
    </row>
    <row r="3419" spans="1:8" x14ac:dyDescent="0.25">
      <c r="A3419" t="s">
        <v>1071</v>
      </c>
      <c r="B3419" t="s">
        <v>7906</v>
      </c>
      <c r="C3419" t="s">
        <v>7907</v>
      </c>
      <c r="D3419" t="s">
        <v>400</v>
      </c>
      <c r="E3419">
        <v>-15</v>
      </c>
      <c r="F3419">
        <v>0.27</v>
      </c>
      <c r="G3419">
        <v>1</v>
      </c>
      <c r="H3419" t="s">
        <v>9067</v>
      </c>
    </row>
    <row r="3420" spans="1:8" x14ac:dyDescent="0.25">
      <c r="A3420" t="s">
        <v>1071</v>
      </c>
      <c r="B3420" t="s">
        <v>7908</v>
      </c>
      <c r="C3420" t="s">
        <v>7909</v>
      </c>
      <c r="D3420" t="s">
        <v>157</v>
      </c>
      <c r="E3420">
        <v>-15</v>
      </c>
      <c r="F3420">
        <v>0.27</v>
      </c>
      <c r="G3420">
        <v>1</v>
      </c>
      <c r="H3420" t="s">
        <v>9067</v>
      </c>
    </row>
    <row r="3421" spans="1:8" x14ac:dyDescent="0.25">
      <c r="A3421" t="s">
        <v>1071</v>
      </c>
      <c r="B3421" t="s">
        <v>7910</v>
      </c>
      <c r="C3421" t="s">
        <v>7911</v>
      </c>
      <c r="D3421" t="s">
        <v>452</v>
      </c>
      <c r="E3421">
        <v>-15</v>
      </c>
      <c r="F3421">
        <v>0.27</v>
      </c>
      <c r="G3421">
        <v>1</v>
      </c>
      <c r="H3421" t="s">
        <v>9067</v>
      </c>
    </row>
    <row r="3422" spans="1:8" x14ac:dyDescent="0.25">
      <c r="A3422" t="s">
        <v>1071</v>
      </c>
      <c r="B3422" t="s">
        <v>7912</v>
      </c>
      <c r="C3422" t="s">
        <v>7913</v>
      </c>
      <c r="D3422" t="s">
        <v>135</v>
      </c>
      <c r="E3422">
        <v>-15</v>
      </c>
      <c r="F3422">
        <v>0.27</v>
      </c>
      <c r="G3422">
        <v>1</v>
      </c>
      <c r="H3422" t="s">
        <v>9067</v>
      </c>
    </row>
    <row r="3423" spans="1:8" x14ac:dyDescent="0.25">
      <c r="A3423" t="s">
        <v>1071</v>
      </c>
      <c r="B3423" t="s">
        <v>7914</v>
      </c>
      <c r="C3423" t="s">
        <v>7915</v>
      </c>
      <c r="D3423" t="s">
        <v>447</v>
      </c>
      <c r="E3423">
        <v>-15</v>
      </c>
      <c r="F3423">
        <v>0.27</v>
      </c>
      <c r="G3423">
        <v>1</v>
      </c>
      <c r="H3423" t="s">
        <v>9067</v>
      </c>
    </row>
    <row r="3424" spans="1:8" x14ac:dyDescent="0.25">
      <c r="A3424" t="s">
        <v>1071</v>
      </c>
      <c r="B3424" t="s">
        <v>7916</v>
      </c>
      <c r="C3424" t="s">
        <v>7917</v>
      </c>
      <c r="D3424" t="s">
        <v>390</v>
      </c>
      <c r="E3424">
        <v>-15.1</v>
      </c>
      <c r="F3424">
        <v>0.28000000000000003</v>
      </c>
      <c r="G3424">
        <v>1</v>
      </c>
      <c r="H3424" t="s">
        <v>9067</v>
      </c>
    </row>
    <row r="3425" spans="1:8" x14ac:dyDescent="0.25">
      <c r="A3425" t="s">
        <v>1071</v>
      </c>
      <c r="B3425" t="s">
        <v>7918</v>
      </c>
      <c r="C3425" t="s">
        <v>7919</v>
      </c>
      <c r="D3425" t="s">
        <v>973</v>
      </c>
      <c r="E3425">
        <v>-15.1</v>
      </c>
      <c r="F3425">
        <v>0.28000000000000003</v>
      </c>
      <c r="G3425">
        <v>1</v>
      </c>
      <c r="H3425" t="s">
        <v>9067</v>
      </c>
    </row>
    <row r="3426" spans="1:8" x14ac:dyDescent="0.25">
      <c r="A3426" t="s">
        <v>1071</v>
      </c>
      <c r="B3426" t="s">
        <v>7920</v>
      </c>
      <c r="C3426" t="s">
        <v>7921</v>
      </c>
      <c r="D3426" t="s">
        <v>974</v>
      </c>
      <c r="E3426">
        <v>-15.1</v>
      </c>
      <c r="F3426">
        <v>0.28000000000000003</v>
      </c>
      <c r="G3426">
        <v>1</v>
      </c>
      <c r="H3426" t="s">
        <v>9067</v>
      </c>
    </row>
    <row r="3427" spans="1:8" x14ac:dyDescent="0.25">
      <c r="A3427" t="s">
        <v>1071</v>
      </c>
      <c r="B3427" t="s">
        <v>7922</v>
      </c>
      <c r="C3427" t="s">
        <v>7923</v>
      </c>
      <c r="D3427" t="s">
        <v>810</v>
      </c>
      <c r="E3427">
        <v>-15.1</v>
      </c>
      <c r="F3427">
        <v>0.28000000000000003</v>
      </c>
      <c r="G3427">
        <v>1</v>
      </c>
      <c r="H3427" t="s">
        <v>9067</v>
      </c>
    </row>
    <row r="3428" spans="1:8" x14ac:dyDescent="0.25">
      <c r="A3428" t="s">
        <v>1071</v>
      </c>
      <c r="B3428" t="s">
        <v>7924</v>
      </c>
      <c r="C3428" t="s">
        <v>7925</v>
      </c>
      <c r="D3428" t="s">
        <v>195</v>
      </c>
      <c r="E3428">
        <v>-15.1</v>
      </c>
      <c r="F3428">
        <v>0.28000000000000003</v>
      </c>
      <c r="G3428">
        <v>1</v>
      </c>
      <c r="H3428" t="s">
        <v>9067</v>
      </c>
    </row>
    <row r="3429" spans="1:8" x14ac:dyDescent="0.25">
      <c r="A3429" t="s">
        <v>1071</v>
      </c>
      <c r="B3429" t="s">
        <v>7926</v>
      </c>
      <c r="C3429" t="s">
        <v>7927</v>
      </c>
      <c r="D3429" t="s">
        <v>975</v>
      </c>
      <c r="E3429">
        <v>-15.1</v>
      </c>
      <c r="F3429">
        <v>0.28000000000000003</v>
      </c>
      <c r="G3429">
        <v>1</v>
      </c>
      <c r="H3429" t="s">
        <v>9067</v>
      </c>
    </row>
    <row r="3430" spans="1:8" x14ac:dyDescent="0.25">
      <c r="A3430" t="s">
        <v>1071</v>
      </c>
      <c r="B3430" t="s">
        <v>7928</v>
      </c>
      <c r="C3430" t="s">
        <v>7929</v>
      </c>
      <c r="D3430" t="s">
        <v>893</v>
      </c>
      <c r="E3430">
        <v>-15.1</v>
      </c>
      <c r="F3430">
        <v>0.28000000000000003</v>
      </c>
      <c r="G3430">
        <v>1</v>
      </c>
      <c r="H3430" t="s">
        <v>9067</v>
      </c>
    </row>
    <row r="3431" spans="1:8" x14ac:dyDescent="0.25">
      <c r="A3431" t="s">
        <v>1071</v>
      </c>
      <c r="B3431" t="s">
        <v>7930</v>
      </c>
      <c r="C3431" t="s">
        <v>7931</v>
      </c>
      <c r="D3431" t="s">
        <v>976</v>
      </c>
      <c r="E3431">
        <v>-15.1</v>
      </c>
      <c r="F3431">
        <v>0.28000000000000003</v>
      </c>
      <c r="G3431">
        <v>1</v>
      </c>
      <c r="H3431" t="s">
        <v>9067</v>
      </c>
    </row>
    <row r="3432" spans="1:8" x14ac:dyDescent="0.25">
      <c r="A3432" t="s">
        <v>1071</v>
      </c>
      <c r="B3432" t="s">
        <v>7932</v>
      </c>
      <c r="C3432" t="s">
        <v>7933</v>
      </c>
      <c r="D3432" t="s">
        <v>582</v>
      </c>
      <c r="E3432">
        <v>-15.1</v>
      </c>
      <c r="F3432">
        <v>0.28000000000000003</v>
      </c>
      <c r="G3432">
        <v>1</v>
      </c>
      <c r="H3432" t="s">
        <v>9067</v>
      </c>
    </row>
    <row r="3433" spans="1:8" x14ac:dyDescent="0.25">
      <c r="A3433" t="s">
        <v>1071</v>
      </c>
      <c r="B3433" t="s">
        <v>7934</v>
      </c>
      <c r="C3433" t="s">
        <v>7935</v>
      </c>
      <c r="D3433" t="s">
        <v>977</v>
      </c>
      <c r="E3433">
        <v>-15.1</v>
      </c>
      <c r="F3433">
        <v>0.28000000000000003</v>
      </c>
      <c r="G3433">
        <v>1</v>
      </c>
      <c r="H3433" t="s">
        <v>9067</v>
      </c>
    </row>
    <row r="3434" spans="1:8" x14ac:dyDescent="0.25">
      <c r="A3434" t="s">
        <v>1071</v>
      </c>
      <c r="B3434" t="s">
        <v>7936</v>
      </c>
      <c r="C3434" t="s">
        <v>7937</v>
      </c>
      <c r="D3434" t="s">
        <v>405</v>
      </c>
      <c r="E3434">
        <v>-15.1</v>
      </c>
      <c r="F3434">
        <v>0.28000000000000003</v>
      </c>
      <c r="G3434">
        <v>1</v>
      </c>
      <c r="H3434" t="s">
        <v>9067</v>
      </c>
    </row>
    <row r="3435" spans="1:8" x14ac:dyDescent="0.25">
      <c r="A3435" t="s">
        <v>1071</v>
      </c>
      <c r="B3435" t="s">
        <v>7938</v>
      </c>
      <c r="C3435" t="s">
        <v>7939</v>
      </c>
      <c r="D3435" t="s">
        <v>33</v>
      </c>
      <c r="E3435">
        <v>-15.2</v>
      </c>
      <c r="F3435">
        <v>0.28000000000000003</v>
      </c>
      <c r="G3435">
        <v>1</v>
      </c>
      <c r="H3435" t="s">
        <v>9067</v>
      </c>
    </row>
    <row r="3436" spans="1:8" x14ac:dyDescent="0.25">
      <c r="A3436" t="s">
        <v>1071</v>
      </c>
      <c r="B3436" t="s">
        <v>7940</v>
      </c>
      <c r="C3436" t="s">
        <v>7941</v>
      </c>
      <c r="D3436" t="s">
        <v>878</v>
      </c>
      <c r="E3436">
        <v>-15.2</v>
      </c>
      <c r="F3436">
        <v>0.28000000000000003</v>
      </c>
      <c r="G3436">
        <v>1</v>
      </c>
      <c r="H3436" t="s">
        <v>9067</v>
      </c>
    </row>
    <row r="3437" spans="1:8" x14ac:dyDescent="0.25">
      <c r="A3437" t="s">
        <v>1071</v>
      </c>
      <c r="B3437" t="s">
        <v>7942</v>
      </c>
      <c r="C3437" t="s">
        <v>7943</v>
      </c>
      <c r="D3437" t="s">
        <v>539</v>
      </c>
      <c r="E3437">
        <v>-15.2</v>
      </c>
      <c r="F3437">
        <v>0.28000000000000003</v>
      </c>
      <c r="G3437">
        <v>1</v>
      </c>
      <c r="H3437" t="s">
        <v>9067</v>
      </c>
    </row>
    <row r="3438" spans="1:8" x14ac:dyDescent="0.25">
      <c r="A3438" t="s">
        <v>1071</v>
      </c>
      <c r="B3438" t="s">
        <v>7944</v>
      </c>
      <c r="C3438" t="s">
        <v>7945</v>
      </c>
      <c r="D3438" t="s">
        <v>680</v>
      </c>
      <c r="E3438">
        <v>-15.2</v>
      </c>
      <c r="F3438">
        <v>0.28000000000000003</v>
      </c>
      <c r="G3438">
        <v>1</v>
      </c>
      <c r="H3438" t="s">
        <v>9067</v>
      </c>
    </row>
    <row r="3439" spans="1:8" x14ac:dyDescent="0.25">
      <c r="A3439" t="s">
        <v>1071</v>
      </c>
      <c r="B3439" t="s">
        <v>7946</v>
      </c>
      <c r="C3439" t="s">
        <v>7947</v>
      </c>
      <c r="D3439" t="s">
        <v>882</v>
      </c>
      <c r="E3439">
        <v>-15.2</v>
      </c>
      <c r="F3439">
        <v>0.28000000000000003</v>
      </c>
      <c r="G3439">
        <v>1</v>
      </c>
      <c r="H3439" t="s">
        <v>9067</v>
      </c>
    </row>
    <row r="3440" spans="1:8" x14ac:dyDescent="0.25">
      <c r="A3440" t="s">
        <v>1071</v>
      </c>
      <c r="B3440" t="s">
        <v>7948</v>
      </c>
      <c r="C3440" t="s">
        <v>7949</v>
      </c>
      <c r="D3440" t="s">
        <v>190</v>
      </c>
      <c r="E3440">
        <v>-15.2</v>
      </c>
      <c r="F3440">
        <v>0.28000000000000003</v>
      </c>
      <c r="G3440">
        <v>1</v>
      </c>
      <c r="H3440" t="s">
        <v>9067</v>
      </c>
    </row>
    <row r="3441" spans="1:8" x14ac:dyDescent="0.25">
      <c r="A3441" t="s">
        <v>1071</v>
      </c>
      <c r="B3441" t="s">
        <v>7950</v>
      </c>
      <c r="C3441" t="s">
        <v>7951</v>
      </c>
      <c r="D3441" t="s">
        <v>978</v>
      </c>
      <c r="E3441">
        <v>-15.2</v>
      </c>
      <c r="F3441">
        <v>0.28000000000000003</v>
      </c>
      <c r="G3441">
        <v>1</v>
      </c>
      <c r="H3441" t="s">
        <v>9067</v>
      </c>
    </row>
    <row r="3442" spans="1:8" x14ac:dyDescent="0.25">
      <c r="A3442" t="s">
        <v>1071</v>
      </c>
      <c r="B3442" t="s">
        <v>7952</v>
      </c>
      <c r="C3442" t="s">
        <v>7953</v>
      </c>
      <c r="D3442" t="s">
        <v>763</v>
      </c>
      <c r="E3442">
        <v>-15.2</v>
      </c>
      <c r="F3442">
        <v>0.28000000000000003</v>
      </c>
      <c r="G3442">
        <v>1</v>
      </c>
      <c r="H3442" t="s">
        <v>9067</v>
      </c>
    </row>
    <row r="3443" spans="1:8" x14ac:dyDescent="0.25">
      <c r="A3443" t="s">
        <v>1071</v>
      </c>
      <c r="B3443" t="s">
        <v>7954</v>
      </c>
      <c r="C3443" t="s">
        <v>7955</v>
      </c>
      <c r="D3443" t="s">
        <v>539</v>
      </c>
      <c r="E3443">
        <v>-15.2</v>
      </c>
      <c r="F3443">
        <v>0.28999999999999998</v>
      </c>
      <c r="G3443">
        <v>1</v>
      </c>
      <c r="H3443" t="s">
        <v>9067</v>
      </c>
    </row>
    <row r="3444" spans="1:8" x14ac:dyDescent="0.25">
      <c r="A3444" t="s">
        <v>1071</v>
      </c>
      <c r="B3444" t="s">
        <v>7956</v>
      </c>
      <c r="C3444" t="s">
        <v>7957</v>
      </c>
      <c r="D3444" t="s">
        <v>405</v>
      </c>
      <c r="E3444">
        <v>-15.2</v>
      </c>
      <c r="F3444">
        <v>0.28999999999999998</v>
      </c>
      <c r="G3444">
        <v>1</v>
      </c>
      <c r="H3444" t="s">
        <v>9067</v>
      </c>
    </row>
    <row r="3445" spans="1:8" x14ac:dyDescent="0.25">
      <c r="A3445" t="s">
        <v>1071</v>
      </c>
      <c r="B3445" t="s">
        <v>7958</v>
      </c>
      <c r="C3445" t="s">
        <v>7959</v>
      </c>
      <c r="D3445" t="s">
        <v>695</v>
      </c>
      <c r="E3445">
        <v>-15.2</v>
      </c>
      <c r="F3445">
        <v>0.28999999999999998</v>
      </c>
      <c r="G3445">
        <v>1</v>
      </c>
      <c r="H3445" t="s">
        <v>9067</v>
      </c>
    </row>
    <row r="3446" spans="1:8" x14ac:dyDescent="0.25">
      <c r="A3446" t="s">
        <v>1071</v>
      </c>
      <c r="B3446" t="s">
        <v>7960</v>
      </c>
      <c r="C3446" t="s">
        <v>7961</v>
      </c>
      <c r="D3446" t="s">
        <v>979</v>
      </c>
      <c r="E3446">
        <v>-15.3</v>
      </c>
      <c r="F3446">
        <v>0.28999999999999998</v>
      </c>
      <c r="G3446">
        <v>1</v>
      </c>
      <c r="H3446" t="s">
        <v>9067</v>
      </c>
    </row>
    <row r="3447" spans="1:8" x14ac:dyDescent="0.25">
      <c r="A3447" t="s">
        <v>1071</v>
      </c>
      <c r="B3447" t="s">
        <v>7962</v>
      </c>
      <c r="C3447" t="s">
        <v>7963</v>
      </c>
      <c r="D3447" t="s">
        <v>157</v>
      </c>
      <c r="E3447">
        <v>-15.3</v>
      </c>
      <c r="F3447">
        <v>0.28999999999999998</v>
      </c>
      <c r="G3447">
        <v>1</v>
      </c>
      <c r="H3447" t="s">
        <v>9067</v>
      </c>
    </row>
    <row r="3448" spans="1:8" x14ac:dyDescent="0.25">
      <c r="A3448" t="s">
        <v>1071</v>
      </c>
      <c r="B3448" t="s">
        <v>7964</v>
      </c>
      <c r="C3448" t="s">
        <v>7965</v>
      </c>
      <c r="D3448" t="s">
        <v>452</v>
      </c>
      <c r="E3448">
        <v>-15.3</v>
      </c>
      <c r="F3448">
        <v>0.28999999999999998</v>
      </c>
      <c r="G3448">
        <v>1</v>
      </c>
      <c r="H3448" t="s">
        <v>9067</v>
      </c>
    </row>
    <row r="3449" spans="1:8" x14ac:dyDescent="0.25">
      <c r="A3449" t="s">
        <v>1071</v>
      </c>
      <c r="B3449" t="s">
        <v>7966</v>
      </c>
      <c r="C3449" t="s">
        <v>7967</v>
      </c>
      <c r="D3449" t="s">
        <v>405</v>
      </c>
      <c r="E3449">
        <v>-15.3</v>
      </c>
      <c r="F3449">
        <v>0.28999999999999998</v>
      </c>
      <c r="G3449">
        <v>1</v>
      </c>
      <c r="H3449" t="s">
        <v>9067</v>
      </c>
    </row>
    <row r="3450" spans="1:8" x14ac:dyDescent="0.25">
      <c r="A3450" t="s">
        <v>1071</v>
      </c>
      <c r="B3450" t="s">
        <v>7968</v>
      </c>
      <c r="C3450" t="s">
        <v>7969</v>
      </c>
      <c r="D3450" t="s">
        <v>118</v>
      </c>
      <c r="E3450">
        <v>-15.3</v>
      </c>
      <c r="F3450">
        <v>0.28999999999999998</v>
      </c>
      <c r="G3450">
        <v>1</v>
      </c>
      <c r="H3450" t="s">
        <v>9067</v>
      </c>
    </row>
    <row r="3451" spans="1:8" x14ac:dyDescent="0.25">
      <c r="A3451" t="s">
        <v>1071</v>
      </c>
      <c r="B3451" t="s">
        <v>7970</v>
      </c>
      <c r="C3451" t="s">
        <v>7971</v>
      </c>
      <c r="D3451" t="s">
        <v>390</v>
      </c>
      <c r="E3451">
        <v>-15.3</v>
      </c>
      <c r="F3451">
        <v>0.28999999999999998</v>
      </c>
      <c r="G3451">
        <v>1</v>
      </c>
      <c r="H3451" t="s">
        <v>9067</v>
      </c>
    </row>
    <row r="3452" spans="1:8" x14ac:dyDescent="0.25">
      <c r="A3452" t="s">
        <v>1071</v>
      </c>
      <c r="B3452" t="s">
        <v>7972</v>
      </c>
      <c r="C3452" t="s">
        <v>7973</v>
      </c>
      <c r="D3452" t="s">
        <v>452</v>
      </c>
      <c r="E3452">
        <v>-15.3</v>
      </c>
      <c r="F3452">
        <v>0.28999999999999998</v>
      </c>
      <c r="G3452">
        <v>1</v>
      </c>
      <c r="H3452" t="s">
        <v>9067</v>
      </c>
    </row>
    <row r="3453" spans="1:8" x14ac:dyDescent="0.25">
      <c r="A3453" t="s">
        <v>1071</v>
      </c>
      <c r="B3453" t="s">
        <v>7974</v>
      </c>
      <c r="C3453" t="s">
        <v>7975</v>
      </c>
      <c r="D3453" t="s">
        <v>302</v>
      </c>
      <c r="E3453">
        <v>-15.3</v>
      </c>
      <c r="F3453">
        <v>0.28999999999999998</v>
      </c>
      <c r="G3453">
        <v>1</v>
      </c>
      <c r="H3453" t="s">
        <v>9067</v>
      </c>
    </row>
    <row r="3454" spans="1:8" x14ac:dyDescent="0.25">
      <c r="A3454" t="s">
        <v>1071</v>
      </c>
      <c r="B3454" t="s">
        <v>7976</v>
      </c>
      <c r="C3454" t="s">
        <v>7977</v>
      </c>
      <c r="D3454" t="s">
        <v>405</v>
      </c>
      <c r="E3454">
        <v>-15.3</v>
      </c>
      <c r="F3454">
        <v>0.28999999999999998</v>
      </c>
      <c r="G3454">
        <v>1</v>
      </c>
      <c r="H3454" t="s">
        <v>9067</v>
      </c>
    </row>
    <row r="3455" spans="1:8" x14ac:dyDescent="0.25">
      <c r="A3455" t="s">
        <v>1071</v>
      </c>
      <c r="B3455" t="s">
        <v>7978</v>
      </c>
      <c r="C3455" t="s">
        <v>7979</v>
      </c>
      <c r="D3455" t="s">
        <v>15</v>
      </c>
      <c r="E3455">
        <v>-15.3</v>
      </c>
      <c r="F3455">
        <v>0.28999999999999998</v>
      </c>
      <c r="G3455">
        <v>1</v>
      </c>
      <c r="H3455" t="s">
        <v>9067</v>
      </c>
    </row>
    <row r="3456" spans="1:8" x14ac:dyDescent="0.25">
      <c r="A3456" t="s">
        <v>1071</v>
      </c>
      <c r="B3456" t="s">
        <v>7980</v>
      </c>
      <c r="C3456" t="s">
        <v>7981</v>
      </c>
      <c r="D3456" t="s">
        <v>944</v>
      </c>
      <c r="E3456">
        <v>-15.3</v>
      </c>
      <c r="F3456">
        <v>0.28999999999999998</v>
      </c>
      <c r="G3456">
        <v>1</v>
      </c>
      <c r="H3456" t="s">
        <v>9067</v>
      </c>
    </row>
    <row r="3457" spans="1:8" x14ac:dyDescent="0.25">
      <c r="A3457" t="s">
        <v>1071</v>
      </c>
      <c r="B3457" t="s">
        <v>7982</v>
      </c>
      <c r="C3457" t="s">
        <v>7983</v>
      </c>
      <c r="D3457" t="s">
        <v>893</v>
      </c>
      <c r="E3457">
        <v>-15.4</v>
      </c>
      <c r="F3457">
        <v>0.3</v>
      </c>
      <c r="G3457">
        <v>1</v>
      </c>
      <c r="H3457" t="s">
        <v>9067</v>
      </c>
    </row>
    <row r="3458" spans="1:8" x14ac:dyDescent="0.25">
      <c r="A3458" t="s">
        <v>1071</v>
      </c>
      <c r="B3458" t="s">
        <v>7984</v>
      </c>
      <c r="C3458" t="s">
        <v>7985</v>
      </c>
      <c r="D3458" t="s">
        <v>420</v>
      </c>
      <c r="E3458">
        <v>-15.4</v>
      </c>
      <c r="F3458">
        <v>0.3</v>
      </c>
      <c r="G3458">
        <v>1</v>
      </c>
      <c r="H3458" t="s">
        <v>9067</v>
      </c>
    </row>
    <row r="3459" spans="1:8" x14ac:dyDescent="0.25">
      <c r="A3459" t="s">
        <v>1071</v>
      </c>
      <c r="B3459" t="s">
        <v>7986</v>
      </c>
      <c r="C3459" t="s">
        <v>7987</v>
      </c>
      <c r="D3459" t="s">
        <v>193</v>
      </c>
      <c r="E3459">
        <v>-15.4</v>
      </c>
      <c r="F3459">
        <v>0.3</v>
      </c>
      <c r="G3459">
        <v>1</v>
      </c>
      <c r="H3459" t="s">
        <v>9067</v>
      </c>
    </row>
    <row r="3460" spans="1:8" x14ac:dyDescent="0.25">
      <c r="A3460" t="s">
        <v>1071</v>
      </c>
      <c r="B3460" t="s">
        <v>7988</v>
      </c>
      <c r="C3460" t="s">
        <v>7989</v>
      </c>
      <c r="D3460" t="s">
        <v>6</v>
      </c>
      <c r="E3460">
        <v>-15.4</v>
      </c>
      <c r="F3460">
        <v>0.3</v>
      </c>
      <c r="G3460">
        <v>1</v>
      </c>
      <c r="H3460" t="s">
        <v>9067</v>
      </c>
    </row>
    <row r="3461" spans="1:8" x14ac:dyDescent="0.25">
      <c r="A3461" t="s">
        <v>1071</v>
      </c>
      <c r="B3461" t="s">
        <v>7990</v>
      </c>
      <c r="C3461" t="s">
        <v>7991</v>
      </c>
      <c r="D3461" t="s">
        <v>452</v>
      </c>
      <c r="E3461">
        <v>-15.4</v>
      </c>
      <c r="F3461">
        <v>0.3</v>
      </c>
      <c r="G3461">
        <v>1</v>
      </c>
      <c r="H3461" t="s">
        <v>9067</v>
      </c>
    </row>
    <row r="3462" spans="1:8" x14ac:dyDescent="0.25">
      <c r="A3462" t="s">
        <v>1071</v>
      </c>
      <c r="B3462" t="s">
        <v>7992</v>
      </c>
      <c r="C3462" t="s">
        <v>7993</v>
      </c>
      <c r="D3462" t="s">
        <v>909</v>
      </c>
      <c r="E3462">
        <v>-15.4</v>
      </c>
      <c r="F3462">
        <v>0.3</v>
      </c>
      <c r="G3462">
        <v>1</v>
      </c>
      <c r="H3462" t="s">
        <v>9067</v>
      </c>
    </row>
    <row r="3463" spans="1:8" x14ac:dyDescent="0.25">
      <c r="A3463" t="s">
        <v>1071</v>
      </c>
      <c r="B3463" t="s">
        <v>7994</v>
      </c>
      <c r="C3463" t="s">
        <v>7995</v>
      </c>
      <c r="D3463" t="s">
        <v>219</v>
      </c>
      <c r="E3463">
        <v>-15.4</v>
      </c>
      <c r="F3463">
        <v>0.3</v>
      </c>
      <c r="G3463">
        <v>1</v>
      </c>
      <c r="H3463" t="s">
        <v>9067</v>
      </c>
    </row>
    <row r="3464" spans="1:8" x14ac:dyDescent="0.25">
      <c r="A3464" t="s">
        <v>1071</v>
      </c>
      <c r="B3464" t="s">
        <v>7996</v>
      </c>
      <c r="C3464" t="s">
        <v>7997</v>
      </c>
      <c r="D3464" t="s">
        <v>909</v>
      </c>
      <c r="E3464">
        <v>-15.5</v>
      </c>
      <c r="F3464">
        <v>0.3</v>
      </c>
      <c r="G3464">
        <v>1</v>
      </c>
      <c r="H3464" t="s">
        <v>9067</v>
      </c>
    </row>
    <row r="3465" spans="1:8" x14ac:dyDescent="0.25">
      <c r="A3465" t="s">
        <v>1071</v>
      </c>
      <c r="B3465" t="s">
        <v>7998</v>
      </c>
      <c r="C3465" t="s">
        <v>7999</v>
      </c>
      <c r="D3465" t="s">
        <v>944</v>
      </c>
      <c r="E3465">
        <v>-15.5</v>
      </c>
      <c r="F3465">
        <v>0.3</v>
      </c>
      <c r="G3465">
        <v>1</v>
      </c>
      <c r="H3465" t="s">
        <v>9067</v>
      </c>
    </row>
    <row r="3466" spans="1:8" x14ac:dyDescent="0.25">
      <c r="A3466" t="s">
        <v>1071</v>
      </c>
      <c r="B3466" t="s">
        <v>8000</v>
      </c>
      <c r="C3466" t="s">
        <v>8001</v>
      </c>
      <c r="D3466" t="s">
        <v>553</v>
      </c>
      <c r="E3466">
        <v>-15.5</v>
      </c>
      <c r="F3466">
        <v>0.3</v>
      </c>
      <c r="G3466">
        <v>1</v>
      </c>
      <c r="H3466" t="s">
        <v>9067</v>
      </c>
    </row>
    <row r="3467" spans="1:8" x14ac:dyDescent="0.25">
      <c r="A3467" t="s">
        <v>1071</v>
      </c>
      <c r="B3467" t="s">
        <v>8002</v>
      </c>
      <c r="C3467" t="s">
        <v>8003</v>
      </c>
      <c r="D3467" t="s">
        <v>227</v>
      </c>
      <c r="E3467">
        <v>-15.5</v>
      </c>
      <c r="F3467">
        <v>0.3</v>
      </c>
      <c r="G3467">
        <v>1</v>
      </c>
      <c r="H3467" t="s">
        <v>9067</v>
      </c>
    </row>
    <row r="3468" spans="1:8" x14ac:dyDescent="0.25">
      <c r="A3468" t="s">
        <v>1071</v>
      </c>
      <c r="B3468" t="s">
        <v>8004</v>
      </c>
      <c r="C3468" t="s">
        <v>8005</v>
      </c>
      <c r="D3468" t="s">
        <v>157</v>
      </c>
      <c r="E3468">
        <v>-15.5</v>
      </c>
      <c r="F3468">
        <v>0.3</v>
      </c>
      <c r="G3468">
        <v>1</v>
      </c>
      <c r="H3468" t="s">
        <v>9067</v>
      </c>
    </row>
    <row r="3469" spans="1:8" x14ac:dyDescent="0.25">
      <c r="A3469" t="s">
        <v>1071</v>
      </c>
      <c r="B3469" t="s">
        <v>8006</v>
      </c>
      <c r="C3469" t="s">
        <v>8007</v>
      </c>
      <c r="D3469" t="s">
        <v>5</v>
      </c>
      <c r="E3469">
        <v>-15.5</v>
      </c>
      <c r="F3469">
        <v>0.3</v>
      </c>
      <c r="G3469">
        <v>1</v>
      </c>
      <c r="H3469" t="s">
        <v>9067</v>
      </c>
    </row>
    <row r="3470" spans="1:8" x14ac:dyDescent="0.25">
      <c r="A3470" t="s">
        <v>1071</v>
      </c>
      <c r="B3470" t="s">
        <v>8008</v>
      </c>
      <c r="C3470" t="s">
        <v>8009</v>
      </c>
      <c r="D3470" t="s">
        <v>219</v>
      </c>
      <c r="E3470">
        <v>-15.5</v>
      </c>
      <c r="F3470">
        <v>0.3</v>
      </c>
      <c r="G3470">
        <v>1</v>
      </c>
      <c r="H3470" t="s">
        <v>9067</v>
      </c>
    </row>
    <row r="3471" spans="1:8" x14ac:dyDescent="0.25">
      <c r="A3471" t="s">
        <v>1071</v>
      </c>
      <c r="B3471" t="s">
        <v>8010</v>
      </c>
      <c r="C3471" t="s">
        <v>8011</v>
      </c>
      <c r="D3471" t="s">
        <v>692</v>
      </c>
      <c r="E3471">
        <v>-15.5</v>
      </c>
      <c r="F3471">
        <v>0.31</v>
      </c>
      <c r="G3471">
        <v>1</v>
      </c>
      <c r="H3471" t="s">
        <v>9067</v>
      </c>
    </row>
    <row r="3472" spans="1:8" x14ac:dyDescent="0.25">
      <c r="A3472" t="s">
        <v>1071</v>
      </c>
      <c r="B3472" t="s">
        <v>8012</v>
      </c>
      <c r="C3472" t="s">
        <v>8013</v>
      </c>
      <c r="D3472" t="s">
        <v>5</v>
      </c>
      <c r="E3472">
        <v>-15.5</v>
      </c>
      <c r="F3472">
        <v>0.31</v>
      </c>
      <c r="G3472">
        <v>1</v>
      </c>
      <c r="H3472" t="s">
        <v>9067</v>
      </c>
    </row>
    <row r="3473" spans="1:8" x14ac:dyDescent="0.25">
      <c r="A3473" t="s">
        <v>1071</v>
      </c>
      <c r="B3473" t="s">
        <v>8014</v>
      </c>
      <c r="C3473" t="s">
        <v>8015</v>
      </c>
      <c r="D3473" t="s">
        <v>804</v>
      </c>
      <c r="E3473">
        <v>-15.6</v>
      </c>
      <c r="F3473">
        <v>0.31</v>
      </c>
      <c r="G3473">
        <v>1</v>
      </c>
      <c r="H3473" t="s">
        <v>9067</v>
      </c>
    </row>
    <row r="3474" spans="1:8" x14ac:dyDescent="0.25">
      <c r="A3474" t="s">
        <v>1071</v>
      </c>
      <c r="B3474" t="s">
        <v>8016</v>
      </c>
      <c r="C3474" t="s">
        <v>8017</v>
      </c>
      <c r="D3474" t="s">
        <v>400</v>
      </c>
      <c r="E3474">
        <v>-15.6</v>
      </c>
      <c r="F3474">
        <v>0.31</v>
      </c>
      <c r="G3474">
        <v>1</v>
      </c>
      <c r="H3474" t="s">
        <v>9067</v>
      </c>
    </row>
    <row r="3475" spans="1:8" x14ac:dyDescent="0.25">
      <c r="A3475" t="s">
        <v>1071</v>
      </c>
      <c r="B3475" t="s">
        <v>8018</v>
      </c>
      <c r="C3475" t="s">
        <v>8019</v>
      </c>
      <c r="D3475" t="s">
        <v>452</v>
      </c>
      <c r="E3475">
        <v>-15.6</v>
      </c>
      <c r="F3475">
        <v>0.31</v>
      </c>
      <c r="G3475">
        <v>1</v>
      </c>
      <c r="H3475" t="s">
        <v>9067</v>
      </c>
    </row>
    <row r="3476" spans="1:8" x14ac:dyDescent="0.25">
      <c r="A3476" t="s">
        <v>1071</v>
      </c>
      <c r="B3476" t="s">
        <v>8020</v>
      </c>
      <c r="C3476" t="s">
        <v>8021</v>
      </c>
      <c r="D3476" t="s">
        <v>128</v>
      </c>
      <c r="E3476">
        <v>-15.6</v>
      </c>
      <c r="F3476">
        <v>0.31</v>
      </c>
      <c r="G3476">
        <v>1</v>
      </c>
      <c r="H3476" t="s">
        <v>9067</v>
      </c>
    </row>
    <row r="3477" spans="1:8" x14ac:dyDescent="0.25">
      <c r="A3477" t="s">
        <v>1071</v>
      </c>
      <c r="B3477" t="s">
        <v>8022</v>
      </c>
      <c r="C3477" t="s">
        <v>8023</v>
      </c>
      <c r="D3477" t="s">
        <v>539</v>
      </c>
      <c r="E3477">
        <v>-15.6</v>
      </c>
      <c r="F3477">
        <v>0.31</v>
      </c>
      <c r="G3477">
        <v>1</v>
      </c>
      <c r="H3477" t="s">
        <v>9067</v>
      </c>
    </row>
    <row r="3478" spans="1:8" x14ac:dyDescent="0.25">
      <c r="A3478" t="s">
        <v>1071</v>
      </c>
      <c r="B3478" t="s">
        <v>8024</v>
      </c>
      <c r="C3478" t="s">
        <v>8025</v>
      </c>
      <c r="D3478" t="s">
        <v>980</v>
      </c>
      <c r="E3478">
        <v>-15.6</v>
      </c>
      <c r="F3478">
        <v>0.31</v>
      </c>
      <c r="G3478">
        <v>1</v>
      </c>
      <c r="H3478" t="s">
        <v>9067</v>
      </c>
    </row>
    <row r="3479" spans="1:8" x14ac:dyDescent="0.25">
      <c r="A3479" t="s">
        <v>1071</v>
      </c>
      <c r="B3479" t="s">
        <v>8026</v>
      </c>
      <c r="C3479" t="s">
        <v>8027</v>
      </c>
      <c r="D3479" t="s">
        <v>981</v>
      </c>
      <c r="E3479">
        <v>-15.6</v>
      </c>
      <c r="F3479">
        <v>0.31</v>
      </c>
      <c r="G3479">
        <v>1</v>
      </c>
      <c r="H3479" t="s">
        <v>9067</v>
      </c>
    </row>
    <row r="3480" spans="1:8" x14ac:dyDescent="0.25">
      <c r="A3480" t="s">
        <v>1071</v>
      </c>
      <c r="B3480" t="s">
        <v>8028</v>
      </c>
      <c r="C3480" t="s">
        <v>8029</v>
      </c>
      <c r="D3480" t="s">
        <v>539</v>
      </c>
      <c r="E3480">
        <v>-15.6</v>
      </c>
      <c r="F3480">
        <v>0.31</v>
      </c>
      <c r="G3480">
        <v>1</v>
      </c>
      <c r="H3480" t="s">
        <v>9067</v>
      </c>
    </row>
    <row r="3481" spans="1:8" x14ac:dyDescent="0.25">
      <c r="A3481" t="s">
        <v>1071</v>
      </c>
      <c r="B3481" t="s">
        <v>8030</v>
      </c>
      <c r="C3481" t="s">
        <v>8031</v>
      </c>
      <c r="D3481" t="s">
        <v>724</v>
      </c>
      <c r="E3481">
        <v>-15.6</v>
      </c>
      <c r="F3481">
        <v>0.31</v>
      </c>
      <c r="G3481">
        <v>1</v>
      </c>
      <c r="H3481" t="s">
        <v>9067</v>
      </c>
    </row>
    <row r="3482" spans="1:8" x14ac:dyDescent="0.25">
      <c r="A3482" t="s">
        <v>1071</v>
      </c>
      <c r="B3482" t="s">
        <v>8032</v>
      </c>
      <c r="C3482" t="s">
        <v>8033</v>
      </c>
      <c r="D3482" t="s">
        <v>259</v>
      </c>
      <c r="E3482">
        <v>-15.7</v>
      </c>
      <c r="F3482">
        <v>0.32</v>
      </c>
      <c r="G3482">
        <v>1</v>
      </c>
      <c r="H3482" t="s">
        <v>9067</v>
      </c>
    </row>
    <row r="3483" spans="1:8" x14ac:dyDescent="0.25">
      <c r="A3483" t="s">
        <v>1071</v>
      </c>
      <c r="B3483" t="s">
        <v>8034</v>
      </c>
      <c r="C3483" t="s">
        <v>8035</v>
      </c>
      <c r="D3483" t="s">
        <v>515</v>
      </c>
      <c r="E3483">
        <v>-15.7</v>
      </c>
      <c r="F3483">
        <v>0.32</v>
      </c>
      <c r="G3483">
        <v>1</v>
      </c>
      <c r="H3483" t="s">
        <v>9067</v>
      </c>
    </row>
    <row r="3484" spans="1:8" x14ac:dyDescent="0.25">
      <c r="A3484" t="s">
        <v>1071</v>
      </c>
      <c r="B3484" t="s">
        <v>8036</v>
      </c>
      <c r="C3484" t="s">
        <v>8037</v>
      </c>
      <c r="D3484" t="s">
        <v>33</v>
      </c>
      <c r="E3484">
        <v>-15.7</v>
      </c>
      <c r="F3484">
        <v>0.32</v>
      </c>
      <c r="G3484">
        <v>1</v>
      </c>
      <c r="H3484" t="s">
        <v>9067</v>
      </c>
    </row>
    <row r="3485" spans="1:8" x14ac:dyDescent="0.25">
      <c r="A3485" t="s">
        <v>1071</v>
      </c>
      <c r="B3485" t="s">
        <v>8038</v>
      </c>
      <c r="C3485" t="s">
        <v>8039</v>
      </c>
      <c r="D3485" t="s">
        <v>982</v>
      </c>
      <c r="E3485">
        <v>-15.7</v>
      </c>
      <c r="F3485">
        <v>0.32</v>
      </c>
      <c r="G3485">
        <v>1</v>
      </c>
      <c r="H3485" t="s">
        <v>9067</v>
      </c>
    </row>
    <row r="3486" spans="1:8" x14ac:dyDescent="0.25">
      <c r="A3486" t="s">
        <v>1071</v>
      </c>
      <c r="B3486" t="s">
        <v>8040</v>
      </c>
      <c r="C3486" t="s">
        <v>8041</v>
      </c>
      <c r="D3486" t="s">
        <v>452</v>
      </c>
      <c r="E3486">
        <v>-15.7</v>
      </c>
      <c r="F3486">
        <v>0.32</v>
      </c>
      <c r="G3486">
        <v>1</v>
      </c>
      <c r="H3486" t="s">
        <v>9067</v>
      </c>
    </row>
    <row r="3487" spans="1:8" x14ac:dyDescent="0.25">
      <c r="A3487" t="s">
        <v>1071</v>
      </c>
      <c r="B3487" t="s">
        <v>8042</v>
      </c>
      <c r="C3487" t="s">
        <v>8043</v>
      </c>
      <c r="D3487" t="s">
        <v>983</v>
      </c>
      <c r="E3487">
        <v>-15.8</v>
      </c>
      <c r="F3487">
        <v>0.32</v>
      </c>
      <c r="G3487">
        <v>1</v>
      </c>
      <c r="H3487" t="s">
        <v>9067</v>
      </c>
    </row>
    <row r="3488" spans="1:8" x14ac:dyDescent="0.25">
      <c r="A3488" t="s">
        <v>1071</v>
      </c>
      <c r="B3488" t="s">
        <v>8044</v>
      </c>
      <c r="C3488" t="s">
        <v>8045</v>
      </c>
      <c r="D3488" t="s">
        <v>227</v>
      </c>
      <c r="E3488">
        <v>-15.8</v>
      </c>
      <c r="F3488">
        <v>0.32</v>
      </c>
      <c r="G3488">
        <v>1</v>
      </c>
      <c r="H3488" t="s">
        <v>9067</v>
      </c>
    </row>
    <row r="3489" spans="1:8" x14ac:dyDescent="0.25">
      <c r="A3489" t="s">
        <v>1071</v>
      </c>
      <c r="B3489" t="s">
        <v>8046</v>
      </c>
      <c r="C3489" t="s">
        <v>8047</v>
      </c>
      <c r="D3489" t="s">
        <v>984</v>
      </c>
      <c r="E3489">
        <v>-15.8</v>
      </c>
      <c r="F3489">
        <v>0.32</v>
      </c>
      <c r="G3489">
        <v>1</v>
      </c>
      <c r="H3489" t="s">
        <v>9067</v>
      </c>
    </row>
    <row r="3490" spans="1:8" x14ac:dyDescent="0.25">
      <c r="A3490" t="s">
        <v>1071</v>
      </c>
      <c r="B3490" t="s">
        <v>8048</v>
      </c>
      <c r="C3490" t="s">
        <v>8049</v>
      </c>
      <c r="D3490" t="s">
        <v>711</v>
      </c>
      <c r="E3490">
        <v>-15.8</v>
      </c>
      <c r="F3490">
        <v>0.33</v>
      </c>
      <c r="G3490">
        <v>1</v>
      </c>
      <c r="H3490" t="s">
        <v>9067</v>
      </c>
    </row>
    <row r="3491" spans="1:8" x14ac:dyDescent="0.25">
      <c r="A3491" t="s">
        <v>1071</v>
      </c>
      <c r="B3491" t="s">
        <v>8050</v>
      </c>
      <c r="C3491" t="s">
        <v>8051</v>
      </c>
      <c r="D3491" t="s">
        <v>315</v>
      </c>
      <c r="E3491">
        <v>-15.8</v>
      </c>
      <c r="F3491">
        <v>0.33</v>
      </c>
      <c r="G3491">
        <v>1</v>
      </c>
      <c r="H3491" t="s">
        <v>9067</v>
      </c>
    </row>
    <row r="3492" spans="1:8" x14ac:dyDescent="0.25">
      <c r="A3492" t="s">
        <v>1071</v>
      </c>
      <c r="B3492" t="s">
        <v>8052</v>
      </c>
      <c r="C3492" t="s">
        <v>8053</v>
      </c>
      <c r="D3492" t="s">
        <v>882</v>
      </c>
      <c r="E3492">
        <v>-15.8</v>
      </c>
      <c r="F3492">
        <v>0.33</v>
      </c>
      <c r="G3492">
        <v>1</v>
      </c>
      <c r="H3492" t="s">
        <v>9067</v>
      </c>
    </row>
    <row r="3493" spans="1:8" x14ac:dyDescent="0.25">
      <c r="A3493" t="s">
        <v>1071</v>
      </c>
      <c r="B3493" t="s">
        <v>8054</v>
      </c>
      <c r="C3493" t="s">
        <v>8055</v>
      </c>
      <c r="D3493" t="s">
        <v>452</v>
      </c>
      <c r="E3493">
        <v>-15.8</v>
      </c>
      <c r="F3493">
        <v>0.33</v>
      </c>
      <c r="G3493">
        <v>1</v>
      </c>
      <c r="H3493" t="s">
        <v>9067</v>
      </c>
    </row>
    <row r="3494" spans="1:8" x14ac:dyDescent="0.25">
      <c r="A3494" t="s">
        <v>1071</v>
      </c>
      <c r="B3494" t="s">
        <v>8056</v>
      </c>
      <c r="C3494" t="s">
        <v>8057</v>
      </c>
      <c r="D3494" t="s">
        <v>471</v>
      </c>
      <c r="E3494">
        <v>-15.8</v>
      </c>
      <c r="F3494">
        <v>0.33</v>
      </c>
      <c r="G3494">
        <v>1</v>
      </c>
      <c r="H3494" t="s">
        <v>9067</v>
      </c>
    </row>
    <row r="3495" spans="1:8" x14ac:dyDescent="0.25">
      <c r="A3495" t="s">
        <v>1071</v>
      </c>
      <c r="B3495" t="s">
        <v>8058</v>
      </c>
      <c r="C3495" t="s">
        <v>8059</v>
      </c>
      <c r="D3495" t="s">
        <v>5</v>
      </c>
      <c r="E3495">
        <v>-15.8</v>
      </c>
      <c r="F3495">
        <v>0.33</v>
      </c>
      <c r="G3495">
        <v>1</v>
      </c>
      <c r="H3495" t="s">
        <v>9067</v>
      </c>
    </row>
    <row r="3496" spans="1:8" x14ac:dyDescent="0.25">
      <c r="A3496" t="s">
        <v>1071</v>
      </c>
      <c r="B3496" t="s">
        <v>8060</v>
      </c>
      <c r="C3496" t="s">
        <v>8061</v>
      </c>
      <c r="D3496" t="s">
        <v>985</v>
      </c>
      <c r="E3496">
        <v>-15.8</v>
      </c>
      <c r="F3496">
        <v>0.33</v>
      </c>
      <c r="G3496">
        <v>1</v>
      </c>
      <c r="H3496" t="s">
        <v>9067</v>
      </c>
    </row>
    <row r="3497" spans="1:8" x14ac:dyDescent="0.25">
      <c r="A3497" t="s">
        <v>1071</v>
      </c>
      <c r="B3497" t="s">
        <v>8062</v>
      </c>
      <c r="C3497" t="s">
        <v>8063</v>
      </c>
      <c r="D3497" t="s">
        <v>901</v>
      </c>
      <c r="E3497">
        <v>-15.8</v>
      </c>
      <c r="F3497">
        <v>0.33</v>
      </c>
      <c r="G3497">
        <v>1</v>
      </c>
      <c r="H3497" t="s">
        <v>9067</v>
      </c>
    </row>
    <row r="3498" spans="1:8" x14ac:dyDescent="0.25">
      <c r="A3498" t="s">
        <v>1071</v>
      </c>
      <c r="B3498" t="s">
        <v>8064</v>
      </c>
      <c r="C3498" t="s">
        <v>8065</v>
      </c>
      <c r="D3498" t="s">
        <v>157</v>
      </c>
      <c r="E3498">
        <v>-15.8</v>
      </c>
      <c r="F3498">
        <v>0.33</v>
      </c>
      <c r="G3498">
        <v>1</v>
      </c>
      <c r="H3498" t="s">
        <v>9067</v>
      </c>
    </row>
    <row r="3499" spans="1:8" x14ac:dyDescent="0.25">
      <c r="A3499" t="s">
        <v>1071</v>
      </c>
      <c r="B3499" t="s">
        <v>8066</v>
      </c>
      <c r="C3499" t="s">
        <v>8067</v>
      </c>
      <c r="D3499" t="s">
        <v>986</v>
      </c>
      <c r="E3499">
        <v>-15.8</v>
      </c>
      <c r="F3499">
        <v>0.33</v>
      </c>
      <c r="G3499">
        <v>1</v>
      </c>
      <c r="H3499" t="s">
        <v>9067</v>
      </c>
    </row>
    <row r="3500" spans="1:8" x14ac:dyDescent="0.25">
      <c r="A3500" t="s">
        <v>1071</v>
      </c>
      <c r="B3500" t="s">
        <v>8068</v>
      </c>
      <c r="C3500" t="s">
        <v>8069</v>
      </c>
      <c r="D3500" t="s">
        <v>157</v>
      </c>
      <c r="E3500">
        <v>-15.9</v>
      </c>
      <c r="F3500">
        <v>0.33</v>
      </c>
      <c r="G3500">
        <v>1</v>
      </c>
      <c r="H3500" t="s">
        <v>9067</v>
      </c>
    </row>
    <row r="3501" spans="1:8" x14ac:dyDescent="0.25">
      <c r="A3501" t="s">
        <v>1071</v>
      </c>
      <c r="B3501" t="s">
        <v>8070</v>
      </c>
      <c r="C3501" t="s">
        <v>8071</v>
      </c>
      <c r="D3501" t="s">
        <v>514</v>
      </c>
      <c r="E3501">
        <v>-15.9</v>
      </c>
      <c r="F3501">
        <v>0.33</v>
      </c>
      <c r="G3501">
        <v>1</v>
      </c>
      <c r="H3501" t="s">
        <v>9067</v>
      </c>
    </row>
    <row r="3502" spans="1:8" x14ac:dyDescent="0.25">
      <c r="A3502" t="s">
        <v>1071</v>
      </c>
      <c r="B3502" t="s">
        <v>8072</v>
      </c>
      <c r="C3502" t="s">
        <v>8073</v>
      </c>
      <c r="D3502" t="s">
        <v>157</v>
      </c>
      <c r="E3502">
        <v>-15.9</v>
      </c>
      <c r="F3502">
        <v>0.33</v>
      </c>
      <c r="G3502">
        <v>1</v>
      </c>
      <c r="H3502" t="s">
        <v>9067</v>
      </c>
    </row>
    <row r="3503" spans="1:8" x14ac:dyDescent="0.25">
      <c r="A3503" t="s">
        <v>1071</v>
      </c>
      <c r="B3503" t="s">
        <v>8074</v>
      </c>
      <c r="C3503" t="s">
        <v>8075</v>
      </c>
      <c r="D3503" t="s">
        <v>987</v>
      </c>
      <c r="E3503">
        <v>-15.9</v>
      </c>
      <c r="F3503">
        <v>0.33</v>
      </c>
      <c r="G3503">
        <v>1</v>
      </c>
      <c r="H3503" t="s">
        <v>9067</v>
      </c>
    </row>
    <row r="3504" spans="1:8" x14ac:dyDescent="0.25">
      <c r="A3504" t="s">
        <v>1071</v>
      </c>
      <c r="B3504" t="s">
        <v>8076</v>
      </c>
      <c r="C3504" t="s">
        <v>8077</v>
      </c>
      <c r="D3504" t="s">
        <v>405</v>
      </c>
      <c r="E3504">
        <v>-15.9</v>
      </c>
      <c r="F3504">
        <v>0.34</v>
      </c>
      <c r="G3504">
        <v>1</v>
      </c>
      <c r="H3504" t="s">
        <v>9067</v>
      </c>
    </row>
    <row r="3505" spans="1:8" x14ac:dyDescent="0.25">
      <c r="A3505" t="s">
        <v>1071</v>
      </c>
      <c r="B3505" t="s">
        <v>8078</v>
      </c>
      <c r="C3505" t="s">
        <v>8079</v>
      </c>
      <c r="D3505" t="s">
        <v>405</v>
      </c>
      <c r="E3505">
        <v>-15.9</v>
      </c>
      <c r="F3505">
        <v>0.34</v>
      </c>
      <c r="G3505">
        <v>1</v>
      </c>
      <c r="H3505" t="s">
        <v>9067</v>
      </c>
    </row>
    <row r="3506" spans="1:8" x14ac:dyDescent="0.25">
      <c r="A3506" t="s">
        <v>1071</v>
      </c>
      <c r="B3506" t="s">
        <v>8080</v>
      </c>
      <c r="C3506" t="s">
        <v>8081</v>
      </c>
      <c r="D3506" t="s">
        <v>909</v>
      </c>
      <c r="E3506">
        <v>-16</v>
      </c>
      <c r="F3506">
        <v>0.34</v>
      </c>
      <c r="G3506">
        <v>1</v>
      </c>
      <c r="H3506" t="s">
        <v>9067</v>
      </c>
    </row>
    <row r="3507" spans="1:8" x14ac:dyDescent="0.25">
      <c r="A3507" t="s">
        <v>1071</v>
      </c>
      <c r="B3507" t="s">
        <v>8082</v>
      </c>
      <c r="C3507" t="s">
        <v>8083</v>
      </c>
      <c r="D3507" t="s">
        <v>219</v>
      </c>
      <c r="E3507">
        <v>-16</v>
      </c>
      <c r="F3507">
        <v>0.34</v>
      </c>
      <c r="G3507">
        <v>1</v>
      </c>
      <c r="H3507" t="s">
        <v>9067</v>
      </c>
    </row>
    <row r="3508" spans="1:8" x14ac:dyDescent="0.25">
      <c r="A3508" t="s">
        <v>1071</v>
      </c>
      <c r="B3508" t="s">
        <v>8084</v>
      </c>
      <c r="C3508" t="s">
        <v>8085</v>
      </c>
      <c r="D3508" t="s">
        <v>763</v>
      </c>
      <c r="E3508">
        <v>-16</v>
      </c>
      <c r="F3508">
        <v>0.34</v>
      </c>
      <c r="G3508">
        <v>1</v>
      </c>
      <c r="H3508" t="s">
        <v>9067</v>
      </c>
    </row>
    <row r="3509" spans="1:8" x14ac:dyDescent="0.25">
      <c r="A3509" t="s">
        <v>1071</v>
      </c>
      <c r="B3509" t="s">
        <v>8086</v>
      </c>
      <c r="C3509" t="s">
        <v>8087</v>
      </c>
      <c r="D3509" t="s">
        <v>893</v>
      </c>
      <c r="E3509">
        <v>-16</v>
      </c>
      <c r="F3509">
        <v>0.34</v>
      </c>
      <c r="G3509">
        <v>1</v>
      </c>
      <c r="H3509" t="s">
        <v>9067</v>
      </c>
    </row>
    <row r="3510" spans="1:8" x14ac:dyDescent="0.25">
      <c r="A3510" t="s">
        <v>1071</v>
      </c>
      <c r="B3510" t="s">
        <v>8088</v>
      </c>
      <c r="C3510" t="s">
        <v>8089</v>
      </c>
      <c r="D3510" t="s">
        <v>227</v>
      </c>
      <c r="E3510">
        <v>-16</v>
      </c>
      <c r="F3510">
        <v>0.34</v>
      </c>
      <c r="G3510">
        <v>1</v>
      </c>
      <c r="H3510" t="s">
        <v>9067</v>
      </c>
    </row>
    <row r="3511" spans="1:8" x14ac:dyDescent="0.25">
      <c r="A3511" t="s">
        <v>1071</v>
      </c>
      <c r="B3511" t="s">
        <v>8090</v>
      </c>
      <c r="C3511" t="s">
        <v>8091</v>
      </c>
      <c r="D3511" t="s">
        <v>419</v>
      </c>
      <c r="E3511">
        <v>-16</v>
      </c>
      <c r="F3511">
        <v>0.34</v>
      </c>
      <c r="G3511">
        <v>1</v>
      </c>
      <c r="H3511" t="s">
        <v>9067</v>
      </c>
    </row>
    <row r="3512" spans="1:8" x14ac:dyDescent="0.25">
      <c r="A3512" t="s">
        <v>1071</v>
      </c>
      <c r="B3512" t="s">
        <v>8092</v>
      </c>
      <c r="C3512" t="s">
        <v>8093</v>
      </c>
      <c r="D3512" t="s">
        <v>539</v>
      </c>
      <c r="E3512">
        <v>-16</v>
      </c>
      <c r="F3512">
        <v>0.34</v>
      </c>
      <c r="G3512">
        <v>1</v>
      </c>
      <c r="H3512" t="s">
        <v>9067</v>
      </c>
    </row>
    <row r="3513" spans="1:8" x14ac:dyDescent="0.25">
      <c r="A3513" t="s">
        <v>1071</v>
      </c>
      <c r="B3513" t="s">
        <v>8094</v>
      </c>
      <c r="C3513" t="s">
        <v>8095</v>
      </c>
      <c r="D3513" t="s">
        <v>227</v>
      </c>
      <c r="E3513">
        <v>-16</v>
      </c>
      <c r="F3513">
        <v>0.34</v>
      </c>
      <c r="G3513">
        <v>1</v>
      </c>
      <c r="H3513" t="s">
        <v>9067</v>
      </c>
    </row>
    <row r="3514" spans="1:8" x14ac:dyDescent="0.25">
      <c r="A3514" t="s">
        <v>1071</v>
      </c>
      <c r="B3514" t="s">
        <v>8096</v>
      </c>
      <c r="C3514" t="s">
        <v>8097</v>
      </c>
      <c r="D3514" t="s">
        <v>771</v>
      </c>
      <c r="E3514">
        <v>-16</v>
      </c>
      <c r="F3514">
        <v>0.34</v>
      </c>
      <c r="G3514">
        <v>1</v>
      </c>
      <c r="H3514" t="s">
        <v>9067</v>
      </c>
    </row>
    <row r="3515" spans="1:8" x14ac:dyDescent="0.25">
      <c r="A3515" t="s">
        <v>1071</v>
      </c>
      <c r="B3515" t="s">
        <v>8098</v>
      </c>
      <c r="C3515" t="s">
        <v>8099</v>
      </c>
      <c r="D3515" t="s">
        <v>747</v>
      </c>
      <c r="E3515">
        <v>-16</v>
      </c>
      <c r="F3515">
        <v>0.34</v>
      </c>
      <c r="G3515">
        <v>1</v>
      </c>
      <c r="H3515" t="s">
        <v>9067</v>
      </c>
    </row>
    <row r="3516" spans="1:8" x14ac:dyDescent="0.25">
      <c r="A3516" t="s">
        <v>1071</v>
      </c>
      <c r="B3516" t="s">
        <v>8100</v>
      </c>
      <c r="C3516" t="s">
        <v>8101</v>
      </c>
      <c r="D3516" t="s">
        <v>988</v>
      </c>
      <c r="E3516">
        <v>-16</v>
      </c>
      <c r="F3516">
        <v>0.35</v>
      </c>
      <c r="G3516">
        <v>1</v>
      </c>
      <c r="H3516" t="s">
        <v>9067</v>
      </c>
    </row>
    <row r="3517" spans="1:8" x14ac:dyDescent="0.25">
      <c r="A3517" t="s">
        <v>1071</v>
      </c>
      <c r="B3517" t="s">
        <v>8102</v>
      </c>
      <c r="C3517" t="s">
        <v>8103</v>
      </c>
      <c r="D3517" t="s">
        <v>452</v>
      </c>
      <c r="E3517">
        <v>-16.100000000000001</v>
      </c>
      <c r="F3517">
        <v>0.35</v>
      </c>
      <c r="G3517">
        <v>1</v>
      </c>
      <c r="H3517" t="s">
        <v>9067</v>
      </c>
    </row>
    <row r="3518" spans="1:8" x14ac:dyDescent="0.25">
      <c r="A3518" t="s">
        <v>1071</v>
      </c>
      <c r="B3518" t="s">
        <v>8104</v>
      </c>
      <c r="C3518" t="s">
        <v>8105</v>
      </c>
      <c r="D3518" t="s">
        <v>722</v>
      </c>
      <c r="E3518">
        <v>-16.100000000000001</v>
      </c>
      <c r="F3518">
        <v>0.35</v>
      </c>
      <c r="G3518">
        <v>1</v>
      </c>
      <c r="H3518" t="s">
        <v>9067</v>
      </c>
    </row>
    <row r="3519" spans="1:8" x14ac:dyDescent="0.25">
      <c r="A3519" t="s">
        <v>1071</v>
      </c>
      <c r="B3519" t="s">
        <v>8106</v>
      </c>
      <c r="C3519" t="s">
        <v>8107</v>
      </c>
      <c r="D3519" t="s">
        <v>821</v>
      </c>
      <c r="E3519">
        <v>-16.100000000000001</v>
      </c>
      <c r="F3519">
        <v>0.35</v>
      </c>
      <c r="G3519">
        <v>1</v>
      </c>
      <c r="H3519" t="s">
        <v>9067</v>
      </c>
    </row>
    <row r="3520" spans="1:8" x14ac:dyDescent="0.25">
      <c r="A3520" t="s">
        <v>1071</v>
      </c>
      <c r="B3520" t="s">
        <v>8108</v>
      </c>
      <c r="C3520" t="s">
        <v>8109</v>
      </c>
      <c r="D3520" t="s">
        <v>989</v>
      </c>
      <c r="E3520">
        <v>-16.100000000000001</v>
      </c>
      <c r="F3520">
        <v>0.35</v>
      </c>
      <c r="G3520">
        <v>1</v>
      </c>
      <c r="H3520" t="s">
        <v>9067</v>
      </c>
    </row>
    <row r="3521" spans="1:8" x14ac:dyDescent="0.25">
      <c r="A3521" t="s">
        <v>1071</v>
      </c>
      <c r="B3521" t="s">
        <v>8110</v>
      </c>
      <c r="C3521" t="s">
        <v>8111</v>
      </c>
      <c r="D3521" t="s">
        <v>135</v>
      </c>
      <c r="E3521">
        <v>-16.100000000000001</v>
      </c>
      <c r="F3521">
        <v>0.35</v>
      </c>
      <c r="G3521">
        <v>1</v>
      </c>
      <c r="H3521" t="s">
        <v>9067</v>
      </c>
    </row>
    <row r="3522" spans="1:8" x14ac:dyDescent="0.25">
      <c r="A3522" t="s">
        <v>1071</v>
      </c>
      <c r="B3522" t="s">
        <v>8112</v>
      </c>
      <c r="C3522" t="s">
        <v>8113</v>
      </c>
      <c r="D3522" t="s">
        <v>227</v>
      </c>
      <c r="E3522">
        <v>-16.100000000000001</v>
      </c>
      <c r="F3522">
        <v>0.35</v>
      </c>
      <c r="G3522">
        <v>1</v>
      </c>
      <c r="H3522" t="s">
        <v>9067</v>
      </c>
    </row>
    <row r="3523" spans="1:8" x14ac:dyDescent="0.25">
      <c r="A3523" t="s">
        <v>1071</v>
      </c>
      <c r="B3523" t="s">
        <v>8114</v>
      </c>
      <c r="C3523" t="s">
        <v>8115</v>
      </c>
      <c r="D3523" t="s">
        <v>990</v>
      </c>
      <c r="E3523">
        <v>-16.2</v>
      </c>
      <c r="F3523">
        <v>0.35</v>
      </c>
      <c r="G3523">
        <v>1</v>
      </c>
      <c r="H3523" t="s">
        <v>9067</v>
      </c>
    </row>
    <row r="3524" spans="1:8" x14ac:dyDescent="0.25">
      <c r="A3524" t="s">
        <v>1071</v>
      </c>
      <c r="B3524" t="s">
        <v>8116</v>
      </c>
      <c r="C3524" t="s">
        <v>8117</v>
      </c>
      <c r="D3524" t="s">
        <v>897</v>
      </c>
      <c r="E3524">
        <v>-16.2</v>
      </c>
      <c r="F3524">
        <v>0.35</v>
      </c>
      <c r="G3524">
        <v>1</v>
      </c>
      <c r="H3524" t="s">
        <v>9067</v>
      </c>
    </row>
    <row r="3525" spans="1:8" x14ac:dyDescent="0.25">
      <c r="A3525" t="s">
        <v>1071</v>
      </c>
      <c r="B3525" t="s">
        <v>8118</v>
      </c>
      <c r="C3525" t="s">
        <v>8119</v>
      </c>
      <c r="D3525" t="s">
        <v>307</v>
      </c>
      <c r="E3525">
        <v>-16.2</v>
      </c>
      <c r="F3525">
        <v>0.36</v>
      </c>
      <c r="G3525">
        <v>1</v>
      </c>
      <c r="H3525" t="s">
        <v>9067</v>
      </c>
    </row>
    <row r="3526" spans="1:8" x14ac:dyDescent="0.25">
      <c r="A3526" t="s">
        <v>1071</v>
      </c>
      <c r="B3526" t="s">
        <v>8120</v>
      </c>
      <c r="C3526" t="s">
        <v>8121</v>
      </c>
      <c r="D3526" t="s">
        <v>991</v>
      </c>
      <c r="E3526">
        <v>-16.2</v>
      </c>
      <c r="F3526">
        <v>0.36</v>
      </c>
      <c r="G3526">
        <v>1</v>
      </c>
      <c r="H3526" t="s">
        <v>9067</v>
      </c>
    </row>
    <row r="3527" spans="1:8" x14ac:dyDescent="0.25">
      <c r="A3527" t="s">
        <v>1071</v>
      </c>
      <c r="B3527" t="s">
        <v>8122</v>
      </c>
      <c r="C3527" t="s">
        <v>8123</v>
      </c>
      <c r="D3527" t="s">
        <v>219</v>
      </c>
      <c r="E3527">
        <v>-16.2</v>
      </c>
      <c r="F3527">
        <v>0.36</v>
      </c>
      <c r="G3527">
        <v>1</v>
      </c>
      <c r="H3527" t="s">
        <v>9067</v>
      </c>
    </row>
    <row r="3528" spans="1:8" x14ac:dyDescent="0.25">
      <c r="A3528" t="s">
        <v>1071</v>
      </c>
      <c r="B3528" t="s">
        <v>8124</v>
      </c>
      <c r="C3528" t="s">
        <v>8125</v>
      </c>
      <c r="D3528" t="s">
        <v>411</v>
      </c>
      <c r="E3528">
        <v>-16.2</v>
      </c>
      <c r="F3528">
        <v>0.36</v>
      </c>
      <c r="G3528">
        <v>1</v>
      </c>
      <c r="H3528" t="s">
        <v>9067</v>
      </c>
    </row>
    <row r="3529" spans="1:8" x14ac:dyDescent="0.25">
      <c r="A3529" t="s">
        <v>1071</v>
      </c>
      <c r="B3529" t="s">
        <v>8126</v>
      </c>
      <c r="C3529" t="s">
        <v>8127</v>
      </c>
      <c r="D3529" t="s">
        <v>227</v>
      </c>
      <c r="E3529">
        <v>-16.2</v>
      </c>
      <c r="F3529">
        <v>0.36</v>
      </c>
      <c r="G3529">
        <v>1</v>
      </c>
      <c r="H3529" t="s">
        <v>9067</v>
      </c>
    </row>
    <row r="3530" spans="1:8" x14ac:dyDescent="0.25">
      <c r="A3530" t="s">
        <v>1071</v>
      </c>
      <c r="B3530" t="s">
        <v>8128</v>
      </c>
      <c r="C3530" t="s">
        <v>8129</v>
      </c>
      <c r="D3530" t="s">
        <v>405</v>
      </c>
      <c r="E3530">
        <v>-16.2</v>
      </c>
      <c r="F3530">
        <v>0.36</v>
      </c>
      <c r="G3530">
        <v>1</v>
      </c>
      <c r="H3530" t="s">
        <v>9067</v>
      </c>
    </row>
    <row r="3531" spans="1:8" x14ac:dyDescent="0.25">
      <c r="A3531" t="s">
        <v>1071</v>
      </c>
      <c r="B3531" t="s">
        <v>8130</v>
      </c>
      <c r="C3531" t="s">
        <v>8131</v>
      </c>
      <c r="D3531" t="s">
        <v>33</v>
      </c>
      <c r="E3531">
        <v>-16.2</v>
      </c>
      <c r="F3531">
        <v>0.36</v>
      </c>
      <c r="G3531">
        <v>1</v>
      </c>
      <c r="H3531" t="s">
        <v>9067</v>
      </c>
    </row>
    <row r="3532" spans="1:8" x14ac:dyDescent="0.25">
      <c r="A3532" t="s">
        <v>1071</v>
      </c>
      <c r="B3532" t="s">
        <v>8132</v>
      </c>
      <c r="C3532" t="s">
        <v>8133</v>
      </c>
      <c r="D3532" t="s">
        <v>992</v>
      </c>
      <c r="E3532">
        <v>-16.2</v>
      </c>
      <c r="F3532">
        <v>0.36</v>
      </c>
      <c r="G3532">
        <v>1</v>
      </c>
      <c r="H3532" t="s">
        <v>9067</v>
      </c>
    </row>
    <row r="3533" spans="1:8" x14ac:dyDescent="0.25">
      <c r="A3533" t="s">
        <v>1071</v>
      </c>
      <c r="B3533" t="s">
        <v>8134</v>
      </c>
      <c r="C3533" t="s">
        <v>8135</v>
      </c>
      <c r="D3533" t="s">
        <v>987</v>
      </c>
      <c r="E3533">
        <v>-16.2</v>
      </c>
      <c r="F3533">
        <v>0.36</v>
      </c>
      <c r="G3533">
        <v>1</v>
      </c>
      <c r="H3533" t="s">
        <v>9067</v>
      </c>
    </row>
    <row r="3534" spans="1:8" x14ac:dyDescent="0.25">
      <c r="A3534" t="s">
        <v>1071</v>
      </c>
      <c r="B3534" t="s">
        <v>8136</v>
      </c>
      <c r="C3534" t="s">
        <v>8137</v>
      </c>
      <c r="D3534" t="s">
        <v>419</v>
      </c>
      <c r="E3534">
        <v>-16.3</v>
      </c>
      <c r="F3534">
        <v>0.36</v>
      </c>
      <c r="G3534">
        <v>1</v>
      </c>
      <c r="H3534" t="s">
        <v>9067</v>
      </c>
    </row>
    <row r="3535" spans="1:8" x14ac:dyDescent="0.25">
      <c r="A3535" t="s">
        <v>1071</v>
      </c>
      <c r="B3535" t="s">
        <v>8138</v>
      </c>
      <c r="C3535" t="s">
        <v>8139</v>
      </c>
      <c r="D3535" t="s">
        <v>279</v>
      </c>
      <c r="E3535">
        <v>-16.3</v>
      </c>
      <c r="F3535">
        <v>0.36</v>
      </c>
      <c r="G3535">
        <v>1</v>
      </c>
      <c r="H3535" t="s">
        <v>9067</v>
      </c>
    </row>
    <row r="3536" spans="1:8" x14ac:dyDescent="0.25">
      <c r="A3536" t="s">
        <v>1071</v>
      </c>
      <c r="B3536" t="s">
        <v>8140</v>
      </c>
      <c r="C3536" t="s">
        <v>8141</v>
      </c>
      <c r="D3536" t="s">
        <v>128</v>
      </c>
      <c r="E3536">
        <v>-16.3</v>
      </c>
      <c r="F3536">
        <v>0.36</v>
      </c>
      <c r="G3536">
        <v>1</v>
      </c>
      <c r="H3536" t="s">
        <v>9067</v>
      </c>
    </row>
    <row r="3537" spans="1:8" x14ac:dyDescent="0.25">
      <c r="A3537" t="s">
        <v>1071</v>
      </c>
      <c r="B3537" t="s">
        <v>8142</v>
      </c>
      <c r="C3537" t="s">
        <v>8143</v>
      </c>
      <c r="D3537" t="s">
        <v>821</v>
      </c>
      <c r="E3537">
        <v>-16.3</v>
      </c>
      <c r="F3537">
        <v>0.36</v>
      </c>
      <c r="G3537">
        <v>1</v>
      </c>
      <c r="H3537" t="s">
        <v>9067</v>
      </c>
    </row>
    <row r="3538" spans="1:8" x14ac:dyDescent="0.25">
      <c r="A3538" t="s">
        <v>1071</v>
      </c>
      <c r="B3538" t="s">
        <v>8144</v>
      </c>
      <c r="C3538" t="s">
        <v>8145</v>
      </c>
      <c r="D3538" t="s">
        <v>993</v>
      </c>
      <c r="E3538">
        <v>-16.3</v>
      </c>
      <c r="F3538">
        <v>0.36</v>
      </c>
      <c r="G3538">
        <v>1</v>
      </c>
      <c r="H3538" t="s">
        <v>9067</v>
      </c>
    </row>
    <row r="3539" spans="1:8" x14ac:dyDescent="0.25">
      <c r="A3539" t="s">
        <v>1071</v>
      </c>
      <c r="B3539" t="s">
        <v>8146</v>
      </c>
      <c r="C3539" t="s">
        <v>8147</v>
      </c>
      <c r="D3539" t="s">
        <v>821</v>
      </c>
      <c r="E3539">
        <v>-16.3</v>
      </c>
      <c r="F3539">
        <v>0.36</v>
      </c>
      <c r="G3539">
        <v>1</v>
      </c>
      <c r="H3539" t="s">
        <v>9067</v>
      </c>
    </row>
    <row r="3540" spans="1:8" x14ac:dyDescent="0.25">
      <c r="A3540" t="s">
        <v>1071</v>
      </c>
      <c r="B3540" t="s">
        <v>8148</v>
      </c>
      <c r="C3540" t="s">
        <v>8149</v>
      </c>
      <c r="D3540" t="s">
        <v>5</v>
      </c>
      <c r="E3540">
        <v>-16.3</v>
      </c>
      <c r="F3540">
        <v>0.36</v>
      </c>
      <c r="G3540">
        <v>1</v>
      </c>
      <c r="H3540" t="s">
        <v>9067</v>
      </c>
    </row>
    <row r="3541" spans="1:8" x14ac:dyDescent="0.25">
      <c r="A3541" t="s">
        <v>1071</v>
      </c>
      <c r="B3541" t="s">
        <v>8150</v>
      </c>
      <c r="C3541" t="s">
        <v>8151</v>
      </c>
      <c r="D3541" t="s">
        <v>689</v>
      </c>
      <c r="E3541">
        <v>-16.3</v>
      </c>
      <c r="F3541">
        <v>0.36</v>
      </c>
      <c r="G3541">
        <v>1</v>
      </c>
      <c r="H3541" t="s">
        <v>9067</v>
      </c>
    </row>
    <row r="3542" spans="1:8" x14ac:dyDescent="0.25">
      <c r="A3542" t="s">
        <v>1071</v>
      </c>
      <c r="B3542" t="s">
        <v>8152</v>
      </c>
      <c r="C3542" t="s">
        <v>8153</v>
      </c>
      <c r="D3542" t="s">
        <v>623</v>
      </c>
      <c r="E3542">
        <v>-16.3</v>
      </c>
      <c r="F3542">
        <v>0.37</v>
      </c>
      <c r="G3542">
        <v>1</v>
      </c>
      <c r="H3542" t="s">
        <v>9067</v>
      </c>
    </row>
    <row r="3543" spans="1:8" x14ac:dyDescent="0.25">
      <c r="A3543" t="s">
        <v>1071</v>
      </c>
      <c r="B3543" t="s">
        <v>8154</v>
      </c>
      <c r="C3543" t="s">
        <v>8155</v>
      </c>
      <c r="D3543" t="s">
        <v>994</v>
      </c>
      <c r="E3543">
        <v>-16.3</v>
      </c>
      <c r="F3543">
        <v>0.37</v>
      </c>
      <c r="G3543">
        <v>1</v>
      </c>
      <c r="H3543" t="s">
        <v>9067</v>
      </c>
    </row>
    <row r="3544" spans="1:8" x14ac:dyDescent="0.25">
      <c r="A3544" t="s">
        <v>1071</v>
      </c>
      <c r="B3544" t="s">
        <v>8156</v>
      </c>
      <c r="C3544" t="s">
        <v>8157</v>
      </c>
      <c r="D3544" t="s">
        <v>159</v>
      </c>
      <c r="E3544">
        <v>-16.3</v>
      </c>
      <c r="F3544">
        <v>0.37</v>
      </c>
      <c r="G3544">
        <v>1</v>
      </c>
      <c r="H3544" t="s">
        <v>9067</v>
      </c>
    </row>
    <row r="3545" spans="1:8" x14ac:dyDescent="0.25">
      <c r="A3545" t="s">
        <v>1071</v>
      </c>
      <c r="B3545" t="s">
        <v>8158</v>
      </c>
      <c r="C3545" t="s">
        <v>8159</v>
      </c>
      <c r="D3545" t="s">
        <v>33</v>
      </c>
      <c r="E3545">
        <v>-16.3</v>
      </c>
      <c r="F3545">
        <v>0.37</v>
      </c>
      <c r="G3545">
        <v>1</v>
      </c>
      <c r="H3545" t="s">
        <v>9067</v>
      </c>
    </row>
    <row r="3546" spans="1:8" x14ac:dyDescent="0.25">
      <c r="A3546" t="s">
        <v>1071</v>
      </c>
      <c r="B3546" t="s">
        <v>8160</v>
      </c>
      <c r="C3546" t="s">
        <v>8161</v>
      </c>
      <c r="D3546" t="s">
        <v>97</v>
      </c>
      <c r="E3546">
        <v>-16.3</v>
      </c>
      <c r="F3546">
        <v>0.37</v>
      </c>
      <c r="G3546">
        <v>1</v>
      </c>
      <c r="H3546" t="s">
        <v>9067</v>
      </c>
    </row>
    <row r="3547" spans="1:8" x14ac:dyDescent="0.25">
      <c r="A3547" t="s">
        <v>1071</v>
      </c>
      <c r="B3547" t="s">
        <v>8162</v>
      </c>
      <c r="C3547" t="s">
        <v>8163</v>
      </c>
      <c r="D3547" t="s">
        <v>995</v>
      </c>
      <c r="E3547">
        <v>-16.3</v>
      </c>
      <c r="F3547">
        <v>0.37</v>
      </c>
      <c r="G3547">
        <v>1</v>
      </c>
      <c r="H3547" t="s">
        <v>9067</v>
      </c>
    </row>
    <row r="3548" spans="1:8" x14ac:dyDescent="0.25">
      <c r="A3548" t="s">
        <v>1071</v>
      </c>
      <c r="B3548" t="s">
        <v>8164</v>
      </c>
      <c r="C3548" t="s">
        <v>8165</v>
      </c>
      <c r="D3548" t="s">
        <v>301</v>
      </c>
      <c r="E3548">
        <v>-16.3</v>
      </c>
      <c r="F3548">
        <v>0.37</v>
      </c>
      <c r="G3548">
        <v>1</v>
      </c>
      <c r="H3548" t="s">
        <v>9067</v>
      </c>
    </row>
    <row r="3549" spans="1:8" x14ac:dyDescent="0.25">
      <c r="A3549" t="s">
        <v>1071</v>
      </c>
      <c r="B3549" t="s">
        <v>8166</v>
      </c>
      <c r="C3549" t="s">
        <v>8167</v>
      </c>
      <c r="D3549" t="s">
        <v>426</v>
      </c>
      <c r="E3549">
        <v>-16.3</v>
      </c>
      <c r="F3549">
        <v>0.37</v>
      </c>
      <c r="G3549">
        <v>1</v>
      </c>
      <c r="H3549" t="s">
        <v>9067</v>
      </c>
    </row>
    <row r="3550" spans="1:8" x14ac:dyDescent="0.25">
      <c r="A3550" t="s">
        <v>1071</v>
      </c>
      <c r="B3550" t="s">
        <v>8168</v>
      </c>
      <c r="C3550" t="s">
        <v>8169</v>
      </c>
      <c r="D3550" t="s">
        <v>941</v>
      </c>
      <c r="E3550">
        <v>-16.3</v>
      </c>
      <c r="F3550">
        <v>0.37</v>
      </c>
      <c r="G3550">
        <v>1</v>
      </c>
      <c r="H3550" t="s">
        <v>9067</v>
      </c>
    </row>
    <row r="3551" spans="1:8" x14ac:dyDescent="0.25">
      <c r="A3551" t="s">
        <v>1071</v>
      </c>
      <c r="B3551" t="s">
        <v>8170</v>
      </c>
      <c r="C3551" t="s">
        <v>8171</v>
      </c>
      <c r="D3551" t="s">
        <v>227</v>
      </c>
      <c r="E3551">
        <v>-16.3</v>
      </c>
      <c r="F3551">
        <v>0.37</v>
      </c>
      <c r="G3551">
        <v>1</v>
      </c>
      <c r="H3551" t="s">
        <v>9067</v>
      </c>
    </row>
    <row r="3552" spans="1:8" x14ac:dyDescent="0.25">
      <c r="A3552" t="s">
        <v>1071</v>
      </c>
      <c r="B3552" t="s">
        <v>8172</v>
      </c>
      <c r="C3552" t="s">
        <v>8173</v>
      </c>
      <c r="D3552" t="s">
        <v>157</v>
      </c>
      <c r="E3552">
        <v>-16.399999999999999</v>
      </c>
      <c r="F3552">
        <v>0.37</v>
      </c>
      <c r="G3552">
        <v>1</v>
      </c>
      <c r="H3552" t="s">
        <v>9067</v>
      </c>
    </row>
    <row r="3553" spans="1:8" x14ac:dyDescent="0.25">
      <c r="A3553" t="s">
        <v>1071</v>
      </c>
      <c r="B3553" t="s">
        <v>8174</v>
      </c>
      <c r="C3553" t="s">
        <v>8175</v>
      </c>
      <c r="D3553" t="s">
        <v>180</v>
      </c>
      <c r="E3553">
        <v>-16.399999999999999</v>
      </c>
      <c r="F3553">
        <v>0.37</v>
      </c>
      <c r="G3553">
        <v>1</v>
      </c>
      <c r="H3553" t="s">
        <v>9067</v>
      </c>
    </row>
    <row r="3554" spans="1:8" x14ac:dyDescent="0.25">
      <c r="A3554" t="s">
        <v>1071</v>
      </c>
      <c r="B3554" t="s">
        <v>8176</v>
      </c>
      <c r="C3554" t="s">
        <v>8177</v>
      </c>
      <c r="D3554" t="s">
        <v>135</v>
      </c>
      <c r="E3554">
        <v>-16.399999999999999</v>
      </c>
      <c r="F3554">
        <v>0.37</v>
      </c>
      <c r="G3554">
        <v>1</v>
      </c>
      <c r="H3554" t="s">
        <v>9067</v>
      </c>
    </row>
    <row r="3555" spans="1:8" x14ac:dyDescent="0.25">
      <c r="A3555" t="s">
        <v>1071</v>
      </c>
      <c r="B3555" t="s">
        <v>8178</v>
      </c>
      <c r="C3555" t="s">
        <v>8179</v>
      </c>
      <c r="D3555" t="s">
        <v>135</v>
      </c>
      <c r="E3555">
        <v>-16.399999999999999</v>
      </c>
      <c r="F3555">
        <v>0.37</v>
      </c>
      <c r="G3555">
        <v>1</v>
      </c>
      <c r="H3555" t="s">
        <v>9067</v>
      </c>
    </row>
    <row r="3556" spans="1:8" x14ac:dyDescent="0.25">
      <c r="A3556" t="s">
        <v>1071</v>
      </c>
      <c r="B3556" t="s">
        <v>8180</v>
      </c>
      <c r="C3556" t="s">
        <v>8181</v>
      </c>
      <c r="D3556" t="s">
        <v>996</v>
      </c>
      <c r="E3556">
        <v>-16.399999999999999</v>
      </c>
      <c r="F3556">
        <v>0.37</v>
      </c>
      <c r="G3556">
        <v>1</v>
      </c>
      <c r="H3556" t="s">
        <v>9067</v>
      </c>
    </row>
    <row r="3557" spans="1:8" x14ac:dyDescent="0.25">
      <c r="A3557" t="s">
        <v>1071</v>
      </c>
      <c r="B3557" t="s">
        <v>8182</v>
      </c>
      <c r="C3557" t="s">
        <v>8183</v>
      </c>
      <c r="D3557" t="s">
        <v>227</v>
      </c>
      <c r="E3557">
        <v>-16.399999999999999</v>
      </c>
      <c r="F3557">
        <v>0.37</v>
      </c>
      <c r="G3557">
        <v>1</v>
      </c>
      <c r="H3557" t="s">
        <v>9067</v>
      </c>
    </row>
    <row r="3558" spans="1:8" x14ac:dyDescent="0.25">
      <c r="A3558" t="s">
        <v>1071</v>
      </c>
      <c r="B3558" t="s">
        <v>8184</v>
      </c>
      <c r="C3558" t="s">
        <v>8185</v>
      </c>
      <c r="D3558" t="s">
        <v>997</v>
      </c>
      <c r="E3558">
        <v>-16.399999999999999</v>
      </c>
      <c r="F3558">
        <v>0.37</v>
      </c>
      <c r="G3558">
        <v>1</v>
      </c>
      <c r="H3558" t="s">
        <v>9067</v>
      </c>
    </row>
    <row r="3559" spans="1:8" x14ac:dyDescent="0.25">
      <c r="A3559" t="s">
        <v>1071</v>
      </c>
      <c r="B3559" t="s">
        <v>8186</v>
      </c>
      <c r="C3559" t="s">
        <v>8187</v>
      </c>
      <c r="D3559" t="s">
        <v>157</v>
      </c>
      <c r="E3559">
        <v>-16.399999999999999</v>
      </c>
      <c r="F3559">
        <v>0.37</v>
      </c>
      <c r="G3559">
        <v>1</v>
      </c>
      <c r="H3559" t="s">
        <v>9067</v>
      </c>
    </row>
    <row r="3560" spans="1:8" x14ac:dyDescent="0.25">
      <c r="A3560" t="s">
        <v>1071</v>
      </c>
      <c r="B3560" t="s">
        <v>8188</v>
      </c>
      <c r="C3560" t="s">
        <v>8189</v>
      </c>
      <c r="D3560" t="s">
        <v>259</v>
      </c>
      <c r="E3560">
        <v>-16.399999999999999</v>
      </c>
      <c r="F3560">
        <v>0.38</v>
      </c>
      <c r="G3560">
        <v>1</v>
      </c>
      <c r="H3560" t="s">
        <v>9067</v>
      </c>
    </row>
    <row r="3561" spans="1:8" x14ac:dyDescent="0.25">
      <c r="A3561" t="s">
        <v>1071</v>
      </c>
      <c r="B3561" t="s">
        <v>8190</v>
      </c>
      <c r="C3561" t="s">
        <v>8191</v>
      </c>
      <c r="D3561" t="s">
        <v>405</v>
      </c>
      <c r="E3561">
        <v>-16.399999999999999</v>
      </c>
      <c r="F3561">
        <v>0.38</v>
      </c>
      <c r="G3561">
        <v>1</v>
      </c>
      <c r="H3561" t="s">
        <v>9067</v>
      </c>
    </row>
    <row r="3562" spans="1:8" x14ac:dyDescent="0.25">
      <c r="A3562" t="s">
        <v>1071</v>
      </c>
      <c r="B3562" t="s">
        <v>8192</v>
      </c>
      <c r="C3562" t="s">
        <v>8193</v>
      </c>
      <c r="D3562" t="s">
        <v>301</v>
      </c>
      <c r="E3562">
        <v>-16.5</v>
      </c>
      <c r="F3562">
        <v>0.38</v>
      </c>
      <c r="G3562">
        <v>1</v>
      </c>
      <c r="H3562" t="s">
        <v>9067</v>
      </c>
    </row>
    <row r="3563" spans="1:8" x14ac:dyDescent="0.25">
      <c r="A3563" t="s">
        <v>1071</v>
      </c>
      <c r="B3563" t="s">
        <v>8194</v>
      </c>
      <c r="C3563" t="s">
        <v>8195</v>
      </c>
      <c r="D3563" t="s">
        <v>931</v>
      </c>
      <c r="E3563">
        <v>-16.5</v>
      </c>
      <c r="F3563">
        <v>0.38</v>
      </c>
      <c r="G3563">
        <v>1</v>
      </c>
      <c r="H3563" t="s">
        <v>9067</v>
      </c>
    </row>
    <row r="3564" spans="1:8" x14ac:dyDescent="0.25">
      <c r="A3564" t="s">
        <v>1071</v>
      </c>
      <c r="B3564" t="s">
        <v>8196</v>
      </c>
      <c r="C3564" t="s">
        <v>8197</v>
      </c>
      <c r="D3564" t="s">
        <v>998</v>
      </c>
      <c r="E3564">
        <v>-16.5</v>
      </c>
      <c r="F3564">
        <v>0.38</v>
      </c>
      <c r="G3564">
        <v>1</v>
      </c>
      <c r="H3564" t="s">
        <v>9067</v>
      </c>
    </row>
    <row r="3565" spans="1:8" x14ac:dyDescent="0.25">
      <c r="A3565" t="s">
        <v>1071</v>
      </c>
      <c r="B3565" t="s">
        <v>8198</v>
      </c>
      <c r="C3565" t="s">
        <v>8199</v>
      </c>
      <c r="D3565" t="s">
        <v>999</v>
      </c>
      <c r="E3565">
        <v>-16.5</v>
      </c>
      <c r="F3565">
        <v>0.38</v>
      </c>
      <c r="G3565">
        <v>1</v>
      </c>
      <c r="H3565" t="s">
        <v>9067</v>
      </c>
    </row>
    <row r="3566" spans="1:8" x14ac:dyDescent="0.25">
      <c r="A3566" t="s">
        <v>1071</v>
      </c>
      <c r="B3566" t="s">
        <v>8200</v>
      </c>
      <c r="C3566" t="s">
        <v>8201</v>
      </c>
      <c r="D3566" t="s">
        <v>1000</v>
      </c>
      <c r="E3566">
        <v>-16.5</v>
      </c>
      <c r="F3566">
        <v>0.39</v>
      </c>
      <c r="G3566">
        <v>1</v>
      </c>
      <c r="H3566" t="s">
        <v>9067</v>
      </c>
    </row>
    <row r="3567" spans="1:8" x14ac:dyDescent="0.25">
      <c r="A3567" t="s">
        <v>1071</v>
      </c>
      <c r="B3567" t="s">
        <v>8202</v>
      </c>
      <c r="C3567" t="s">
        <v>8203</v>
      </c>
      <c r="D3567" t="s">
        <v>339</v>
      </c>
      <c r="E3567">
        <v>-16.5</v>
      </c>
      <c r="F3567">
        <v>0.39</v>
      </c>
      <c r="G3567">
        <v>1</v>
      </c>
      <c r="H3567" t="s">
        <v>9067</v>
      </c>
    </row>
    <row r="3568" spans="1:8" x14ac:dyDescent="0.25">
      <c r="A3568" t="s">
        <v>1071</v>
      </c>
      <c r="B3568" t="s">
        <v>8204</v>
      </c>
      <c r="C3568" t="s">
        <v>8205</v>
      </c>
      <c r="D3568" t="s">
        <v>1001</v>
      </c>
      <c r="E3568">
        <v>-16.5</v>
      </c>
      <c r="F3568">
        <v>0.39</v>
      </c>
      <c r="G3568">
        <v>1</v>
      </c>
      <c r="H3568" t="s">
        <v>9067</v>
      </c>
    </row>
    <row r="3569" spans="1:8" x14ac:dyDescent="0.25">
      <c r="A3569" t="s">
        <v>1071</v>
      </c>
      <c r="B3569" t="s">
        <v>8206</v>
      </c>
      <c r="C3569" t="s">
        <v>8207</v>
      </c>
      <c r="D3569" t="s">
        <v>1002</v>
      </c>
      <c r="E3569">
        <v>-16.5</v>
      </c>
      <c r="F3569">
        <v>0.39</v>
      </c>
      <c r="G3569">
        <v>1</v>
      </c>
      <c r="H3569" t="s">
        <v>9067</v>
      </c>
    </row>
    <row r="3570" spans="1:8" x14ac:dyDescent="0.25">
      <c r="A3570" t="s">
        <v>1071</v>
      </c>
      <c r="B3570" t="s">
        <v>8208</v>
      </c>
      <c r="C3570" t="s">
        <v>8209</v>
      </c>
      <c r="D3570" t="s">
        <v>5</v>
      </c>
      <c r="E3570">
        <v>-16.5</v>
      </c>
      <c r="F3570">
        <v>0.39</v>
      </c>
      <c r="G3570">
        <v>1</v>
      </c>
      <c r="H3570" t="s">
        <v>9067</v>
      </c>
    </row>
    <row r="3571" spans="1:8" x14ac:dyDescent="0.25">
      <c r="A3571" t="s">
        <v>1071</v>
      </c>
      <c r="B3571" t="s">
        <v>8210</v>
      </c>
      <c r="C3571" t="s">
        <v>8211</v>
      </c>
      <c r="D3571" t="s">
        <v>5</v>
      </c>
      <c r="E3571">
        <v>-16.5</v>
      </c>
      <c r="F3571">
        <v>0.39</v>
      </c>
      <c r="G3571">
        <v>1</v>
      </c>
      <c r="H3571" t="s">
        <v>9067</v>
      </c>
    </row>
    <row r="3572" spans="1:8" x14ac:dyDescent="0.25">
      <c r="A3572" t="s">
        <v>1071</v>
      </c>
      <c r="B3572" t="s">
        <v>8212</v>
      </c>
      <c r="C3572" t="s">
        <v>8213</v>
      </c>
      <c r="D3572" t="s">
        <v>1003</v>
      </c>
      <c r="E3572">
        <v>-16.5</v>
      </c>
      <c r="F3572">
        <v>0.39</v>
      </c>
      <c r="G3572">
        <v>1</v>
      </c>
      <c r="H3572" t="s">
        <v>9067</v>
      </c>
    </row>
    <row r="3573" spans="1:8" x14ac:dyDescent="0.25">
      <c r="A3573" t="s">
        <v>1071</v>
      </c>
      <c r="B3573" t="s">
        <v>8214</v>
      </c>
      <c r="C3573" t="s">
        <v>8215</v>
      </c>
      <c r="D3573" t="s">
        <v>151</v>
      </c>
      <c r="E3573">
        <v>-16.600000000000001</v>
      </c>
      <c r="F3573">
        <v>0.39</v>
      </c>
      <c r="G3573">
        <v>1</v>
      </c>
      <c r="H3573" t="s">
        <v>9067</v>
      </c>
    </row>
    <row r="3574" spans="1:8" x14ac:dyDescent="0.25">
      <c r="A3574" t="s">
        <v>1071</v>
      </c>
      <c r="B3574" t="s">
        <v>8216</v>
      </c>
      <c r="C3574" t="s">
        <v>8217</v>
      </c>
      <c r="D3574" t="s">
        <v>159</v>
      </c>
      <c r="E3574">
        <v>-16.600000000000001</v>
      </c>
      <c r="F3574">
        <v>0.39</v>
      </c>
      <c r="G3574">
        <v>1</v>
      </c>
      <c r="H3574" t="s">
        <v>9067</v>
      </c>
    </row>
    <row r="3575" spans="1:8" x14ac:dyDescent="0.25">
      <c r="A3575" t="s">
        <v>1071</v>
      </c>
      <c r="B3575" t="s">
        <v>8218</v>
      </c>
      <c r="C3575" t="s">
        <v>8219</v>
      </c>
      <c r="D3575" t="s">
        <v>309</v>
      </c>
      <c r="E3575">
        <v>-16.600000000000001</v>
      </c>
      <c r="F3575">
        <v>0.39</v>
      </c>
      <c r="G3575">
        <v>1</v>
      </c>
      <c r="H3575" t="s">
        <v>9067</v>
      </c>
    </row>
    <row r="3576" spans="1:8" x14ac:dyDescent="0.25">
      <c r="A3576" t="s">
        <v>1071</v>
      </c>
      <c r="B3576" t="s">
        <v>8220</v>
      </c>
      <c r="C3576" t="s">
        <v>8221</v>
      </c>
      <c r="D3576" t="s">
        <v>692</v>
      </c>
      <c r="E3576">
        <v>-16.600000000000001</v>
      </c>
      <c r="F3576">
        <v>0.39</v>
      </c>
      <c r="G3576">
        <v>1</v>
      </c>
      <c r="H3576" t="s">
        <v>9067</v>
      </c>
    </row>
    <row r="3577" spans="1:8" x14ac:dyDescent="0.25">
      <c r="A3577" t="s">
        <v>1071</v>
      </c>
      <c r="B3577" t="s">
        <v>8222</v>
      </c>
      <c r="C3577" t="s">
        <v>8223</v>
      </c>
      <c r="D3577" t="s">
        <v>1004</v>
      </c>
      <c r="E3577">
        <v>-16.600000000000001</v>
      </c>
      <c r="F3577">
        <v>0.39</v>
      </c>
      <c r="G3577">
        <v>1</v>
      </c>
      <c r="H3577" t="s">
        <v>9067</v>
      </c>
    </row>
    <row r="3578" spans="1:8" x14ac:dyDescent="0.25">
      <c r="A3578" t="s">
        <v>1071</v>
      </c>
      <c r="B3578" t="s">
        <v>8224</v>
      </c>
      <c r="C3578" t="s">
        <v>8225</v>
      </c>
      <c r="D3578" t="s">
        <v>539</v>
      </c>
      <c r="E3578">
        <v>-16.600000000000001</v>
      </c>
      <c r="F3578">
        <v>0.4</v>
      </c>
      <c r="G3578">
        <v>1</v>
      </c>
      <c r="H3578" t="s">
        <v>9067</v>
      </c>
    </row>
    <row r="3579" spans="1:8" x14ac:dyDescent="0.25">
      <c r="A3579" t="s">
        <v>1071</v>
      </c>
      <c r="B3579" t="s">
        <v>8226</v>
      </c>
      <c r="C3579" t="s">
        <v>8227</v>
      </c>
      <c r="D3579" t="s">
        <v>405</v>
      </c>
      <c r="E3579">
        <v>-16.600000000000001</v>
      </c>
      <c r="F3579">
        <v>0.4</v>
      </c>
      <c r="G3579">
        <v>1</v>
      </c>
      <c r="H3579" t="s">
        <v>9067</v>
      </c>
    </row>
    <row r="3580" spans="1:8" x14ac:dyDescent="0.25">
      <c r="A3580" t="s">
        <v>1071</v>
      </c>
      <c r="B3580" t="s">
        <v>8228</v>
      </c>
      <c r="C3580" t="s">
        <v>8229</v>
      </c>
      <c r="D3580" t="s">
        <v>33</v>
      </c>
      <c r="E3580">
        <v>-16.7</v>
      </c>
      <c r="F3580">
        <v>0.4</v>
      </c>
      <c r="G3580">
        <v>1</v>
      </c>
      <c r="H3580" t="s">
        <v>9067</v>
      </c>
    </row>
    <row r="3581" spans="1:8" x14ac:dyDescent="0.25">
      <c r="A3581" t="s">
        <v>1071</v>
      </c>
      <c r="B3581" t="s">
        <v>8230</v>
      </c>
      <c r="C3581" t="s">
        <v>8231</v>
      </c>
      <c r="D3581" t="s">
        <v>1005</v>
      </c>
      <c r="E3581">
        <v>-16.7</v>
      </c>
      <c r="F3581">
        <v>0.4</v>
      </c>
      <c r="G3581">
        <v>1</v>
      </c>
      <c r="H3581" t="s">
        <v>9067</v>
      </c>
    </row>
    <row r="3582" spans="1:8" x14ac:dyDescent="0.25">
      <c r="A3582" t="s">
        <v>1071</v>
      </c>
      <c r="B3582" t="s">
        <v>8232</v>
      </c>
      <c r="C3582" t="s">
        <v>8233</v>
      </c>
      <c r="D3582" t="s">
        <v>301</v>
      </c>
      <c r="E3582">
        <v>-16.7</v>
      </c>
      <c r="F3582">
        <v>0.4</v>
      </c>
      <c r="G3582">
        <v>1</v>
      </c>
      <c r="H3582" t="s">
        <v>9067</v>
      </c>
    </row>
    <row r="3583" spans="1:8" x14ac:dyDescent="0.25">
      <c r="A3583" t="s">
        <v>1071</v>
      </c>
      <c r="B3583" t="s">
        <v>8234</v>
      </c>
      <c r="C3583" t="s">
        <v>8235</v>
      </c>
      <c r="D3583" t="s">
        <v>157</v>
      </c>
      <c r="E3583">
        <v>-16.7</v>
      </c>
      <c r="F3583">
        <v>0.4</v>
      </c>
      <c r="G3583">
        <v>1</v>
      </c>
      <c r="H3583" t="s">
        <v>9067</v>
      </c>
    </row>
    <row r="3584" spans="1:8" x14ac:dyDescent="0.25">
      <c r="A3584" t="s">
        <v>1071</v>
      </c>
      <c r="B3584" t="s">
        <v>8236</v>
      </c>
      <c r="C3584" t="s">
        <v>8237</v>
      </c>
      <c r="D3584" t="s">
        <v>821</v>
      </c>
      <c r="E3584">
        <v>-16.8</v>
      </c>
      <c r="F3584">
        <v>0.41</v>
      </c>
      <c r="G3584">
        <v>1</v>
      </c>
      <c r="H3584" t="s">
        <v>9067</v>
      </c>
    </row>
    <row r="3585" spans="1:8" x14ac:dyDescent="0.25">
      <c r="A3585" t="s">
        <v>1071</v>
      </c>
      <c r="B3585" t="s">
        <v>8238</v>
      </c>
      <c r="C3585" t="s">
        <v>8239</v>
      </c>
      <c r="D3585" t="s">
        <v>420</v>
      </c>
      <c r="E3585">
        <v>-16.8</v>
      </c>
      <c r="F3585">
        <v>0.41</v>
      </c>
      <c r="G3585">
        <v>1</v>
      </c>
      <c r="H3585" t="s">
        <v>9067</v>
      </c>
    </row>
    <row r="3586" spans="1:8" x14ac:dyDescent="0.25">
      <c r="A3586" t="s">
        <v>1071</v>
      </c>
      <c r="B3586" t="s">
        <v>8240</v>
      </c>
      <c r="C3586" t="s">
        <v>8241</v>
      </c>
      <c r="D3586" t="s">
        <v>302</v>
      </c>
      <c r="E3586">
        <v>-16.8</v>
      </c>
      <c r="F3586">
        <v>0.41</v>
      </c>
      <c r="G3586">
        <v>1</v>
      </c>
      <c r="H3586" t="s">
        <v>9067</v>
      </c>
    </row>
    <row r="3587" spans="1:8" x14ac:dyDescent="0.25">
      <c r="A3587" t="s">
        <v>1071</v>
      </c>
      <c r="B3587" t="s">
        <v>8242</v>
      </c>
      <c r="C3587" t="s">
        <v>8243</v>
      </c>
      <c r="D3587" t="s">
        <v>405</v>
      </c>
      <c r="E3587">
        <v>-16.8</v>
      </c>
      <c r="F3587">
        <v>0.41</v>
      </c>
      <c r="G3587">
        <v>1</v>
      </c>
      <c r="H3587" t="s">
        <v>9067</v>
      </c>
    </row>
    <row r="3588" spans="1:8" x14ac:dyDescent="0.25">
      <c r="A3588" t="s">
        <v>1071</v>
      </c>
      <c r="B3588" t="s">
        <v>8244</v>
      </c>
      <c r="C3588" t="s">
        <v>8245</v>
      </c>
      <c r="D3588" t="s">
        <v>421</v>
      </c>
      <c r="E3588">
        <v>-16.8</v>
      </c>
      <c r="F3588">
        <v>0.41</v>
      </c>
      <c r="G3588">
        <v>1</v>
      </c>
      <c r="H3588" t="s">
        <v>9067</v>
      </c>
    </row>
    <row r="3589" spans="1:8" x14ac:dyDescent="0.25">
      <c r="A3589" t="s">
        <v>1071</v>
      </c>
      <c r="B3589" t="s">
        <v>8246</v>
      </c>
      <c r="C3589" t="s">
        <v>8247</v>
      </c>
      <c r="D3589" t="s">
        <v>393</v>
      </c>
      <c r="E3589">
        <v>-16.8</v>
      </c>
      <c r="F3589">
        <v>0.41</v>
      </c>
      <c r="G3589">
        <v>1</v>
      </c>
      <c r="H3589" t="s">
        <v>9067</v>
      </c>
    </row>
    <row r="3590" spans="1:8" x14ac:dyDescent="0.25">
      <c r="A3590" t="s">
        <v>1071</v>
      </c>
      <c r="B3590" t="s">
        <v>8248</v>
      </c>
      <c r="C3590" t="s">
        <v>8249</v>
      </c>
      <c r="D3590" t="s">
        <v>539</v>
      </c>
      <c r="E3590">
        <v>-16.899999999999999</v>
      </c>
      <c r="F3590">
        <v>0.42</v>
      </c>
      <c r="G3590">
        <v>1</v>
      </c>
      <c r="H3590" t="s">
        <v>9067</v>
      </c>
    </row>
    <row r="3591" spans="1:8" x14ac:dyDescent="0.25">
      <c r="A3591" t="s">
        <v>1071</v>
      </c>
      <c r="B3591" t="s">
        <v>8250</v>
      </c>
      <c r="C3591" t="s">
        <v>8251</v>
      </c>
      <c r="D3591" t="s">
        <v>357</v>
      </c>
      <c r="E3591">
        <v>-16.899999999999999</v>
      </c>
      <c r="F3591">
        <v>0.42</v>
      </c>
      <c r="G3591">
        <v>1</v>
      </c>
      <c r="H3591" t="s">
        <v>9067</v>
      </c>
    </row>
    <row r="3592" spans="1:8" x14ac:dyDescent="0.25">
      <c r="A3592" t="s">
        <v>1071</v>
      </c>
      <c r="B3592" t="s">
        <v>8252</v>
      </c>
      <c r="C3592" t="s">
        <v>8253</v>
      </c>
      <c r="D3592" t="s">
        <v>706</v>
      </c>
      <c r="E3592">
        <v>-16.899999999999999</v>
      </c>
      <c r="F3592">
        <v>0.42</v>
      </c>
      <c r="G3592">
        <v>1</v>
      </c>
      <c r="H3592" t="s">
        <v>9067</v>
      </c>
    </row>
    <row r="3593" spans="1:8" x14ac:dyDescent="0.25">
      <c r="A3593" t="s">
        <v>1071</v>
      </c>
      <c r="B3593" t="s">
        <v>8254</v>
      </c>
      <c r="C3593" t="s">
        <v>8255</v>
      </c>
      <c r="D3593" t="s">
        <v>972</v>
      </c>
      <c r="E3593">
        <v>-16.899999999999999</v>
      </c>
      <c r="F3593">
        <v>0.42</v>
      </c>
      <c r="G3593">
        <v>1</v>
      </c>
      <c r="H3593" t="s">
        <v>9067</v>
      </c>
    </row>
    <row r="3594" spans="1:8" x14ac:dyDescent="0.25">
      <c r="A3594" t="s">
        <v>1071</v>
      </c>
      <c r="B3594" t="s">
        <v>8256</v>
      </c>
      <c r="C3594" t="s">
        <v>8257</v>
      </c>
      <c r="D3594" t="s">
        <v>983</v>
      </c>
      <c r="E3594">
        <v>-17</v>
      </c>
      <c r="F3594">
        <v>0.43</v>
      </c>
      <c r="G3594">
        <v>1</v>
      </c>
      <c r="H3594" t="s">
        <v>9067</v>
      </c>
    </row>
    <row r="3595" spans="1:8" x14ac:dyDescent="0.25">
      <c r="A3595" t="s">
        <v>1071</v>
      </c>
      <c r="B3595" t="s">
        <v>8258</v>
      </c>
      <c r="C3595" t="s">
        <v>8259</v>
      </c>
      <c r="D3595" t="s">
        <v>118</v>
      </c>
      <c r="E3595">
        <v>-17</v>
      </c>
      <c r="F3595">
        <v>0.43</v>
      </c>
      <c r="G3595">
        <v>1</v>
      </c>
      <c r="H3595" t="s">
        <v>9067</v>
      </c>
    </row>
    <row r="3596" spans="1:8" x14ac:dyDescent="0.25">
      <c r="A3596" t="s">
        <v>1071</v>
      </c>
      <c r="B3596" t="s">
        <v>8260</v>
      </c>
      <c r="C3596" t="s">
        <v>8261</v>
      </c>
      <c r="D3596" t="s">
        <v>1006</v>
      </c>
      <c r="E3596">
        <v>-17</v>
      </c>
      <c r="F3596">
        <v>0.43</v>
      </c>
      <c r="G3596">
        <v>1</v>
      </c>
      <c r="H3596" t="s">
        <v>9067</v>
      </c>
    </row>
    <row r="3597" spans="1:8" x14ac:dyDescent="0.25">
      <c r="A3597" t="s">
        <v>1071</v>
      </c>
      <c r="B3597" t="s">
        <v>8262</v>
      </c>
      <c r="C3597" t="s">
        <v>8263</v>
      </c>
      <c r="D3597" t="s">
        <v>931</v>
      </c>
      <c r="E3597">
        <v>-17</v>
      </c>
      <c r="F3597">
        <v>0.43</v>
      </c>
      <c r="G3597">
        <v>1</v>
      </c>
      <c r="H3597" t="s">
        <v>9067</v>
      </c>
    </row>
    <row r="3598" spans="1:8" x14ac:dyDescent="0.25">
      <c r="A3598" t="s">
        <v>1071</v>
      </c>
      <c r="B3598" t="s">
        <v>8264</v>
      </c>
      <c r="C3598" t="s">
        <v>8265</v>
      </c>
      <c r="D3598" t="s">
        <v>219</v>
      </c>
      <c r="E3598">
        <v>-17</v>
      </c>
      <c r="F3598">
        <v>0.43</v>
      </c>
      <c r="G3598">
        <v>1</v>
      </c>
      <c r="H3598" t="s">
        <v>9067</v>
      </c>
    </row>
    <row r="3599" spans="1:8" x14ac:dyDescent="0.25">
      <c r="A3599" t="s">
        <v>1071</v>
      </c>
      <c r="B3599" t="s">
        <v>8266</v>
      </c>
      <c r="C3599" t="s">
        <v>8267</v>
      </c>
      <c r="D3599" t="s">
        <v>1007</v>
      </c>
      <c r="E3599">
        <v>-17</v>
      </c>
      <c r="F3599">
        <v>0.43</v>
      </c>
      <c r="G3599">
        <v>1</v>
      </c>
      <c r="H3599" t="s">
        <v>9067</v>
      </c>
    </row>
    <row r="3600" spans="1:8" x14ac:dyDescent="0.25">
      <c r="A3600" t="s">
        <v>1071</v>
      </c>
      <c r="B3600" t="s">
        <v>8268</v>
      </c>
      <c r="C3600" t="s">
        <v>8269</v>
      </c>
      <c r="D3600" t="s">
        <v>157</v>
      </c>
      <c r="E3600">
        <v>-17</v>
      </c>
      <c r="F3600">
        <v>0.43</v>
      </c>
      <c r="G3600">
        <v>1</v>
      </c>
      <c r="H3600" t="s">
        <v>9067</v>
      </c>
    </row>
    <row r="3601" spans="1:8" x14ac:dyDescent="0.25">
      <c r="A3601" t="s">
        <v>1071</v>
      </c>
      <c r="B3601" t="s">
        <v>8270</v>
      </c>
      <c r="C3601" t="s">
        <v>8271</v>
      </c>
      <c r="D3601" t="s">
        <v>469</v>
      </c>
      <c r="E3601">
        <v>-17.100000000000001</v>
      </c>
      <c r="F3601">
        <v>0.44</v>
      </c>
      <c r="G3601">
        <v>1</v>
      </c>
      <c r="H3601" t="s">
        <v>9067</v>
      </c>
    </row>
    <row r="3602" spans="1:8" x14ac:dyDescent="0.25">
      <c r="A3602" t="s">
        <v>1071</v>
      </c>
      <c r="B3602" t="s">
        <v>8272</v>
      </c>
      <c r="C3602" t="s">
        <v>8273</v>
      </c>
      <c r="D3602" t="s">
        <v>6</v>
      </c>
      <c r="E3602">
        <v>-17.100000000000001</v>
      </c>
      <c r="F3602">
        <v>0.44</v>
      </c>
      <c r="G3602">
        <v>1</v>
      </c>
      <c r="H3602" t="s">
        <v>9067</v>
      </c>
    </row>
    <row r="3603" spans="1:8" x14ac:dyDescent="0.25">
      <c r="A3603" t="s">
        <v>1071</v>
      </c>
      <c r="B3603" t="s">
        <v>8274</v>
      </c>
      <c r="C3603" t="s">
        <v>8275</v>
      </c>
      <c r="D3603" t="s">
        <v>452</v>
      </c>
      <c r="E3603">
        <v>-17.2</v>
      </c>
      <c r="F3603">
        <v>0.45</v>
      </c>
      <c r="G3603">
        <v>1</v>
      </c>
      <c r="H3603" t="s">
        <v>9067</v>
      </c>
    </row>
    <row r="3604" spans="1:8" x14ac:dyDescent="0.25">
      <c r="A3604" t="s">
        <v>1071</v>
      </c>
      <c r="B3604" t="s">
        <v>8276</v>
      </c>
      <c r="C3604" t="s">
        <v>8277</v>
      </c>
      <c r="D3604" t="s">
        <v>452</v>
      </c>
      <c r="E3604">
        <v>-17.2</v>
      </c>
      <c r="F3604">
        <v>0.45</v>
      </c>
      <c r="G3604">
        <v>1</v>
      </c>
      <c r="H3604" t="s">
        <v>9067</v>
      </c>
    </row>
    <row r="3605" spans="1:8" x14ac:dyDescent="0.25">
      <c r="A3605" t="s">
        <v>1071</v>
      </c>
      <c r="B3605" t="s">
        <v>8278</v>
      </c>
      <c r="C3605" t="s">
        <v>8279</v>
      </c>
      <c r="D3605" t="s">
        <v>893</v>
      </c>
      <c r="E3605">
        <v>-17.2</v>
      </c>
      <c r="F3605">
        <v>0.45</v>
      </c>
      <c r="G3605">
        <v>1</v>
      </c>
      <c r="H3605" t="s">
        <v>9067</v>
      </c>
    </row>
    <row r="3606" spans="1:8" x14ac:dyDescent="0.25">
      <c r="A3606" t="s">
        <v>1071</v>
      </c>
      <c r="B3606" t="s">
        <v>8280</v>
      </c>
      <c r="C3606" t="s">
        <v>8281</v>
      </c>
      <c r="D3606" t="s">
        <v>878</v>
      </c>
      <c r="E3606">
        <v>-17.2</v>
      </c>
      <c r="F3606">
        <v>0.45</v>
      </c>
      <c r="G3606">
        <v>1</v>
      </c>
      <c r="H3606" t="s">
        <v>9067</v>
      </c>
    </row>
    <row r="3607" spans="1:8" x14ac:dyDescent="0.25">
      <c r="A3607" t="s">
        <v>1071</v>
      </c>
      <c r="B3607" t="s">
        <v>8282</v>
      </c>
      <c r="C3607" t="s">
        <v>8283</v>
      </c>
      <c r="D3607" t="s">
        <v>811</v>
      </c>
      <c r="E3607">
        <v>-17.2</v>
      </c>
      <c r="F3607">
        <v>0.45</v>
      </c>
      <c r="G3607">
        <v>1</v>
      </c>
      <c r="H3607" t="s">
        <v>9067</v>
      </c>
    </row>
    <row r="3608" spans="1:8" x14ac:dyDescent="0.25">
      <c r="A3608" t="s">
        <v>1071</v>
      </c>
      <c r="B3608" t="s">
        <v>8284</v>
      </c>
      <c r="C3608" t="s">
        <v>8285</v>
      </c>
      <c r="D3608" t="s">
        <v>315</v>
      </c>
      <c r="E3608">
        <v>-17.3</v>
      </c>
      <c r="F3608">
        <v>0.46</v>
      </c>
      <c r="G3608">
        <v>1</v>
      </c>
      <c r="H3608" t="s">
        <v>9067</v>
      </c>
    </row>
    <row r="3609" spans="1:8" x14ac:dyDescent="0.25">
      <c r="A3609" t="s">
        <v>1071</v>
      </c>
      <c r="B3609" t="s">
        <v>8286</v>
      </c>
      <c r="C3609" t="s">
        <v>8287</v>
      </c>
      <c r="D3609" t="s">
        <v>1008</v>
      </c>
      <c r="E3609">
        <v>-17.3</v>
      </c>
      <c r="F3609">
        <v>0.46</v>
      </c>
      <c r="G3609">
        <v>1</v>
      </c>
      <c r="H3609" t="s">
        <v>9067</v>
      </c>
    </row>
    <row r="3610" spans="1:8" x14ac:dyDescent="0.25">
      <c r="A3610" t="s">
        <v>1071</v>
      </c>
      <c r="B3610" t="s">
        <v>8288</v>
      </c>
      <c r="C3610" t="s">
        <v>8289</v>
      </c>
      <c r="D3610" t="s">
        <v>539</v>
      </c>
      <c r="E3610">
        <v>-17.3</v>
      </c>
      <c r="F3610">
        <v>0.46</v>
      </c>
      <c r="G3610">
        <v>1</v>
      </c>
      <c r="H3610" t="s">
        <v>9067</v>
      </c>
    </row>
    <row r="3611" spans="1:8" x14ac:dyDescent="0.25">
      <c r="A3611" t="s">
        <v>1071</v>
      </c>
      <c r="B3611" t="s">
        <v>8290</v>
      </c>
      <c r="C3611" t="s">
        <v>8291</v>
      </c>
      <c r="D3611" t="s">
        <v>882</v>
      </c>
      <c r="E3611">
        <v>-17.3</v>
      </c>
      <c r="F3611">
        <v>0.46</v>
      </c>
      <c r="G3611">
        <v>1</v>
      </c>
      <c r="H3611" t="s">
        <v>9067</v>
      </c>
    </row>
    <row r="3612" spans="1:8" x14ac:dyDescent="0.25">
      <c r="A3612" t="s">
        <v>1071</v>
      </c>
      <c r="B3612" t="s">
        <v>8292</v>
      </c>
      <c r="C3612" t="s">
        <v>8293</v>
      </c>
      <c r="D3612" t="s">
        <v>5</v>
      </c>
      <c r="E3612">
        <v>-17.3</v>
      </c>
      <c r="F3612">
        <v>0.46</v>
      </c>
      <c r="G3612">
        <v>1</v>
      </c>
      <c r="H3612" t="s">
        <v>9067</v>
      </c>
    </row>
    <row r="3613" spans="1:8" x14ac:dyDescent="0.25">
      <c r="A3613" t="s">
        <v>1071</v>
      </c>
      <c r="B3613" t="s">
        <v>8294</v>
      </c>
      <c r="C3613" t="s">
        <v>8295</v>
      </c>
      <c r="D3613" t="s">
        <v>5</v>
      </c>
      <c r="E3613">
        <v>-17.3</v>
      </c>
      <c r="F3613">
        <v>0.46</v>
      </c>
      <c r="G3613">
        <v>1</v>
      </c>
      <c r="H3613" t="s">
        <v>9067</v>
      </c>
    </row>
    <row r="3614" spans="1:8" x14ac:dyDescent="0.25">
      <c r="A3614" t="s">
        <v>1071</v>
      </c>
      <c r="B3614" t="s">
        <v>8296</v>
      </c>
      <c r="C3614" t="s">
        <v>8297</v>
      </c>
      <c r="D3614" t="s">
        <v>648</v>
      </c>
      <c r="E3614">
        <v>-17.399999999999999</v>
      </c>
      <c r="F3614">
        <v>0.47</v>
      </c>
      <c r="G3614">
        <v>1</v>
      </c>
      <c r="H3614" t="s">
        <v>9067</v>
      </c>
    </row>
    <row r="3615" spans="1:8" x14ac:dyDescent="0.25">
      <c r="A3615" t="s">
        <v>1071</v>
      </c>
      <c r="B3615" t="s">
        <v>8298</v>
      </c>
      <c r="C3615" t="s">
        <v>8299</v>
      </c>
      <c r="D3615" t="s">
        <v>909</v>
      </c>
      <c r="E3615">
        <v>-17.399999999999999</v>
      </c>
      <c r="F3615">
        <v>0.47</v>
      </c>
      <c r="G3615">
        <v>1</v>
      </c>
      <c r="H3615" t="s">
        <v>9067</v>
      </c>
    </row>
    <row r="3616" spans="1:8" x14ac:dyDescent="0.25">
      <c r="A3616" t="s">
        <v>1071</v>
      </c>
      <c r="B3616" t="s">
        <v>8300</v>
      </c>
      <c r="C3616" t="s">
        <v>8301</v>
      </c>
      <c r="D3616" t="s">
        <v>5</v>
      </c>
      <c r="E3616">
        <v>-17.399999999999999</v>
      </c>
      <c r="F3616">
        <v>0.47</v>
      </c>
      <c r="G3616">
        <v>1</v>
      </c>
      <c r="H3616" t="s">
        <v>9067</v>
      </c>
    </row>
    <row r="3617" spans="1:8" x14ac:dyDescent="0.25">
      <c r="A3617" t="s">
        <v>1071</v>
      </c>
      <c r="B3617" t="s">
        <v>8302</v>
      </c>
      <c r="C3617" t="s">
        <v>8303</v>
      </c>
      <c r="D3617" t="s">
        <v>1009</v>
      </c>
      <c r="E3617">
        <v>-17.399999999999999</v>
      </c>
      <c r="F3617">
        <v>0.47</v>
      </c>
      <c r="G3617">
        <v>1</v>
      </c>
      <c r="H3617" t="s">
        <v>9067</v>
      </c>
    </row>
    <row r="3618" spans="1:8" x14ac:dyDescent="0.25">
      <c r="A3618" t="s">
        <v>1071</v>
      </c>
      <c r="B3618" t="s">
        <v>8304</v>
      </c>
      <c r="C3618" t="s">
        <v>8305</v>
      </c>
      <c r="D3618" t="s">
        <v>539</v>
      </c>
      <c r="E3618">
        <v>-17.5</v>
      </c>
      <c r="F3618">
        <v>0.48</v>
      </c>
      <c r="G3618">
        <v>1</v>
      </c>
      <c r="H3618" t="s">
        <v>9067</v>
      </c>
    </row>
    <row r="3619" spans="1:8" x14ac:dyDescent="0.25">
      <c r="A3619" t="s">
        <v>1071</v>
      </c>
      <c r="B3619" t="s">
        <v>8306</v>
      </c>
      <c r="C3619" t="s">
        <v>8307</v>
      </c>
      <c r="D3619" t="s">
        <v>128</v>
      </c>
      <c r="E3619">
        <v>-17.5</v>
      </c>
      <c r="F3619">
        <v>0.48</v>
      </c>
      <c r="G3619">
        <v>1</v>
      </c>
      <c r="H3619" t="s">
        <v>9067</v>
      </c>
    </row>
    <row r="3620" spans="1:8" x14ac:dyDescent="0.25">
      <c r="A3620" t="s">
        <v>1071</v>
      </c>
      <c r="B3620" t="s">
        <v>8308</v>
      </c>
      <c r="C3620" t="s">
        <v>8309</v>
      </c>
      <c r="D3620" t="s">
        <v>355</v>
      </c>
      <c r="E3620">
        <v>-17.5</v>
      </c>
      <c r="F3620">
        <v>0.48</v>
      </c>
      <c r="G3620">
        <v>1</v>
      </c>
      <c r="H3620" t="s">
        <v>9067</v>
      </c>
    </row>
    <row r="3621" spans="1:8" x14ac:dyDescent="0.25">
      <c r="A3621" t="s">
        <v>1071</v>
      </c>
      <c r="B3621" t="s">
        <v>8310</v>
      </c>
      <c r="C3621" t="s">
        <v>8311</v>
      </c>
      <c r="D3621" t="s">
        <v>983</v>
      </c>
      <c r="E3621">
        <v>-17.5</v>
      </c>
      <c r="F3621">
        <v>0.48</v>
      </c>
      <c r="G3621">
        <v>1</v>
      </c>
      <c r="H3621" t="s">
        <v>9067</v>
      </c>
    </row>
    <row r="3622" spans="1:8" x14ac:dyDescent="0.25">
      <c r="A3622" t="s">
        <v>1071</v>
      </c>
      <c r="B3622" t="s">
        <v>8312</v>
      </c>
      <c r="C3622" t="s">
        <v>8313</v>
      </c>
      <c r="D3622" t="s">
        <v>5</v>
      </c>
      <c r="E3622">
        <v>-17.5</v>
      </c>
      <c r="F3622">
        <v>0.48</v>
      </c>
      <c r="G3622">
        <v>1</v>
      </c>
      <c r="H3622" t="s">
        <v>9067</v>
      </c>
    </row>
    <row r="3623" spans="1:8" x14ac:dyDescent="0.25">
      <c r="A3623" t="s">
        <v>1071</v>
      </c>
      <c r="B3623" t="s">
        <v>8314</v>
      </c>
      <c r="C3623" t="s">
        <v>8315</v>
      </c>
      <c r="D3623" t="s">
        <v>33</v>
      </c>
      <c r="E3623">
        <v>-17.5</v>
      </c>
      <c r="F3623">
        <v>0.49</v>
      </c>
      <c r="G3623">
        <v>1</v>
      </c>
      <c r="H3623" t="s">
        <v>9067</v>
      </c>
    </row>
    <row r="3624" spans="1:8" x14ac:dyDescent="0.25">
      <c r="A3624" t="s">
        <v>1071</v>
      </c>
      <c r="B3624" t="s">
        <v>8316</v>
      </c>
      <c r="C3624" t="s">
        <v>8317</v>
      </c>
      <c r="D3624" t="s">
        <v>494</v>
      </c>
      <c r="E3624">
        <v>-17.5</v>
      </c>
      <c r="F3624">
        <v>0.49</v>
      </c>
      <c r="G3624">
        <v>1</v>
      </c>
      <c r="H3624" t="s">
        <v>9067</v>
      </c>
    </row>
    <row r="3625" spans="1:8" x14ac:dyDescent="0.25">
      <c r="A3625" t="s">
        <v>1071</v>
      </c>
      <c r="B3625" t="s">
        <v>8318</v>
      </c>
      <c r="C3625" t="s">
        <v>8319</v>
      </c>
      <c r="D3625" t="s">
        <v>302</v>
      </c>
      <c r="E3625">
        <v>-17.5</v>
      </c>
      <c r="F3625">
        <v>0.49</v>
      </c>
      <c r="G3625">
        <v>1</v>
      </c>
      <c r="H3625" t="s">
        <v>9067</v>
      </c>
    </row>
    <row r="3626" spans="1:8" x14ac:dyDescent="0.25">
      <c r="A3626" t="s">
        <v>1071</v>
      </c>
      <c r="B3626" t="s">
        <v>8320</v>
      </c>
      <c r="C3626" t="s">
        <v>8321</v>
      </c>
      <c r="D3626" t="s">
        <v>692</v>
      </c>
      <c r="E3626">
        <v>-17.5</v>
      </c>
      <c r="F3626">
        <v>0.49</v>
      </c>
      <c r="G3626">
        <v>1</v>
      </c>
      <c r="H3626" t="s">
        <v>9067</v>
      </c>
    </row>
    <row r="3627" spans="1:8" x14ac:dyDescent="0.25">
      <c r="A3627" t="s">
        <v>1071</v>
      </c>
      <c r="B3627" t="s">
        <v>8322</v>
      </c>
      <c r="C3627" t="s">
        <v>8323</v>
      </c>
      <c r="D3627" t="s">
        <v>648</v>
      </c>
      <c r="E3627">
        <v>-17.600000000000001</v>
      </c>
      <c r="F3627">
        <v>0.5</v>
      </c>
      <c r="G3627">
        <v>1</v>
      </c>
      <c r="H3627" t="s">
        <v>9067</v>
      </c>
    </row>
    <row r="3628" spans="1:8" x14ac:dyDescent="0.25">
      <c r="A3628" t="s">
        <v>1071</v>
      </c>
      <c r="B3628" t="s">
        <v>8324</v>
      </c>
      <c r="C3628" t="s">
        <v>8325</v>
      </c>
      <c r="D3628" t="s">
        <v>529</v>
      </c>
      <c r="E3628">
        <v>-17.600000000000001</v>
      </c>
      <c r="F3628">
        <v>0.5</v>
      </c>
      <c r="G3628">
        <v>1</v>
      </c>
      <c r="H3628" t="s">
        <v>9067</v>
      </c>
    </row>
    <row r="3629" spans="1:8" x14ac:dyDescent="0.25">
      <c r="A3629" t="s">
        <v>1071</v>
      </c>
      <c r="B3629" t="s">
        <v>8326</v>
      </c>
      <c r="C3629" t="s">
        <v>8327</v>
      </c>
      <c r="D3629" t="s">
        <v>1010</v>
      </c>
      <c r="E3629">
        <v>-17.600000000000001</v>
      </c>
      <c r="F3629">
        <v>0.5</v>
      </c>
      <c r="G3629">
        <v>1</v>
      </c>
      <c r="H3629" t="s">
        <v>9067</v>
      </c>
    </row>
    <row r="3630" spans="1:8" x14ac:dyDescent="0.25">
      <c r="A3630" t="s">
        <v>1071</v>
      </c>
      <c r="B3630" t="s">
        <v>8328</v>
      </c>
      <c r="C3630" t="s">
        <v>8329</v>
      </c>
      <c r="D3630" t="s">
        <v>905</v>
      </c>
      <c r="E3630">
        <v>-17.600000000000001</v>
      </c>
      <c r="F3630">
        <v>0.5</v>
      </c>
      <c r="G3630">
        <v>1</v>
      </c>
      <c r="H3630" t="s">
        <v>9067</v>
      </c>
    </row>
    <row r="3631" spans="1:8" x14ac:dyDescent="0.25">
      <c r="A3631" t="s">
        <v>1071</v>
      </c>
      <c r="B3631" t="s">
        <v>8330</v>
      </c>
      <c r="C3631" t="s">
        <v>8331</v>
      </c>
      <c r="D3631" t="s">
        <v>5</v>
      </c>
      <c r="E3631">
        <v>-17.7</v>
      </c>
      <c r="F3631">
        <v>0.5</v>
      </c>
      <c r="G3631">
        <v>1</v>
      </c>
      <c r="H3631" t="s">
        <v>9067</v>
      </c>
    </row>
    <row r="3632" spans="1:8" x14ac:dyDescent="0.25">
      <c r="A3632" t="s">
        <v>1071</v>
      </c>
      <c r="B3632" t="s">
        <v>8332</v>
      </c>
      <c r="C3632" t="s">
        <v>8333</v>
      </c>
      <c r="D3632" t="s">
        <v>5</v>
      </c>
      <c r="E3632">
        <v>-17.7</v>
      </c>
      <c r="F3632">
        <v>0.5</v>
      </c>
      <c r="G3632">
        <v>1</v>
      </c>
      <c r="H3632" t="s">
        <v>9067</v>
      </c>
    </row>
    <row r="3633" spans="1:8" x14ac:dyDescent="0.25">
      <c r="A3633" t="s">
        <v>1071</v>
      </c>
      <c r="B3633" t="s">
        <v>8334</v>
      </c>
      <c r="C3633" t="s">
        <v>8335</v>
      </c>
      <c r="D3633" t="s">
        <v>637</v>
      </c>
      <c r="E3633">
        <v>-17.7</v>
      </c>
      <c r="F3633">
        <v>0.51</v>
      </c>
      <c r="G3633">
        <v>1</v>
      </c>
      <c r="H3633" t="s">
        <v>9067</v>
      </c>
    </row>
    <row r="3634" spans="1:8" x14ac:dyDescent="0.25">
      <c r="A3634" t="s">
        <v>1071</v>
      </c>
      <c r="B3634" t="s">
        <v>8336</v>
      </c>
      <c r="C3634" t="s">
        <v>8337</v>
      </c>
      <c r="D3634" t="s">
        <v>1011</v>
      </c>
      <c r="E3634">
        <v>-17.7</v>
      </c>
      <c r="F3634">
        <v>0.51</v>
      </c>
      <c r="G3634">
        <v>1</v>
      </c>
      <c r="H3634" t="s">
        <v>9067</v>
      </c>
    </row>
    <row r="3635" spans="1:8" x14ac:dyDescent="0.25">
      <c r="A3635" t="s">
        <v>1071</v>
      </c>
      <c r="B3635" t="s">
        <v>8338</v>
      </c>
      <c r="C3635" t="s">
        <v>8339</v>
      </c>
      <c r="D3635" t="s">
        <v>400</v>
      </c>
      <c r="E3635">
        <v>-17.7</v>
      </c>
      <c r="F3635">
        <v>0.51</v>
      </c>
      <c r="G3635">
        <v>1</v>
      </c>
      <c r="H3635" t="s">
        <v>9067</v>
      </c>
    </row>
    <row r="3636" spans="1:8" x14ac:dyDescent="0.25">
      <c r="A3636" t="s">
        <v>1071</v>
      </c>
      <c r="B3636" t="s">
        <v>8340</v>
      </c>
      <c r="C3636" t="s">
        <v>8341</v>
      </c>
      <c r="D3636" t="s">
        <v>1012</v>
      </c>
      <c r="E3636">
        <v>-17.8</v>
      </c>
      <c r="F3636">
        <v>0.51</v>
      </c>
      <c r="G3636">
        <v>1</v>
      </c>
      <c r="H3636" t="s">
        <v>9067</v>
      </c>
    </row>
    <row r="3637" spans="1:8" x14ac:dyDescent="0.25">
      <c r="A3637" t="s">
        <v>1071</v>
      </c>
      <c r="B3637" t="s">
        <v>8342</v>
      </c>
      <c r="C3637" t="s">
        <v>8343</v>
      </c>
      <c r="D3637" t="s">
        <v>1013</v>
      </c>
      <c r="E3637">
        <v>-17.8</v>
      </c>
      <c r="F3637">
        <v>0.51</v>
      </c>
      <c r="G3637">
        <v>1</v>
      </c>
      <c r="H3637" t="s">
        <v>9067</v>
      </c>
    </row>
    <row r="3638" spans="1:8" x14ac:dyDescent="0.25">
      <c r="A3638" t="s">
        <v>1071</v>
      </c>
      <c r="B3638" t="s">
        <v>8344</v>
      </c>
      <c r="C3638" t="s">
        <v>8345</v>
      </c>
      <c r="D3638" t="s">
        <v>157</v>
      </c>
      <c r="E3638">
        <v>-17.8</v>
      </c>
      <c r="F3638">
        <v>0.51</v>
      </c>
      <c r="G3638">
        <v>1</v>
      </c>
      <c r="H3638" t="s">
        <v>9067</v>
      </c>
    </row>
    <row r="3639" spans="1:8" x14ac:dyDescent="0.25">
      <c r="A3639" t="s">
        <v>1071</v>
      </c>
      <c r="B3639" t="s">
        <v>8346</v>
      </c>
      <c r="C3639" t="s">
        <v>8347</v>
      </c>
      <c r="D3639" t="s">
        <v>135</v>
      </c>
      <c r="E3639">
        <v>-17.8</v>
      </c>
      <c r="F3639">
        <v>0.52</v>
      </c>
      <c r="G3639">
        <v>1</v>
      </c>
      <c r="H3639" t="s">
        <v>9067</v>
      </c>
    </row>
    <row r="3640" spans="1:8" x14ac:dyDescent="0.25">
      <c r="A3640" t="s">
        <v>1071</v>
      </c>
      <c r="B3640" t="s">
        <v>8348</v>
      </c>
      <c r="C3640" t="s">
        <v>8349</v>
      </c>
      <c r="D3640" t="s">
        <v>250</v>
      </c>
      <c r="E3640">
        <v>-17.899999999999999</v>
      </c>
      <c r="F3640">
        <v>0.52</v>
      </c>
      <c r="G3640">
        <v>1</v>
      </c>
      <c r="H3640" t="s">
        <v>9067</v>
      </c>
    </row>
    <row r="3641" spans="1:8" x14ac:dyDescent="0.25">
      <c r="A3641" t="s">
        <v>1071</v>
      </c>
      <c r="B3641" t="s">
        <v>8350</v>
      </c>
      <c r="C3641" t="s">
        <v>8351</v>
      </c>
      <c r="D3641" t="s">
        <v>539</v>
      </c>
      <c r="E3641">
        <v>-17.899999999999999</v>
      </c>
      <c r="F3641">
        <v>0.53</v>
      </c>
      <c r="G3641">
        <v>1</v>
      </c>
      <c r="H3641" t="s">
        <v>9067</v>
      </c>
    </row>
    <row r="3642" spans="1:8" x14ac:dyDescent="0.25">
      <c r="A3642" t="s">
        <v>1071</v>
      </c>
      <c r="B3642" t="s">
        <v>8352</v>
      </c>
      <c r="C3642" t="s">
        <v>8353</v>
      </c>
      <c r="D3642" t="s">
        <v>411</v>
      </c>
      <c r="E3642">
        <v>-17.899999999999999</v>
      </c>
      <c r="F3642">
        <v>0.53</v>
      </c>
      <c r="G3642">
        <v>1</v>
      </c>
      <c r="H3642" t="s">
        <v>9067</v>
      </c>
    </row>
    <row r="3643" spans="1:8" x14ac:dyDescent="0.25">
      <c r="A3643" t="s">
        <v>1071</v>
      </c>
      <c r="B3643" t="s">
        <v>8354</v>
      </c>
      <c r="C3643" t="s">
        <v>8355</v>
      </c>
      <c r="D3643" t="s">
        <v>935</v>
      </c>
      <c r="E3643">
        <v>-17.899999999999999</v>
      </c>
      <c r="F3643">
        <v>0.53</v>
      </c>
      <c r="G3643">
        <v>1</v>
      </c>
      <c r="H3643" t="s">
        <v>9067</v>
      </c>
    </row>
    <row r="3644" spans="1:8" x14ac:dyDescent="0.25">
      <c r="A3644" t="s">
        <v>1071</v>
      </c>
      <c r="B3644" t="s">
        <v>8356</v>
      </c>
      <c r="C3644" t="s">
        <v>8357</v>
      </c>
      <c r="D3644" t="s">
        <v>1014</v>
      </c>
      <c r="E3644">
        <v>-17.899999999999999</v>
      </c>
      <c r="F3644">
        <v>0.53</v>
      </c>
      <c r="G3644">
        <v>1</v>
      </c>
      <c r="H3644" t="s">
        <v>9067</v>
      </c>
    </row>
    <row r="3645" spans="1:8" x14ac:dyDescent="0.25">
      <c r="A3645" t="s">
        <v>1071</v>
      </c>
      <c r="B3645" t="s">
        <v>8358</v>
      </c>
      <c r="C3645" t="s">
        <v>8359</v>
      </c>
      <c r="D3645" t="s">
        <v>227</v>
      </c>
      <c r="E3645">
        <v>-17.899999999999999</v>
      </c>
      <c r="F3645">
        <v>0.53</v>
      </c>
      <c r="G3645">
        <v>1</v>
      </c>
      <c r="H3645" t="s">
        <v>9067</v>
      </c>
    </row>
    <row r="3646" spans="1:8" x14ac:dyDescent="0.25">
      <c r="A3646" t="s">
        <v>1071</v>
      </c>
      <c r="B3646" t="s">
        <v>8360</v>
      </c>
      <c r="C3646" t="s">
        <v>8361</v>
      </c>
      <c r="D3646" t="s">
        <v>157</v>
      </c>
      <c r="E3646">
        <v>-17.899999999999999</v>
      </c>
      <c r="F3646">
        <v>0.53</v>
      </c>
      <c r="G3646">
        <v>1</v>
      </c>
      <c r="H3646" t="s">
        <v>9067</v>
      </c>
    </row>
    <row r="3647" spans="1:8" x14ac:dyDescent="0.25">
      <c r="A3647" t="s">
        <v>1071</v>
      </c>
      <c r="B3647" t="s">
        <v>8362</v>
      </c>
      <c r="C3647" t="s">
        <v>8363</v>
      </c>
      <c r="D3647" t="s">
        <v>1015</v>
      </c>
      <c r="E3647">
        <v>-17.899999999999999</v>
      </c>
      <c r="F3647">
        <v>0.53</v>
      </c>
      <c r="G3647">
        <v>1</v>
      </c>
      <c r="H3647" t="s">
        <v>9067</v>
      </c>
    </row>
    <row r="3648" spans="1:8" x14ac:dyDescent="0.25">
      <c r="A3648" t="s">
        <v>1071</v>
      </c>
      <c r="B3648" t="s">
        <v>8364</v>
      </c>
      <c r="C3648" t="s">
        <v>8365</v>
      </c>
      <c r="D3648" t="s">
        <v>5</v>
      </c>
      <c r="E3648">
        <v>-17.899999999999999</v>
      </c>
      <c r="F3648">
        <v>0.53</v>
      </c>
      <c r="G3648">
        <v>1</v>
      </c>
      <c r="H3648" t="s">
        <v>9067</v>
      </c>
    </row>
    <row r="3649" spans="1:8" x14ac:dyDescent="0.25">
      <c r="A3649" t="s">
        <v>1071</v>
      </c>
      <c r="B3649" t="s">
        <v>8366</v>
      </c>
      <c r="C3649" t="s">
        <v>8367</v>
      </c>
      <c r="D3649" t="s">
        <v>5</v>
      </c>
      <c r="E3649">
        <v>-17.899999999999999</v>
      </c>
      <c r="F3649">
        <v>0.53</v>
      </c>
      <c r="G3649">
        <v>1</v>
      </c>
      <c r="H3649" t="s">
        <v>9067</v>
      </c>
    </row>
    <row r="3650" spans="1:8" x14ac:dyDescent="0.25">
      <c r="A3650" t="s">
        <v>1071</v>
      </c>
      <c r="B3650" t="s">
        <v>8368</v>
      </c>
      <c r="C3650" t="s">
        <v>8369</v>
      </c>
      <c r="D3650" t="s">
        <v>157</v>
      </c>
      <c r="E3650">
        <v>-17.899999999999999</v>
      </c>
      <c r="F3650">
        <v>0.53</v>
      </c>
      <c r="G3650">
        <v>1</v>
      </c>
      <c r="H3650" t="s">
        <v>9067</v>
      </c>
    </row>
    <row r="3651" spans="1:8" x14ac:dyDescent="0.25">
      <c r="A3651" t="s">
        <v>1071</v>
      </c>
      <c r="B3651" t="s">
        <v>8370</v>
      </c>
      <c r="C3651" t="s">
        <v>8371</v>
      </c>
      <c r="D3651" t="s">
        <v>15</v>
      </c>
      <c r="E3651">
        <v>-18</v>
      </c>
      <c r="F3651">
        <v>0.54</v>
      </c>
      <c r="G3651">
        <v>1</v>
      </c>
      <c r="H3651" t="s">
        <v>9067</v>
      </c>
    </row>
    <row r="3652" spans="1:8" x14ac:dyDescent="0.25">
      <c r="A3652" t="s">
        <v>1071</v>
      </c>
      <c r="B3652" t="s">
        <v>8372</v>
      </c>
      <c r="C3652" t="s">
        <v>8373</v>
      </c>
      <c r="D3652" t="s">
        <v>738</v>
      </c>
      <c r="E3652">
        <v>-18</v>
      </c>
      <c r="F3652">
        <v>0.54</v>
      </c>
      <c r="G3652">
        <v>1</v>
      </c>
      <c r="H3652" t="s">
        <v>9067</v>
      </c>
    </row>
    <row r="3653" spans="1:8" x14ac:dyDescent="0.25">
      <c r="A3653" t="s">
        <v>1071</v>
      </c>
      <c r="B3653" t="s">
        <v>8374</v>
      </c>
      <c r="C3653" t="s">
        <v>8375</v>
      </c>
      <c r="D3653" t="s">
        <v>1016</v>
      </c>
      <c r="E3653">
        <v>-18.100000000000001</v>
      </c>
      <c r="F3653">
        <v>0.55000000000000004</v>
      </c>
      <c r="G3653">
        <v>1</v>
      </c>
      <c r="H3653" t="s">
        <v>9067</v>
      </c>
    </row>
    <row r="3654" spans="1:8" x14ac:dyDescent="0.25">
      <c r="A3654" t="s">
        <v>1071</v>
      </c>
      <c r="B3654" t="s">
        <v>8376</v>
      </c>
      <c r="C3654" t="s">
        <v>8377</v>
      </c>
      <c r="D3654" t="s">
        <v>355</v>
      </c>
      <c r="E3654">
        <v>-18.100000000000001</v>
      </c>
      <c r="F3654">
        <v>0.55000000000000004</v>
      </c>
      <c r="G3654">
        <v>1</v>
      </c>
      <c r="H3654" t="s">
        <v>9067</v>
      </c>
    </row>
    <row r="3655" spans="1:8" x14ac:dyDescent="0.25">
      <c r="A3655" t="s">
        <v>1071</v>
      </c>
      <c r="B3655" t="s">
        <v>8378</v>
      </c>
      <c r="C3655" t="s">
        <v>8379</v>
      </c>
      <c r="D3655" t="s">
        <v>33</v>
      </c>
      <c r="E3655">
        <v>-18.2</v>
      </c>
      <c r="F3655">
        <v>0.56000000000000005</v>
      </c>
      <c r="G3655">
        <v>1</v>
      </c>
      <c r="H3655" t="s">
        <v>9067</v>
      </c>
    </row>
    <row r="3656" spans="1:8" x14ac:dyDescent="0.25">
      <c r="A3656" t="s">
        <v>1071</v>
      </c>
      <c r="B3656" t="s">
        <v>8380</v>
      </c>
      <c r="C3656" t="s">
        <v>8381</v>
      </c>
      <c r="D3656" t="s">
        <v>405</v>
      </c>
      <c r="E3656">
        <v>-18.2</v>
      </c>
      <c r="F3656">
        <v>0.56000000000000005</v>
      </c>
      <c r="G3656">
        <v>1</v>
      </c>
      <c r="H3656" t="s">
        <v>9067</v>
      </c>
    </row>
    <row r="3657" spans="1:8" x14ac:dyDescent="0.25">
      <c r="A3657" t="s">
        <v>1071</v>
      </c>
      <c r="B3657" t="s">
        <v>8382</v>
      </c>
      <c r="C3657" t="s">
        <v>8383</v>
      </c>
      <c r="D3657" t="s">
        <v>567</v>
      </c>
      <c r="E3657">
        <v>-18.2</v>
      </c>
      <c r="F3657">
        <v>0.56000000000000005</v>
      </c>
      <c r="G3657">
        <v>1</v>
      </c>
      <c r="H3657" t="s">
        <v>9067</v>
      </c>
    </row>
    <row r="3658" spans="1:8" x14ac:dyDescent="0.25">
      <c r="A3658" t="s">
        <v>1071</v>
      </c>
      <c r="B3658" t="s">
        <v>8384</v>
      </c>
      <c r="C3658" t="s">
        <v>8385</v>
      </c>
      <c r="D3658" t="s">
        <v>695</v>
      </c>
      <c r="E3658">
        <v>-18.3</v>
      </c>
      <c r="F3658">
        <v>0.57999999999999996</v>
      </c>
      <c r="G3658">
        <v>1</v>
      </c>
      <c r="H3658" t="s">
        <v>9067</v>
      </c>
    </row>
    <row r="3659" spans="1:8" x14ac:dyDescent="0.25">
      <c r="A3659" t="s">
        <v>1071</v>
      </c>
      <c r="B3659" t="s">
        <v>8386</v>
      </c>
      <c r="C3659" t="s">
        <v>8387</v>
      </c>
      <c r="D3659" t="s">
        <v>135</v>
      </c>
      <c r="E3659">
        <v>-18.3</v>
      </c>
      <c r="F3659">
        <v>0.57999999999999996</v>
      </c>
      <c r="G3659">
        <v>1</v>
      </c>
      <c r="H3659" t="s">
        <v>9067</v>
      </c>
    </row>
    <row r="3660" spans="1:8" x14ac:dyDescent="0.25">
      <c r="A3660" t="s">
        <v>1071</v>
      </c>
      <c r="B3660" t="s">
        <v>8388</v>
      </c>
      <c r="C3660" t="s">
        <v>8389</v>
      </c>
      <c r="D3660" t="s">
        <v>198</v>
      </c>
      <c r="E3660">
        <v>-18.3</v>
      </c>
      <c r="F3660">
        <v>0.57999999999999996</v>
      </c>
      <c r="G3660">
        <v>1</v>
      </c>
      <c r="H3660" t="s">
        <v>9067</v>
      </c>
    </row>
    <row r="3661" spans="1:8" x14ac:dyDescent="0.25">
      <c r="A3661" t="s">
        <v>1071</v>
      </c>
      <c r="B3661" t="s">
        <v>8390</v>
      </c>
      <c r="C3661" t="s">
        <v>8391</v>
      </c>
      <c r="D3661" t="s">
        <v>539</v>
      </c>
      <c r="E3661">
        <v>-18.3</v>
      </c>
      <c r="F3661">
        <v>0.57999999999999996</v>
      </c>
      <c r="G3661">
        <v>1</v>
      </c>
      <c r="H3661" t="s">
        <v>9067</v>
      </c>
    </row>
    <row r="3662" spans="1:8" x14ac:dyDescent="0.25">
      <c r="A3662" t="s">
        <v>1071</v>
      </c>
      <c r="B3662" t="s">
        <v>8392</v>
      </c>
      <c r="C3662" t="s">
        <v>8393</v>
      </c>
      <c r="D3662" t="s">
        <v>33</v>
      </c>
      <c r="E3662">
        <v>-18.3</v>
      </c>
      <c r="F3662">
        <v>0.57999999999999996</v>
      </c>
      <c r="G3662">
        <v>1</v>
      </c>
      <c r="H3662" t="s">
        <v>9067</v>
      </c>
    </row>
    <row r="3663" spans="1:8" x14ac:dyDescent="0.25">
      <c r="A3663" t="s">
        <v>1071</v>
      </c>
      <c r="B3663" t="s">
        <v>8394</v>
      </c>
      <c r="C3663" t="s">
        <v>8395</v>
      </c>
      <c r="D3663" t="s">
        <v>1017</v>
      </c>
      <c r="E3663">
        <v>-18.3</v>
      </c>
      <c r="F3663">
        <v>0.57999999999999996</v>
      </c>
      <c r="G3663">
        <v>1</v>
      </c>
      <c r="H3663" t="s">
        <v>9067</v>
      </c>
    </row>
    <row r="3664" spans="1:8" x14ac:dyDescent="0.25">
      <c r="A3664" t="s">
        <v>1071</v>
      </c>
      <c r="B3664" t="s">
        <v>8396</v>
      </c>
      <c r="C3664" t="s">
        <v>8397</v>
      </c>
      <c r="D3664" t="s">
        <v>983</v>
      </c>
      <c r="E3664">
        <v>-18.3</v>
      </c>
      <c r="F3664">
        <v>0.57999999999999996</v>
      </c>
      <c r="G3664">
        <v>1</v>
      </c>
      <c r="H3664" t="s">
        <v>9067</v>
      </c>
    </row>
    <row r="3665" spans="1:8" x14ac:dyDescent="0.25">
      <c r="A3665" t="s">
        <v>1071</v>
      </c>
      <c r="B3665" t="s">
        <v>8398</v>
      </c>
      <c r="C3665" t="s">
        <v>8399</v>
      </c>
      <c r="D3665" t="s">
        <v>225</v>
      </c>
      <c r="E3665">
        <v>-18.3</v>
      </c>
      <c r="F3665">
        <v>0.57999999999999996</v>
      </c>
      <c r="G3665">
        <v>1</v>
      </c>
      <c r="H3665" t="s">
        <v>9067</v>
      </c>
    </row>
    <row r="3666" spans="1:8" x14ac:dyDescent="0.25">
      <c r="A3666" t="s">
        <v>1071</v>
      </c>
      <c r="B3666" t="s">
        <v>8400</v>
      </c>
      <c r="C3666" t="s">
        <v>8401</v>
      </c>
      <c r="D3666" t="s">
        <v>928</v>
      </c>
      <c r="E3666">
        <v>-18.3</v>
      </c>
      <c r="F3666">
        <v>0.57999999999999996</v>
      </c>
      <c r="G3666">
        <v>1</v>
      </c>
      <c r="H3666" t="s">
        <v>9067</v>
      </c>
    </row>
    <row r="3667" spans="1:8" x14ac:dyDescent="0.25">
      <c r="A3667" t="s">
        <v>1071</v>
      </c>
      <c r="B3667" t="s">
        <v>8402</v>
      </c>
      <c r="C3667" t="s">
        <v>8403</v>
      </c>
      <c r="D3667" t="s">
        <v>1018</v>
      </c>
      <c r="E3667">
        <v>-18.399999999999999</v>
      </c>
      <c r="F3667">
        <v>0.59</v>
      </c>
      <c r="G3667">
        <v>1</v>
      </c>
      <c r="H3667" t="s">
        <v>9067</v>
      </c>
    </row>
    <row r="3668" spans="1:8" x14ac:dyDescent="0.25">
      <c r="A3668" t="s">
        <v>1071</v>
      </c>
      <c r="B3668" t="s">
        <v>8404</v>
      </c>
      <c r="C3668" t="s">
        <v>8405</v>
      </c>
      <c r="D3668" t="s">
        <v>405</v>
      </c>
      <c r="E3668">
        <v>-18.399999999999999</v>
      </c>
      <c r="F3668">
        <v>0.59</v>
      </c>
      <c r="G3668">
        <v>1</v>
      </c>
      <c r="H3668" t="s">
        <v>9067</v>
      </c>
    </row>
    <row r="3669" spans="1:8" x14ac:dyDescent="0.25">
      <c r="A3669" t="s">
        <v>1071</v>
      </c>
      <c r="B3669" t="s">
        <v>8406</v>
      </c>
      <c r="C3669" t="s">
        <v>8407</v>
      </c>
      <c r="D3669" t="s">
        <v>1019</v>
      </c>
      <c r="E3669">
        <v>-18.399999999999999</v>
      </c>
      <c r="F3669">
        <v>0.59</v>
      </c>
      <c r="G3669">
        <v>1</v>
      </c>
      <c r="H3669" t="s">
        <v>9067</v>
      </c>
    </row>
    <row r="3670" spans="1:8" x14ac:dyDescent="0.25">
      <c r="A3670" t="s">
        <v>1071</v>
      </c>
      <c r="B3670" t="s">
        <v>8408</v>
      </c>
      <c r="C3670" t="s">
        <v>8409</v>
      </c>
      <c r="D3670" t="s">
        <v>539</v>
      </c>
      <c r="E3670">
        <v>-18.399999999999999</v>
      </c>
      <c r="F3670">
        <v>0.6</v>
      </c>
      <c r="G3670">
        <v>1</v>
      </c>
      <c r="H3670" t="s">
        <v>9067</v>
      </c>
    </row>
    <row r="3671" spans="1:8" x14ac:dyDescent="0.25">
      <c r="A3671" t="s">
        <v>1071</v>
      </c>
      <c r="B3671" t="s">
        <v>8410</v>
      </c>
      <c r="C3671" t="s">
        <v>8411</v>
      </c>
      <c r="D3671" t="s">
        <v>539</v>
      </c>
      <c r="E3671">
        <v>-18.399999999999999</v>
      </c>
      <c r="F3671">
        <v>0.6</v>
      </c>
      <c r="G3671">
        <v>1</v>
      </c>
      <c r="H3671" t="s">
        <v>9067</v>
      </c>
    </row>
    <row r="3672" spans="1:8" x14ac:dyDescent="0.25">
      <c r="A3672" t="s">
        <v>1071</v>
      </c>
      <c r="B3672" t="s">
        <v>8412</v>
      </c>
      <c r="C3672" t="s">
        <v>8413</v>
      </c>
      <c r="D3672" t="s">
        <v>5</v>
      </c>
      <c r="E3672">
        <v>-18.5</v>
      </c>
      <c r="F3672">
        <v>0.6</v>
      </c>
      <c r="G3672">
        <v>1</v>
      </c>
      <c r="H3672" t="s">
        <v>9067</v>
      </c>
    </row>
    <row r="3673" spans="1:8" x14ac:dyDescent="0.25">
      <c r="A3673" t="s">
        <v>1071</v>
      </c>
      <c r="B3673" t="s">
        <v>8414</v>
      </c>
      <c r="C3673" t="s">
        <v>8415</v>
      </c>
      <c r="D3673" t="s">
        <v>470</v>
      </c>
      <c r="E3673">
        <v>-18.5</v>
      </c>
      <c r="F3673">
        <v>0.6</v>
      </c>
      <c r="G3673">
        <v>1</v>
      </c>
      <c r="H3673" t="s">
        <v>9067</v>
      </c>
    </row>
    <row r="3674" spans="1:8" x14ac:dyDescent="0.25">
      <c r="A3674" t="s">
        <v>1071</v>
      </c>
      <c r="B3674" t="s">
        <v>8416</v>
      </c>
      <c r="C3674" t="s">
        <v>8417</v>
      </c>
      <c r="D3674" t="s">
        <v>738</v>
      </c>
      <c r="E3674">
        <v>-18.5</v>
      </c>
      <c r="F3674">
        <v>0.6</v>
      </c>
      <c r="G3674">
        <v>1</v>
      </c>
      <c r="H3674" t="s">
        <v>9067</v>
      </c>
    </row>
    <row r="3675" spans="1:8" x14ac:dyDescent="0.25">
      <c r="A3675" t="s">
        <v>1071</v>
      </c>
      <c r="B3675" t="s">
        <v>8418</v>
      </c>
      <c r="C3675" t="s">
        <v>8419</v>
      </c>
      <c r="D3675" t="s">
        <v>405</v>
      </c>
      <c r="E3675">
        <v>-18.5</v>
      </c>
      <c r="F3675">
        <v>0.6</v>
      </c>
      <c r="G3675">
        <v>1</v>
      </c>
      <c r="H3675" t="s">
        <v>9067</v>
      </c>
    </row>
    <row r="3676" spans="1:8" x14ac:dyDescent="0.25">
      <c r="A3676" t="s">
        <v>1071</v>
      </c>
      <c r="B3676" t="s">
        <v>8420</v>
      </c>
      <c r="C3676" t="s">
        <v>8421</v>
      </c>
      <c r="D3676" t="s">
        <v>5</v>
      </c>
      <c r="E3676">
        <v>-18.5</v>
      </c>
      <c r="F3676">
        <v>0.6</v>
      </c>
      <c r="G3676">
        <v>1</v>
      </c>
      <c r="H3676" t="s">
        <v>9067</v>
      </c>
    </row>
    <row r="3677" spans="1:8" x14ac:dyDescent="0.25">
      <c r="A3677" t="s">
        <v>1071</v>
      </c>
      <c r="B3677" t="s">
        <v>8422</v>
      </c>
      <c r="C3677" t="s">
        <v>8423</v>
      </c>
      <c r="D3677" t="s">
        <v>135</v>
      </c>
      <c r="E3677">
        <v>-18.5</v>
      </c>
      <c r="F3677">
        <v>0.6</v>
      </c>
      <c r="G3677">
        <v>1</v>
      </c>
      <c r="H3677" t="s">
        <v>9067</v>
      </c>
    </row>
    <row r="3678" spans="1:8" x14ac:dyDescent="0.25">
      <c r="A3678" t="s">
        <v>1071</v>
      </c>
      <c r="B3678" t="s">
        <v>8424</v>
      </c>
      <c r="C3678" t="s">
        <v>8425</v>
      </c>
      <c r="D3678" t="s">
        <v>174</v>
      </c>
      <c r="E3678">
        <v>-18.5</v>
      </c>
      <c r="F3678">
        <v>0.61</v>
      </c>
      <c r="G3678">
        <v>1</v>
      </c>
      <c r="H3678" t="s">
        <v>9067</v>
      </c>
    </row>
    <row r="3679" spans="1:8" x14ac:dyDescent="0.25">
      <c r="A3679" t="s">
        <v>1071</v>
      </c>
      <c r="B3679" t="s">
        <v>8426</v>
      </c>
      <c r="C3679" t="s">
        <v>8427</v>
      </c>
      <c r="D3679" t="s">
        <v>1020</v>
      </c>
      <c r="E3679">
        <v>-18.5</v>
      </c>
      <c r="F3679">
        <v>0.61</v>
      </c>
      <c r="G3679">
        <v>1</v>
      </c>
      <c r="H3679" t="s">
        <v>9067</v>
      </c>
    </row>
    <row r="3680" spans="1:8" x14ac:dyDescent="0.25">
      <c r="A3680" t="s">
        <v>1071</v>
      </c>
      <c r="B3680" t="s">
        <v>8428</v>
      </c>
      <c r="C3680" t="s">
        <v>8429</v>
      </c>
      <c r="D3680" t="s">
        <v>578</v>
      </c>
      <c r="E3680">
        <v>-18.600000000000001</v>
      </c>
      <c r="F3680">
        <v>0.62</v>
      </c>
      <c r="G3680">
        <v>1</v>
      </c>
      <c r="H3680" t="s">
        <v>9067</v>
      </c>
    </row>
    <row r="3681" spans="1:8" x14ac:dyDescent="0.25">
      <c r="A3681" t="s">
        <v>1071</v>
      </c>
      <c r="B3681" t="s">
        <v>8430</v>
      </c>
      <c r="C3681" t="s">
        <v>8431</v>
      </c>
      <c r="D3681" t="s">
        <v>72</v>
      </c>
      <c r="E3681">
        <v>-18.600000000000001</v>
      </c>
      <c r="F3681">
        <v>0.62</v>
      </c>
      <c r="G3681">
        <v>1</v>
      </c>
      <c r="H3681" t="s">
        <v>9067</v>
      </c>
    </row>
    <row r="3682" spans="1:8" x14ac:dyDescent="0.25">
      <c r="A3682" t="s">
        <v>1071</v>
      </c>
      <c r="B3682" t="s">
        <v>8432</v>
      </c>
      <c r="C3682" t="s">
        <v>8433</v>
      </c>
      <c r="D3682" t="s">
        <v>135</v>
      </c>
      <c r="E3682">
        <v>-18.600000000000001</v>
      </c>
      <c r="F3682">
        <v>0.62</v>
      </c>
      <c r="G3682">
        <v>1</v>
      </c>
      <c r="H3682" t="s">
        <v>9067</v>
      </c>
    </row>
    <row r="3683" spans="1:8" x14ac:dyDescent="0.25">
      <c r="A3683" t="s">
        <v>1071</v>
      </c>
      <c r="B3683" t="s">
        <v>8434</v>
      </c>
      <c r="C3683" t="s">
        <v>8435</v>
      </c>
      <c r="D3683" t="s">
        <v>602</v>
      </c>
      <c r="E3683">
        <v>-18.600000000000001</v>
      </c>
      <c r="F3683">
        <v>0.63</v>
      </c>
      <c r="G3683">
        <v>1</v>
      </c>
      <c r="H3683" t="s">
        <v>9067</v>
      </c>
    </row>
    <row r="3684" spans="1:8" x14ac:dyDescent="0.25">
      <c r="A3684" t="s">
        <v>1071</v>
      </c>
      <c r="B3684" t="s">
        <v>8436</v>
      </c>
      <c r="C3684" t="s">
        <v>8437</v>
      </c>
      <c r="D3684" t="s">
        <v>898</v>
      </c>
      <c r="E3684">
        <v>-18.600000000000001</v>
      </c>
      <c r="F3684">
        <v>0.63</v>
      </c>
      <c r="G3684">
        <v>1</v>
      </c>
      <c r="H3684" t="s">
        <v>9067</v>
      </c>
    </row>
    <row r="3685" spans="1:8" x14ac:dyDescent="0.25">
      <c r="A3685" t="s">
        <v>1071</v>
      </c>
      <c r="B3685" t="s">
        <v>8438</v>
      </c>
      <c r="C3685" t="s">
        <v>8439</v>
      </c>
      <c r="D3685" t="s">
        <v>33</v>
      </c>
      <c r="E3685">
        <v>-18.7</v>
      </c>
      <c r="F3685">
        <v>0.63</v>
      </c>
      <c r="G3685">
        <v>1</v>
      </c>
      <c r="H3685" t="s">
        <v>9067</v>
      </c>
    </row>
    <row r="3686" spans="1:8" x14ac:dyDescent="0.25">
      <c r="A3686" t="s">
        <v>1071</v>
      </c>
      <c r="B3686" t="s">
        <v>8440</v>
      </c>
      <c r="C3686" t="s">
        <v>8441</v>
      </c>
      <c r="D3686" t="s">
        <v>218</v>
      </c>
      <c r="E3686">
        <v>-18.7</v>
      </c>
      <c r="F3686">
        <v>0.63</v>
      </c>
      <c r="G3686">
        <v>1</v>
      </c>
      <c r="H3686" t="s">
        <v>9067</v>
      </c>
    </row>
    <row r="3687" spans="1:8" x14ac:dyDescent="0.25">
      <c r="A3687" t="s">
        <v>1071</v>
      </c>
      <c r="B3687" t="s">
        <v>8442</v>
      </c>
      <c r="C3687" t="s">
        <v>8443</v>
      </c>
      <c r="D3687" t="s">
        <v>390</v>
      </c>
      <c r="E3687">
        <v>-18.7</v>
      </c>
      <c r="F3687">
        <v>0.63</v>
      </c>
      <c r="G3687">
        <v>1</v>
      </c>
      <c r="H3687" t="s">
        <v>9067</v>
      </c>
    </row>
    <row r="3688" spans="1:8" x14ac:dyDescent="0.25">
      <c r="A3688" t="s">
        <v>1071</v>
      </c>
      <c r="B3688" t="s">
        <v>8444</v>
      </c>
      <c r="C3688" t="s">
        <v>8445</v>
      </c>
      <c r="D3688" t="s">
        <v>692</v>
      </c>
      <c r="E3688">
        <v>-18.7</v>
      </c>
      <c r="F3688">
        <v>0.64</v>
      </c>
      <c r="G3688">
        <v>1</v>
      </c>
      <c r="H3688" t="s">
        <v>9067</v>
      </c>
    </row>
    <row r="3689" spans="1:8" x14ac:dyDescent="0.25">
      <c r="A3689" t="s">
        <v>1071</v>
      </c>
      <c r="B3689" t="s">
        <v>8446</v>
      </c>
      <c r="C3689" t="s">
        <v>8447</v>
      </c>
      <c r="D3689" t="s">
        <v>195</v>
      </c>
      <c r="E3689">
        <v>-18.7</v>
      </c>
      <c r="F3689">
        <v>0.64</v>
      </c>
      <c r="G3689">
        <v>1</v>
      </c>
      <c r="H3689" t="s">
        <v>9067</v>
      </c>
    </row>
    <row r="3690" spans="1:8" x14ac:dyDescent="0.25">
      <c r="A3690" t="s">
        <v>1071</v>
      </c>
      <c r="B3690" t="s">
        <v>8448</v>
      </c>
      <c r="C3690" t="s">
        <v>8449</v>
      </c>
      <c r="D3690" t="s">
        <v>692</v>
      </c>
      <c r="E3690">
        <v>-18.7</v>
      </c>
      <c r="F3690">
        <v>0.64</v>
      </c>
      <c r="G3690">
        <v>1</v>
      </c>
      <c r="H3690" t="s">
        <v>9067</v>
      </c>
    </row>
    <row r="3691" spans="1:8" x14ac:dyDescent="0.25">
      <c r="A3691" t="s">
        <v>1071</v>
      </c>
      <c r="B3691" t="s">
        <v>8450</v>
      </c>
      <c r="C3691" t="s">
        <v>8451</v>
      </c>
      <c r="D3691" t="s">
        <v>315</v>
      </c>
      <c r="E3691">
        <v>-18.7</v>
      </c>
      <c r="F3691">
        <v>0.64</v>
      </c>
      <c r="G3691">
        <v>1</v>
      </c>
      <c r="H3691" t="s">
        <v>9067</v>
      </c>
    </row>
    <row r="3692" spans="1:8" x14ac:dyDescent="0.25">
      <c r="A3692" t="s">
        <v>1071</v>
      </c>
      <c r="B3692" t="s">
        <v>8452</v>
      </c>
      <c r="C3692" t="s">
        <v>8453</v>
      </c>
      <c r="D3692" t="s">
        <v>539</v>
      </c>
      <c r="E3692">
        <v>-18.8</v>
      </c>
      <c r="F3692">
        <v>0.64</v>
      </c>
      <c r="G3692">
        <v>1</v>
      </c>
      <c r="H3692" t="s">
        <v>9067</v>
      </c>
    </row>
    <row r="3693" spans="1:8" x14ac:dyDescent="0.25">
      <c r="A3693" t="s">
        <v>1071</v>
      </c>
      <c r="B3693" t="s">
        <v>8454</v>
      </c>
      <c r="C3693" t="s">
        <v>8455</v>
      </c>
      <c r="D3693" t="s">
        <v>402</v>
      </c>
      <c r="E3693">
        <v>-18.8</v>
      </c>
      <c r="F3693">
        <v>0.65</v>
      </c>
      <c r="G3693">
        <v>1</v>
      </c>
      <c r="H3693" t="s">
        <v>9067</v>
      </c>
    </row>
    <row r="3694" spans="1:8" x14ac:dyDescent="0.25">
      <c r="A3694" t="s">
        <v>1071</v>
      </c>
      <c r="B3694" t="s">
        <v>8456</v>
      </c>
      <c r="C3694" t="s">
        <v>8457</v>
      </c>
      <c r="D3694" t="s">
        <v>1021</v>
      </c>
      <c r="E3694">
        <v>-18.8</v>
      </c>
      <c r="F3694">
        <v>0.65</v>
      </c>
      <c r="G3694">
        <v>1</v>
      </c>
      <c r="H3694" t="s">
        <v>9067</v>
      </c>
    </row>
    <row r="3695" spans="1:8" x14ac:dyDescent="0.25">
      <c r="A3695" t="s">
        <v>1071</v>
      </c>
      <c r="B3695" t="s">
        <v>8458</v>
      </c>
      <c r="C3695" t="s">
        <v>8459</v>
      </c>
      <c r="D3695" t="s">
        <v>5</v>
      </c>
      <c r="E3695">
        <v>-18.8</v>
      </c>
      <c r="F3695">
        <v>0.66</v>
      </c>
      <c r="G3695">
        <v>1</v>
      </c>
      <c r="H3695" t="s">
        <v>9067</v>
      </c>
    </row>
    <row r="3696" spans="1:8" x14ac:dyDescent="0.25">
      <c r="A3696" t="s">
        <v>1071</v>
      </c>
      <c r="B3696" t="s">
        <v>8460</v>
      </c>
      <c r="C3696" t="s">
        <v>8461</v>
      </c>
      <c r="D3696" t="s">
        <v>708</v>
      </c>
      <c r="E3696">
        <v>-18.899999999999999</v>
      </c>
      <c r="F3696">
        <v>0.66</v>
      </c>
      <c r="G3696">
        <v>1</v>
      </c>
      <c r="H3696" t="s">
        <v>9067</v>
      </c>
    </row>
    <row r="3697" spans="1:8" x14ac:dyDescent="0.25">
      <c r="A3697" t="s">
        <v>1071</v>
      </c>
      <c r="B3697" t="s">
        <v>8462</v>
      </c>
      <c r="C3697" t="s">
        <v>8463</v>
      </c>
      <c r="D3697" t="s">
        <v>984</v>
      </c>
      <c r="E3697">
        <v>-18.899999999999999</v>
      </c>
      <c r="F3697">
        <v>0.66</v>
      </c>
      <c r="G3697">
        <v>1</v>
      </c>
      <c r="H3697" t="s">
        <v>9067</v>
      </c>
    </row>
    <row r="3698" spans="1:8" x14ac:dyDescent="0.25">
      <c r="A3698" t="s">
        <v>1071</v>
      </c>
      <c r="B3698" t="s">
        <v>8464</v>
      </c>
      <c r="C3698" t="s">
        <v>8465</v>
      </c>
      <c r="D3698" t="s">
        <v>539</v>
      </c>
      <c r="E3698">
        <v>-18.899999999999999</v>
      </c>
      <c r="F3698">
        <v>0.66</v>
      </c>
      <c r="G3698">
        <v>1</v>
      </c>
      <c r="H3698" t="s">
        <v>9067</v>
      </c>
    </row>
    <row r="3699" spans="1:8" x14ac:dyDescent="0.25">
      <c r="A3699" t="s">
        <v>1071</v>
      </c>
      <c r="B3699" t="s">
        <v>8466</v>
      </c>
      <c r="C3699" t="s">
        <v>8467</v>
      </c>
      <c r="D3699" t="s">
        <v>1011</v>
      </c>
      <c r="E3699">
        <v>-18.899999999999999</v>
      </c>
      <c r="F3699">
        <v>0.67</v>
      </c>
      <c r="G3699">
        <v>1</v>
      </c>
      <c r="H3699" t="s">
        <v>9067</v>
      </c>
    </row>
    <row r="3700" spans="1:8" x14ac:dyDescent="0.25">
      <c r="A3700" t="s">
        <v>1071</v>
      </c>
      <c r="B3700" t="s">
        <v>8468</v>
      </c>
      <c r="C3700" t="s">
        <v>8469</v>
      </c>
      <c r="D3700" t="s">
        <v>539</v>
      </c>
      <c r="E3700">
        <v>-18.899999999999999</v>
      </c>
      <c r="F3700">
        <v>0.67</v>
      </c>
      <c r="G3700">
        <v>1</v>
      </c>
      <c r="H3700" t="s">
        <v>9067</v>
      </c>
    </row>
    <row r="3701" spans="1:8" x14ac:dyDescent="0.25">
      <c r="A3701" t="s">
        <v>1071</v>
      </c>
      <c r="B3701" t="s">
        <v>8470</v>
      </c>
      <c r="C3701" t="s">
        <v>8471</v>
      </c>
      <c r="D3701" t="s">
        <v>548</v>
      </c>
      <c r="E3701">
        <v>-18.899999999999999</v>
      </c>
      <c r="F3701">
        <v>0.67</v>
      </c>
      <c r="G3701">
        <v>1</v>
      </c>
      <c r="H3701" t="s">
        <v>9067</v>
      </c>
    </row>
    <row r="3702" spans="1:8" x14ac:dyDescent="0.25">
      <c r="A3702" t="s">
        <v>1071</v>
      </c>
      <c r="B3702" t="s">
        <v>8472</v>
      </c>
      <c r="C3702" t="s">
        <v>8473</v>
      </c>
      <c r="D3702" t="s">
        <v>158</v>
      </c>
      <c r="E3702">
        <v>-18.899999999999999</v>
      </c>
      <c r="F3702">
        <v>0.67</v>
      </c>
      <c r="G3702">
        <v>1</v>
      </c>
      <c r="H3702" t="s">
        <v>9067</v>
      </c>
    </row>
    <row r="3703" spans="1:8" x14ac:dyDescent="0.25">
      <c r="A3703" t="s">
        <v>1071</v>
      </c>
      <c r="B3703" t="s">
        <v>8474</v>
      </c>
      <c r="C3703" t="s">
        <v>8475</v>
      </c>
      <c r="D3703" t="s">
        <v>692</v>
      </c>
      <c r="E3703">
        <v>-19</v>
      </c>
      <c r="F3703">
        <v>0.67</v>
      </c>
      <c r="G3703">
        <v>1</v>
      </c>
      <c r="H3703" t="s">
        <v>9067</v>
      </c>
    </row>
    <row r="3704" spans="1:8" x14ac:dyDescent="0.25">
      <c r="A3704" t="s">
        <v>1071</v>
      </c>
      <c r="B3704" t="s">
        <v>8476</v>
      </c>
      <c r="C3704" t="s">
        <v>8477</v>
      </c>
      <c r="D3704" t="s">
        <v>385</v>
      </c>
      <c r="E3704">
        <v>-19</v>
      </c>
      <c r="F3704">
        <v>0.67</v>
      </c>
      <c r="G3704">
        <v>1</v>
      </c>
      <c r="H3704" t="s">
        <v>9067</v>
      </c>
    </row>
    <row r="3705" spans="1:8" x14ac:dyDescent="0.25">
      <c r="A3705" t="s">
        <v>1071</v>
      </c>
      <c r="B3705" t="s">
        <v>8478</v>
      </c>
      <c r="C3705" t="s">
        <v>8479</v>
      </c>
      <c r="D3705" t="s">
        <v>1022</v>
      </c>
      <c r="E3705">
        <v>-19</v>
      </c>
      <c r="F3705">
        <v>0.68</v>
      </c>
      <c r="G3705">
        <v>1</v>
      </c>
      <c r="H3705" t="s">
        <v>9067</v>
      </c>
    </row>
    <row r="3706" spans="1:8" x14ac:dyDescent="0.25">
      <c r="A3706" t="s">
        <v>1071</v>
      </c>
      <c r="B3706" t="s">
        <v>8480</v>
      </c>
      <c r="C3706" t="s">
        <v>8481</v>
      </c>
      <c r="D3706" t="s">
        <v>970</v>
      </c>
      <c r="E3706">
        <v>-19</v>
      </c>
      <c r="F3706">
        <v>0.68</v>
      </c>
      <c r="G3706">
        <v>1</v>
      </c>
      <c r="H3706" t="s">
        <v>9067</v>
      </c>
    </row>
    <row r="3707" spans="1:8" x14ac:dyDescent="0.25">
      <c r="A3707" t="s">
        <v>1071</v>
      </c>
      <c r="B3707" t="s">
        <v>8482</v>
      </c>
      <c r="C3707" t="s">
        <v>8483</v>
      </c>
      <c r="D3707" t="s">
        <v>1023</v>
      </c>
      <c r="E3707">
        <v>-19</v>
      </c>
      <c r="F3707">
        <v>0.69</v>
      </c>
      <c r="G3707">
        <v>1</v>
      </c>
      <c r="H3707" t="s">
        <v>9067</v>
      </c>
    </row>
    <row r="3708" spans="1:8" x14ac:dyDescent="0.25">
      <c r="A3708" t="s">
        <v>1071</v>
      </c>
      <c r="B3708" t="s">
        <v>8484</v>
      </c>
      <c r="C3708" t="s">
        <v>8485</v>
      </c>
      <c r="D3708" t="s">
        <v>541</v>
      </c>
      <c r="E3708">
        <v>-19</v>
      </c>
      <c r="F3708">
        <v>0.69</v>
      </c>
      <c r="G3708">
        <v>1</v>
      </c>
      <c r="H3708" t="s">
        <v>9067</v>
      </c>
    </row>
    <row r="3709" spans="1:8" x14ac:dyDescent="0.25">
      <c r="A3709" t="s">
        <v>1071</v>
      </c>
      <c r="B3709" t="s">
        <v>8486</v>
      </c>
      <c r="C3709" t="s">
        <v>8487</v>
      </c>
      <c r="D3709" t="s">
        <v>157</v>
      </c>
      <c r="E3709">
        <v>-19</v>
      </c>
      <c r="F3709">
        <v>0.69</v>
      </c>
      <c r="G3709">
        <v>1</v>
      </c>
      <c r="H3709" t="s">
        <v>9067</v>
      </c>
    </row>
    <row r="3710" spans="1:8" x14ac:dyDescent="0.25">
      <c r="A3710" t="s">
        <v>1071</v>
      </c>
      <c r="B3710" t="s">
        <v>8488</v>
      </c>
      <c r="C3710" t="s">
        <v>8489</v>
      </c>
      <c r="D3710" t="s">
        <v>907</v>
      </c>
      <c r="E3710">
        <v>-19.100000000000001</v>
      </c>
      <c r="F3710">
        <v>0.69</v>
      </c>
      <c r="G3710">
        <v>1</v>
      </c>
      <c r="H3710" t="s">
        <v>9067</v>
      </c>
    </row>
    <row r="3711" spans="1:8" x14ac:dyDescent="0.25">
      <c r="A3711" t="s">
        <v>1071</v>
      </c>
      <c r="B3711" t="s">
        <v>8490</v>
      </c>
      <c r="C3711" t="s">
        <v>8491</v>
      </c>
      <c r="D3711" t="s">
        <v>315</v>
      </c>
      <c r="E3711">
        <v>-19.100000000000001</v>
      </c>
      <c r="F3711">
        <v>0.7</v>
      </c>
      <c r="G3711">
        <v>1</v>
      </c>
      <c r="H3711" t="s">
        <v>9067</v>
      </c>
    </row>
    <row r="3712" spans="1:8" x14ac:dyDescent="0.25">
      <c r="A3712" t="s">
        <v>1071</v>
      </c>
      <c r="B3712" t="s">
        <v>8492</v>
      </c>
      <c r="C3712" t="s">
        <v>8493</v>
      </c>
      <c r="D3712" t="s">
        <v>494</v>
      </c>
      <c r="E3712">
        <v>-19.2</v>
      </c>
      <c r="F3712">
        <v>0.71</v>
      </c>
      <c r="G3712">
        <v>1</v>
      </c>
      <c r="H3712" t="s">
        <v>9067</v>
      </c>
    </row>
    <row r="3713" spans="1:8" x14ac:dyDescent="0.25">
      <c r="A3713" t="s">
        <v>1071</v>
      </c>
      <c r="B3713" t="s">
        <v>8494</v>
      </c>
      <c r="C3713" t="s">
        <v>8495</v>
      </c>
      <c r="D3713" t="s">
        <v>6</v>
      </c>
      <c r="E3713">
        <v>-19.2</v>
      </c>
      <c r="F3713">
        <v>0.71</v>
      </c>
      <c r="G3713">
        <v>1</v>
      </c>
      <c r="H3713" t="s">
        <v>9067</v>
      </c>
    </row>
    <row r="3714" spans="1:8" x14ac:dyDescent="0.25">
      <c r="A3714" t="s">
        <v>1071</v>
      </c>
      <c r="B3714" t="s">
        <v>8496</v>
      </c>
      <c r="C3714" t="s">
        <v>8497</v>
      </c>
      <c r="D3714" t="s">
        <v>927</v>
      </c>
      <c r="E3714">
        <v>-19.2</v>
      </c>
      <c r="F3714">
        <v>0.71</v>
      </c>
      <c r="G3714">
        <v>1</v>
      </c>
      <c r="H3714" t="s">
        <v>9067</v>
      </c>
    </row>
    <row r="3715" spans="1:8" x14ac:dyDescent="0.25">
      <c r="A3715" t="s">
        <v>1203</v>
      </c>
      <c r="B3715" t="s">
        <v>8498</v>
      </c>
      <c r="C3715" t="s">
        <v>8499</v>
      </c>
      <c r="D3715" t="s">
        <v>1024</v>
      </c>
      <c r="E3715">
        <v>-19.2</v>
      </c>
      <c r="F3715">
        <v>0.71</v>
      </c>
      <c r="G3715">
        <v>1</v>
      </c>
      <c r="H3715" t="s">
        <v>9067</v>
      </c>
    </row>
    <row r="3716" spans="1:8" x14ac:dyDescent="0.25">
      <c r="A3716" t="s">
        <v>1071</v>
      </c>
      <c r="B3716" t="s">
        <v>8500</v>
      </c>
      <c r="C3716" t="s">
        <v>8501</v>
      </c>
      <c r="D3716" t="s">
        <v>1025</v>
      </c>
      <c r="E3716">
        <v>-19.2</v>
      </c>
      <c r="F3716">
        <v>0.71</v>
      </c>
      <c r="G3716">
        <v>1</v>
      </c>
      <c r="H3716" t="s">
        <v>9067</v>
      </c>
    </row>
    <row r="3717" spans="1:8" x14ac:dyDescent="0.25">
      <c r="A3717" t="s">
        <v>1071</v>
      </c>
      <c r="B3717" t="s">
        <v>8502</v>
      </c>
      <c r="C3717" t="s">
        <v>8503</v>
      </c>
      <c r="D3717" t="s">
        <v>592</v>
      </c>
      <c r="E3717">
        <v>-19.2</v>
      </c>
      <c r="F3717">
        <v>0.72</v>
      </c>
      <c r="G3717">
        <v>1</v>
      </c>
      <c r="H3717" t="s">
        <v>9067</v>
      </c>
    </row>
    <row r="3718" spans="1:8" x14ac:dyDescent="0.25">
      <c r="A3718" t="s">
        <v>1071</v>
      </c>
      <c r="B3718" t="s">
        <v>8504</v>
      </c>
      <c r="C3718" t="s">
        <v>8505</v>
      </c>
      <c r="D3718" t="s">
        <v>680</v>
      </c>
      <c r="E3718">
        <v>-19.3</v>
      </c>
      <c r="F3718">
        <v>0.72</v>
      </c>
      <c r="G3718">
        <v>1</v>
      </c>
      <c r="H3718" t="s">
        <v>9067</v>
      </c>
    </row>
    <row r="3719" spans="1:8" x14ac:dyDescent="0.25">
      <c r="A3719" t="s">
        <v>1071</v>
      </c>
      <c r="B3719" t="s">
        <v>8506</v>
      </c>
      <c r="C3719" t="s">
        <v>8507</v>
      </c>
      <c r="D3719" t="s">
        <v>789</v>
      </c>
      <c r="E3719">
        <v>-19.3</v>
      </c>
      <c r="F3719">
        <v>0.73</v>
      </c>
      <c r="G3719">
        <v>1</v>
      </c>
      <c r="H3719" t="s">
        <v>9067</v>
      </c>
    </row>
    <row r="3720" spans="1:8" x14ac:dyDescent="0.25">
      <c r="A3720" t="s">
        <v>1071</v>
      </c>
      <c r="B3720" t="s">
        <v>8508</v>
      </c>
      <c r="C3720" t="s">
        <v>8509</v>
      </c>
      <c r="D3720" t="s">
        <v>157</v>
      </c>
      <c r="E3720">
        <v>-19.3</v>
      </c>
      <c r="F3720">
        <v>0.73</v>
      </c>
      <c r="G3720">
        <v>1</v>
      </c>
      <c r="H3720" t="s">
        <v>9067</v>
      </c>
    </row>
    <row r="3721" spans="1:8" x14ac:dyDescent="0.25">
      <c r="A3721" t="s">
        <v>1071</v>
      </c>
      <c r="B3721" t="s">
        <v>8510</v>
      </c>
      <c r="C3721" t="s">
        <v>8511</v>
      </c>
      <c r="D3721" t="s">
        <v>339</v>
      </c>
      <c r="E3721">
        <v>-19.3</v>
      </c>
      <c r="F3721">
        <v>0.73</v>
      </c>
      <c r="G3721">
        <v>1</v>
      </c>
      <c r="H3721" t="s">
        <v>9067</v>
      </c>
    </row>
    <row r="3722" spans="1:8" x14ac:dyDescent="0.25">
      <c r="A3722" t="s">
        <v>1071</v>
      </c>
      <c r="B3722" t="s">
        <v>8512</v>
      </c>
      <c r="C3722" t="s">
        <v>8513</v>
      </c>
      <c r="D3722" t="s">
        <v>361</v>
      </c>
      <c r="E3722">
        <v>-19.3</v>
      </c>
      <c r="F3722">
        <v>0.73</v>
      </c>
      <c r="G3722">
        <v>1</v>
      </c>
      <c r="H3722" t="s">
        <v>9067</v>
      </c>
    </row>
    <row r="3723" spans="1:8" x14ac:dyDescent="0.25">
      <c r="A3723" t="s">
        <v>1071</v>
      </c>
      <c r="B3723" t="s">
        <v>8514</v>
      </c>
      <c r="C3723" t="s">
        <v>8515</v>
      </c>
      <c r="D3723" t="s">
        <v>950</v>
      </c>
      <c r="E3723">
        <v>-19.3</v>
      </c>
      <c r="F3723">
        <v>0.73</v>
      </c>
      <c r="G3723">
        <v>1</v>
      </c>
      <c r="H3723" t="s">
        <v>9067</v>
      </c>
    </row>
    <row r="3724" spans="1:8" x14ac:dyDescent="0.25">
      <c r="A3724" t="s">
        <v>1071</v>
      </c>
      <c r="B3724" t="s">
        <v>8516</v>
      </c>
      <c r="C3724" t="s">
        <v>8517</v>
      </c>
      <c r="D3724" t="s">
        <v>447</v>
      </c>
      <c r="E3724">
        <v>-19.3</v>
      </c>
      <c r="F3724">
        <v>0.73</v>
      </c>
      <c r="G3724">
        <v>1</v>
      </c>
      <c r="H3724" t="s">
        <v>9067</v>
      </c>
    </row>
    <row r="3725" spans="1:8" x14ac:dyDescent="0.25">
      <c r="A3725" t="s">
        <v>1071</v>
      </c>
      <c r="B3725" t="s">
        <v>8518</v>
      </c>
      <c r="C3725" t="s">
        <v>8519</v>
      </c>
      <c r="D3725" t="s">
        <v>1026</v>
      </c>
      <c r="E3725">
        <v>-19.3</v>
      </c>
      <c r="F3725">
        <v>0.73</v>
      </c>
      <c r="G3725">
        <v>1</v>
      </c>
      <c r="H3725" t="s">
        <v>9067</v>
      </c>
    </row>
    <row r="3726" spans="1:8" x14ac:dyDescent="0.25">
      <c r="A3726" t="s">
        <v>1071</v>
      </c>
      <c r="B3726" t="s">
        <v>8520</v>
      </c>
      <c r="C3726" t="s">
        <v>8521</v>
      </c>
      <c r="D3726" t="s">
        <v>1027</v>
      </c>
      <c r="E3726">
        <v>-19.3</v>
      </c>
      <c r="F3726">
        <v>0.73</v>
      </c>
      <c r="G3726">
        <v>1</v>
      </c>
      <c r="H3726" t="s">
        <v>9067</v>
      </c>
    </row>
    <row r="3727" spans="1:8" x14ac:dyDescent="0.25">
      <c r="A3727" t="s">
        <v>1071</v>
      </c>
      <c r="B3727" t="s">
        <v>8522</v>
      </c>
      <c r="C3727" t="s">
        <v>8523</v>
      </c>
      <c r="D3727" t="s">
        <v>539</v>
      </c>
      <c r="E3727">
        <v>-19.3</v>
      </c>
      <c r="F3727">
        <v>0.74</v>
      </c>
      <c r="G3727">
        <v>1</v>
      </c>
      <c r="H3727" t="s">
        <v>9067</v>
      </c>
    </row>
    <row r="3728" spans="1:8" x14ac:dyDescent="0.25">
      <c r="A3728" t="s">
        <v>1071</v>
      </c>
      <c r="B3728" t="s">
        <v>8524</v>
      </c>
      <c r="C3728" t="s">
        <v>8525</v>
      </c>
      <c r="D3728" t="s">
        <v>279</v>
      </c>
      <c r="E3728">
        <v>-19.3</v>
      </c>
      <c r="F3728">
        <v>0.74</v>
      </c>
      <c r="G3728">
        <v>1</v>
      </c>
      <c r="H3728" t="s">
        <v>9067</v>
      </c>
    </row>
    <row r="3729" spans="1:8" x14ac:dyDescent="0.25">
      <c r="A3729" t="s">
        <v>1071</v>
      </c>
      <c r="B3729" t="s">
        <v>8526</v>
      </c>
      <c r="C3729" t="s">
        <v>8527</v>
      </c>
      <c r="D3729" t="s">
        <v>148</v>
      </c>
      <c r="E3729">
        <v>-19.399999999999999</v>
      </c>
      <c r="F3729">
        <v>0.74</v>
      </c>
      <c r="G3729">
        <v>1</v>
      </c>
      <c r="H3729" t="s">
        <v>9067</v>
      </c>
    </row>
    <row r="3730" spans="1:8" x14ac:dyDescent="0.25">
      <c r="A3730" t="s">
        <v>1071</v>
      </c>
      <c r="B3730" t="s">
        <v>8528</v>
      </c>
      <c r="C3730" t="s">
        <v>8529</v>
      </c>
      <c r="D3730" t="s">
        <v>151</v>
      </c>
      <c r="E3730">
        <v>-19.399999999999999</v>
      </c>
      <c r="F3730">
        <v>0.75</v>
      </c>
      <c r="G3730">
        <v>1</v>
      </c>
      <c r="H3730" t="s">
        <v>9067</v>
      </c>
    </row>
    <row r="3731" spans="1:8" x14ac:dyDescent="0.25">
      <c r="A3731" t="s">
        <v>1071</v>
      </c>
      <c r="B3731" t="s">
        <v>8530</v>
      </c>
      <c r="C3731" t="s">
        <v>8531</v>
      </c>
      <c r="D3731" t="s">
        <v>326</v>
      </c>
      <c r="E3731">
        <v>-19.399999999999999</v>
      </c>
      <c r="F3731">
        <v>0.75</v>
      </c>
      <c r="G3731">
        <v>1</v>
      </c>
      <c r="H3731" t="s">
        <v>9067</v>
      </c>
    </row>
    <row r="3732" spans="1:8" x14ac:dyDescent="0.25">
      <c r="A3732" t="s">
        <v>1071</v>
      </c>
      <c r="B3732" t="s">
        <v>8532</v>
      </c>
      <c r="C3732" t="s">
        <v>8533</v>
      </c>
      <c r="D3732" t="s">
        <v>5</v>
      </c>
      <c r="E3732">
        <v>-19.399999999999999</v>
      </c>
      <c r="F3732">
        <v>0.75</v>
      </c>
      <c r="G3732">
        <v>1</v>
      </c>
      <c r="H3732" t="s">
        <v>9067</v>
      </c>
    </row>
    <row r="3733" spans="1:8" x14ac:dyDescent="0.25">
      <c r="A3733" t="s">
        <v>1071</v>
      </c>
      <c r="B3733" t="s">
        <v>8534</v>
      </c>
      <c r="C3733" t="s">
        <v>8535</v>
      </c>
      <c r="D3733" t="s">
        <v>887</v>
      </c>
      <c r="E3733">
        <v>-19.5</v>
      </c>
      <c r="F3733">
        <v>0.75</v>
      </c>
      <c r="G3733">
        <v>1</v>
      </c>
      <c r="H3733" t="s">
        <v>9067</v>
      </c>
    </row>
    <row r="3734" spans="1:8" x14ac:dyDescent="0.25">
      <c r="A3734" t="s">
        <v>1071</v>
      </c>
      <c r="B3734" t="s">
        <v>8536</v>
      </c>
      <c r="C3734" t="s">
        <v>8537</v>
      </c>
      <c r="D3734" t="s">
        <v>512</v>
      </c>
      <c r="E3734">
        <v>-19.5</v>
      </c>
      <c r="F3734">
        <v>0.76</v>
      </c>
      <c r="G3734">
        <v>1</v>
      </c>
      <c r="H3734" t="s">
        <v>9067</v>
      </c>
    </row>
    <row r="3735" spans="1:8" x14ac:dyDescent="0.25">
      <c r="A3735" t="s">
        <v>1071</v>
      </c>
      <c r="B3735" t="s">
        <v>8538</v>
      </c>
      <c r="C3735" t="s">
        <v>8539</v>
      </c>
      <c r="D3735" t="s">
        <v>548</v>
      </c>
      <c r="E3735">
        <v>-19.5</v>
      </c>
      <c r="F3735">
        <v>0.76</v>
      </c>
      <c r="G3735">
        <v>1</v>
      </c>
      <c r="H3735" t="s">
        <v>9067</v>
      </c>
    </row>
    <row r="3736" spans="1:8" x14ac:dyDescent="0.25">
      <c r="A3736" t="s">
        <v>1071</v>
      </c>
      <c r="B3736" t="s">
        <v>8540</v>
      </c>
      <c r="C3736" t="s">
        <v>8541</v>
      </c>
      <c r="D3736" t="s">
        <v>578</v>
      </c>
      <c r="E3736">
        <v>-19.5</v>
      </c>
      <c r="F3736">
        <v>0.76</v>
      </c>
      <c r="G3736">
        <v>1</v>
      </c>
      <c r="H3736" t="s">
        <v>9067</v>
      </c>
    </row>
    <row r="3737" spans="1:8" x14ac:dyDescent="0.25">
      <c r="A3737" t="s">
        <v>1071</v>
      </c>
      <c r="B3737" t="s">
        <v>8542</v>
      </c>
      <c r="C3737" t="s">
        <v>8543</v>
      </c>
      <c r="D3737" t="s">
        <v>539</v>
      </c>
      <c r="E3737">
        <v>-19.5</v>
      </c>
      <c r="F3737">
        <v>0.76</v>
      </c>
      <c r="G3737">
        <v>1</v>
      </c>
      <c r="H3737" t="s">
        <v>9067</v>
      </c>
    </row>
    <row r="3738" spans="1:8" x14ac:dyDescent="0.25">
      <c r="A3738" t="s">
        <v>1071</v>
      </c>
      <c r="B3738" t="s">
        <v>8544</v>
      </c>
      <c r="C3738" t="s">
        <v>8545</v>
      </c>
      <c r="D3738" t="s">
        <v>692</v>
      </c>
      <c r="E3738">
        <v>-19.5</v>
      </c>
      <c r="F3738">
        <v>0.77</v>
      </c>
      <c r="G3738">
        <v>1</v>
      </c>
      <c r="H3738" t="s">
        <v>9067</v>
      </c>
    </row>
    <row r="3739" spans="1:8" x14ac:dyDescent="0.25">
      <c r="A3739" t="s">
        <v>1071</v>
      </c>
      <c r="B3739" t="s">
        <v>8546</v>
      </c>
      <c r="C3739" t="s">
        <v>8547</v>
      </c>
      <c r="D3739" t="s">
        <v>219</v>
      </c>
      <c r="E3739">
        <v>-19.5</v>
      </c>
      <c r="F3739">
        <v>0.77</v>
      </c>
      <c r="G3739">
        <v>1</v>
      </c>
      <c r="H3739" t="s">
        <v>9067</v>
      </c>
    </row>
    <row r="3740" spans="1:8" x14ac:dyDescent="0.25">
      <c r="A3740" t="s">
        <v>1071</v>
      </c>
      <c r="B3740" t="s">
        <v>8548</v>
      </c>
      <c r="C3740" t="s">
        <v>8549</v>
      </c>
      <c r="D3740" t="s">
        <v>219</v>
      </c>
      <c r="E3740">
        <v>-19.5</v>
      </c>
      <c r="F3740">
        <v>0.77</v>
      </c>
      <c r="G3740">
        <v>1</v>
      </c>
      <c r="H3740" t="s">
        <v>9067</v>
      </c>
    </row>
    <row r="3741" spans="1:8" x14ac:dyDescent="0.25">
      <c r="A3741" t="s">
        <v>1071</v>
      </c>
      <c r="B3741" t="s">
        <v>8550</v>
      </c>
      <c r="C3741" t="s">
        <v>8551</v>
      </c>
      <c r="D3741" t="s">
        <v>405</v>
      </c>
      <c r="E3741">
        <v>-19.600000000000001</v>
      </c>
      <c r="F3741">
        <v>0.77</v>
      </c>
      <c r="G3741">
        <v>1</v>
      </c>
      <c r="H3741" t="s">
        <v>9067</v>
      </c>
    </row>
    <row r="3742" spans="1:8" x14ac:dyDescent="0.25">
      <c r="A3742" t="s">
        <v>1071</v>
      </c>
      <c r="B3742" t="s">
        <v>8552</v>
      </c>
      <c r="C3742" t="s">
        <v>8553</v>
      </c>
      <c r="D3742" t="s">
        <v>219</v>
      </c>
      <c r="E3742">
        <v>-19.600000000000001</v>
      </c>
      <c r="F3742">
        <v>0.78</v>
      </c>
      <c r="G3742">
        <v>1</v>
      </c>
      <c r="H3742" t="s">
        <v>9067</v>
      </c>
    </row>
    <row r="3743" spans="1:8" x14ac:dyDescent="0.25">
      <c r="A3743" t="s">
        <v>1071</v>
      </c>
      <c r="B3743" t="s">
        <v>8554</v>
      </c>
      <c r="C3743" t="s">
        <v>8555</v>
      </c>
      <c r="D3743" t="s">
        <v>539</v>
      </c>
      <c r="E3743">
        <v>-19.600000000000001</v>
      </c>
      <c r="F3743">
        <v>0.78</v>
      </c>
      <c r="G3743">
        <v>1</v>
      </c>
      <c r="H3743" t="s">
        <v>9067</v>
      </c>
    </row>
    <row r="3744" spans="1:8" x14ac:dyDescent="0.25">
      <c r="A3744" t="s">
        <v>1071</v>
      </c>
      <c r="B3744" t="s">
        <v>8556</v>
      </c>
      <c r="C3744" t="s">
        <v>8557</v>
      </c>
      <c r="D3744" t="s">
        <v>683</v>
      </c>
      <c r="E3744">
        <v>-19.600000000000001</v>
      </c>
      <c r="F3744">
        <v>0.79</v>
      </c>
      <c r="G3744">
        <v>1</v>
      </c>
      <c r="H3744" t="s">
        <v>9067</v>
      </c>
    </row>
    <row r="3745" spans="1:8" x14ac:dyDescent="0.25">
      <c r="A3745" t="s">
        <v>1071</v>
      </c>
      <c r="B3745" t="s">
        <v>8558</v>
      </c>
      <c r="C3745" t="s">
        <v>8559</v>
      </c>
      <c r="D3745" t="s">
        <v>1028</v>
      </c>
      <c r="E3745">
        <v>-19.600000000000001</v>
      </c>
      <c r="F3745">
        <v>0.79</v>
      </c>
      <c r="G3745">
        <v>1</v>
      </c>
      <c r="H3745" t="s">
        <v>9067</v>
      </c>
    </row>
    <row r="3746" spans="1:8" x14ac:dyDescent="0.25">
      <c r="A3746" t="s">
        <v>1071</v>
      </c>
      <c r="B3746" t="s">
        <v>8560</v>
      </c>
      <c r="C3746" t="s">
        <v>8561</v>
      </c>
      <c r="D3746" t="s">
        <v>917</v>
      </c>
      <c r="E3746">
        <v>-19.7</v>
      </c>
      <c r="F3746">
        <v>0.79</v>
      </c>
      <c r="G3746">
        <v>1</v>
      </c>
      <c r="H3746" t="s">
        <v>9067</v>
      </c>
    </row>
    <row r="3747" spans="1:8" x14ac:dyDescent="0.25">
      <c r="A3747" t="s">
        <v>1071</v>
      </c>
      <c r="B3747" t="s">
        <v>8562</v>
      </c>
      <c r="C3747" t="s">
        <v>8563</v>
      </c>
      <c r="D3747" t="s">
        <v>494</v>
      </c>
      <c r="E3747">
        <v>-19.7</v>
      </c>
      <c r="F3747">
        <v>0.79</v>
      </c>
      <c r="G3747">
        <v>1</v>
      </c>
      <c r="H3747" t="s">
        <v>9067</v>
      </c>
    </row>
    <row r="3748" spans="1:8" x14ac:dyDescent="0.25">
      <c r="A3748" t="s">
        <v>1071</v>
      </c>
      <c r="B3748" t="s">
        <v>8564</v>
      </c>
      <c r="C3748" t="s">
        <v>8565</v>
      </c>
      <c r="D3748" t="s">
        <v>539</v>
      </c>
      <c r="E3748">
        <v>-19.7</v>
      </c>
      <c r="F3748">
        <v>0.8</v>
      </c>
      <c r="G3748">
        <v>1</v>
      </c>
      <c r="H3748" t="s">
        <v>9067</v>
      </c>
    </row>
    <row r="3749" spans="1:8" x14ac:dyDescent="0.25">
      <c r="A3749" t="s">
        <v>1071</v>
      </c>
      <c r="B3749" t="s">
        <v>8566</v>
      </c>
      <c r="C3749" t="s">
        <v>8567</v>
      </c>
      <c r="D3749" t="s">
        <v>405</v>
      </c>
      <c r="E3749">
        <v>-19.7</v>
      </c>
      <c r="F3749">
        <v>0.8</v>
      </c>
      <c r="G3749">
        <v>1</v>
      </c>
      <c r="H3749" t="s">
        <v>9067</v>
      </c>
    </row>
    <row r="3750" spans="1:8" x14ac:dyDescent="0.25">
      <c r="A3750" t="s">
        <v>1071</v>
      </c>
      <c r="B3750" t="s">
        <v>8568</v>
      </c>
      <c r="C3750" t="s">
        <v>8569</v>
      </c>
      <c r="D3750" t="s">
        <v>909</v>
      </c>
      <c r="E3750">
        <v>-19.7</v>
      </c>
      <c r="F3750">
        <v>0.8</v>
      </c>
      <c r="G3750">
        <v>1</v>
      </c>
      <c r="H3750" t="s">
        <v>9067</v>
      </c>
    </row>
    <row r="3751" spans="1:8" x14ac:dyDescent="0.25">
      <c r="A3751" t="s">
        <v>1071</v>
      </c>
      <c r="B3751" t="s">
        <v>8570</v>
      </c>
      <c r="C3751" t="s">
        <v>8571</v>
      </c>
      <c r="D3751" t="s">
        <v>340</v>
      </c>
      <c r="E3751">
        <v>-19.7</v>
      </c>
      <c r="F3751">
        <v>0.81</v>
      </c>
      <c r="G3751">
        <v>1</v>
      </c>
      <c r="H3751" t="s">
        <v>9067</v>
      </c>
    </row>
    <row r="3752" spans="1:8" x14ac:dyDescent="0.25">
      <c r="A3752" t="s">
        <v>1071</v>
      </c>
      <c r="B3752" t="s">
        <v>8572</v>
      </c>
      <c r="C3752" t="s">
        <v>8573</v>
      </c>
      <c r="D3752" t="s">
        <v>789</v>
      </c>
      <c r="E3752">
        <v>-19.8</v>
      </c>
      <c r="F3752">
        <v>0.81</v>
      </c>
      <c r="G3752">
        <v>1</v>
      </c>
      <c r="H3752" t="s">
        <v>9067</v>
      </c>
    </row>
    <row r="3753" spans="1:8" x14ac:dyDescent="0.25">
      <c r="A3753" t="s">
        <v>1071</v>
      </c>
      <c r="B3753" t="s">
        <v>8574</v>
      </c>
      <c r="C3753" t="s">
        <v>8575</v>
      </c>
      <c r="D3753" t="s">
        <v>1029</v>
      </c>
      <c r="E3753">
        <v>-19.8</v>
      </c>
      <c r="F3753">
        <v>0.82</v>
      </c>
      <c r="G3753">
        <v>1</v>
      </c>
      <c r="H3753" t="s">
        <v>9067</v>
      </c>
    </row>
    <row r="3754" spans="1:8" x14ac:dyDescent="0.25">
      <c r="A3754" t="s">
        <v>1071</v>
      </c>
      <c r="B3754" t="s">
        <v>8576</v>
      </c>
      <c r="C3754" t="s">
        <v>8577</v>
      </c>
      <c r="D3754" t="s">
        <v>789</v>
      </c>
      <c r="E3754">
        <v>-19.8</v>
      </c>
      <c r="F3754">
        <v>0.83</v>
      </c>
      <c r="G3754">
        <v>1</v>
      </c>
      <c r="H3754" t="s">
        <v>9067</v>
      </c>
    </row>
    <row r="3755" spans="1:8" x14ac:dyDescent="0.25">
      <c r="A3755" t="s">
        <v>1071</v>
      </c>
      <c r="B3755" t="s">
        <v>8578</v>
      </c>
      <c r="C3755" t="s">
        <v>8579</v>
      </c>
      <c r="D3755" t="s">
        <v>390</v>
      </c>
      <c r="E3755">
        <v>-19.8</v>
      </c>
      <c r="F3755">
        <v>0.83</v>
      </c>
      <c r="G3755">
        <v>1</v>
      </c>
      <c r="H3755" t="s">
        <v>9067</v>
      </c>
    </row>
    <row r="3756" spans="1:8" x14ac:dyDescent="0.25">
      <c r="A3756" t="s">
        <v>1071</v>
      </c>
      <c r="B3756" t="s">
        <v>8580</v>
      </c>
      <c r="C3756" t="s">
        <v>8581</v>
      </c>
      <c r="D3756" t="s">
        <v>118</v>
      </c>
      <c r="E3756">
        <v>-19.899999999999999</v>
      </c>
      <c r="F3756">
        <v>0.83</v>
      </c>
      <c r="G3756">
        <v>1</v>
      </c>
      <c r="H3756" t="s">
        <v>9067</v>
      </c>
    </row>
    <row r="3757" spans="1:8" x14ac:dyDescent="0.25">
      <c r="A3757" t="s">
        <v>1071</v>
      </c>
      <c r="B3757" t="s">
        <v>8582</v>
      </c>
      <c r="C3757" t="s">
        <v>8583</v>
      </c>
      <c r="D3757" t="s">
        <v>683</v>
      </c>
      <c r="E3757">
        <v>-19.899999999999999</v>
      </c>
      <c r="F3757">
        <v>0.83</v>
      </c>
      <c r="G3757">
        <v>1</v>
      </c>
      <c r="H3757" t="s">
        <v>9067</v>
      </c>
    </row>
    <row r="3758" spans="1:8" x14ac:dyDescent="0.25">
      <c r="A3758" t="s">
        <v>1071</v>
      </c>
      <c r="B3758" t="s">
        <v>8584</v>
      </c>
      <c r="C3758" t="s">
        <v>8585</v>
      </c>
      <c r="D3758" t="s">
        <v>345</v>
      </c>
      <c r="E3758">
        <v>-19.899999999999999</v>
      </c>
      <c r="F3758">
        <v>0.83</v>
      </c>
      <c r="G3758">
        <v>1</v>
      </c>
      <c r="H3758" t="s">
        <v>9067</v>
      </c>
    </row>
    <row r="3759" spans="1:8" x14ac:dyDescent="0.25">
      <c r="A3759" t="s">
        <v>1071</v>
      </c>
      <c r="B3759" t="s">
        <v>8586</v>
      </c>
      <c r="C3759" t="s">
        <v>8587</v>
      </c>
      <c r="D3759" t="s">
        <v>327</v>
      </c>
      <c r="E3759">
        <v>-19.899999999999999</v>
      </c>
      <c r="F3759">
        <v>0.83</v>
      </c>
      <c r="G3759">
        <v>1</v>
      </c>
      <c r="H3759" t="s">
        <v>9067</v>
      </c>
    </row>
    <row r="3760" spans="1:8" x14ac:dyDescent="0.25">
      <c r="A3760" t="s">
        <v>1071</v>
      </c>
      <c r="B3760" t="s">
        <v>8588</v>
      </c>
      <c r="C3760" t="s">
        <v>8589</v>
      </c>
      <c r="D3760" t="s">
        <v>361</v>
      </c>
      <c r="E3760">
        <v>-19.899999999999999</v>
      </c>
      <c r="F3760">
        <v>0.84</v>
      </c>
      <c r="G3760">
        <v>1</v>
      </c>
      <c r="H3760" t="s">
        <v>9067</v>
      </c>
    </row>
    <row r="3761" spans="1:8" x14ac:dyDescent="0.25">
      <c r="A3761" t="s">
        <v>1071</v>
      </c>
      <c r="B3761" t="s">
        <v>8590</v>
      </c>
      <c r="C3761" t="s">
        <v>8591</v>
      </c>
      <c r="D3761" t="s">
        <v>893</v>
      </c>
      <c r="E3761">
        <v>-19.899999999999999</v>
      </c>
      <c r="F3761">
        <v>0.84</v>
      </c>
      <c r="G3761">
        <v>1</v>
      </c>
      <c r="H3761" t="s">
        <v>9067</v>
      </c>
    </row>
    <row r="3762" spans="1:8" x14ac:dyDescent="0.25">
      <c r="A3762" t="s">
        <v>1071</v>
      </c>
      <c r="B3762" t="s">
        <v>8592</v>
      </c>
      <c r="C3762" t="s">
        <v>8593</v>
      </c>
      <c r="D3762" t="s">
        <v>488</v>
      </c>
      <c r="E3762">
        <v>-19.899999999999999</v>
      </c>
      <c r="F3762">
        <v>0.84</v>
      </c>
      <c r="G3762">
        <v>1</v>
      </c>
      <c r="H3762" t="s">
        <v>9067</v>
      </c>
    </row>
    <row r="3763" spans="1:8" x14ac:dyDescent="0.25">
      <c r="A3763" t="s">
        <v>1071</v>
      </c>
      <c r="B3763" t="s">
        <v>8594</v>
      </c>
      <c r="C3763" t="s">
        <v>8595</v>
      </c>
      <c r="D3763" t="s">
        <v>799</v>
      </c>
      <c r="E3763">
        <v>-20</v>
      </c>
      <c r="F3763">
        <v>0.85</v>
      </c>
      <c r="G3763">
        <v>1</v>
      </c>
      <c r="H3763" t="s">
        <v>9067</v>
      </c>
    </row>
    <row r="3764" spans="1:8" x14ac:dyDescent="0.25">
      <c r="A3764" t="s">
        <v>1071</v>
      </c>
      <c r="B3764" t="s">
        <v>8596</v>
      </c>
      <c r="C3764" t="s">
        <v>8597</v>
      </c>
      <c r="D3764" t="s">
        <v>539</v>
      </c>
      <c r="E3764">
        <v>-20</v>
      </c>
      <c r="F3764">
        <v>0.85</v>
      </c>
      <c r="G3764">
        <v>1</v>
      </c>
      <c r="H3764" t="s">
        <v>9067</v>
      </c>
    </row>
    <row r="3765" spans="1:8" x14ac:dyDescent="0.25">
      <c r="A3765" t="s">
        <v>1071</v>
      </c>
      <c r="B3765" t="s">
        <v>8598</v>
      </c>
      <c r="C3765" t="s">
        <v>8599</v>
      </c>
      <c r="D3765" t="s">
        <v>1011</v>
      </c>
      <c r="E3765">
        <v>-20</v>
      </c>
      <c r="F3765">
        <v>0.85</v>
      </c>
      <c r="G3765">
        <v>1</v>
      </c>
      <c r="H3765" t="s">
        <v>9067</v>
      </c>
    </row>
    <row r="3766" spans="1:8" x14ac:dyDescent="0.25">
      <c r="A3766" t="s">
        <v>1071</v>
      </c>
      <c r="B3766" t="s">
        <v>8600</v>
      </c>
      <c r="C3766" t="s">
        <v>8601</v>
      </c>
      <c r="D3766" t="s">
        <v>507</v>
      </c>
      <c r="E3766">
        <v>-20</v>
      </c>
      <c r="F3766">
        <v>0.85</v>
      </c>
      <c r="G3766">
        <v>1</v>
      </c>
      <c r="H3766" t="s">
        <v>9067</v>
      </c>
    </row>
    <row r="3767" spans="1:8" x14ac:dyDescent="0.25">
      <c r="A3767" t="s">
        <v>1071</v>
      </c>
      <c r="B3767" t="s">
        <v>8602</v>
      </c>
      <c r="C3767" t="s">
        <v>8603</v>
      </c>
      <c r="D3767" t="s">
        <v>539</v>
      </c>
      <c r="E3767">
        <v>-20</v>
      </c>
      <c r="F3767">
        <v>0.87</v>
      </c>
      <c r="G3767">
        <v>1</v>
      </c>
      <c r="H3767" t="s">
        <v>9067</v>
      </c>
    </row>
    <row r="3768" spans="1:8" x14ac:dyDescent="0.25">
      <c r="A3768" t="s">
        <v>1071</v>
      </c>
      <c r="B3768" t="s">
        <v>8604</v>
      </c>
      <c r="C3768" t="s">
        <v>8605</v>
      </c>
      <c r="D3768" t="s">
        <v>1030</v>
      </c>
      <c r="E3768">
        <v>-20.100000000000001</v>
      </c>
      <c r="F3768">
        <v>0.87</v>
      </c>
      <c r="G3768">
        <v>1</v>
      </c>
      <c r="H3768" t="s">
        <v>9067</v>
      </c>
    </row>
    <row r="3769" spans="1:8" x14ac:dyDescent="0.25">
      <c r="A3769" t="s">
        <v>1071</v>
      </c>
      <c r="B3769" t="s">
        <v>8606</v>
      </c>
      <c r="C3769" t="s">
        <v>8607</v>
      </c>
      <c r="D3769" t="s">
        <v>1029</v>
      </c>
      <c r="E3769">
        <v>-20.100000000000001</v>
      </c>
      <c r="F3769">
        <v>0.87</v>
      </c>
      <c r="G3769">
        <v>1</v>
      </c>
      <c r="H3769" t="s">
        <v>9067</v>
      </c>
    </row>
    <row r="3770" spans="1:8" x14ac:dyDescent="0.25">
      <c r="A3770" t="s">
        <v>1071</v>
      </c>
      <c r="B3770" t="s">
        <v>8608</v>
      </c>
      <c r="C3770" t="s">
        <v>8609</v>
      </c>
      <c r="D3770" t="s">
        <v>1031</v>
      </c>
      <c r="E3770">
        <v>-20.100000000000001</v>
      </c>
      <c r="F3770">
        <v>0.87</v>
      </c>
      <c r="G3770">
        <v>1</v>
      </c>
      <c r="H3770" t="s">
        <v>9067</v>
      </c>
    </row>
    <row r="3771" spans="1:8" x14ac:dyDescent="0.25">
      <c r="A3771" t="s">
        <v>1071</v>
      </c>
      <c r="B3771" t="s">
        <v>8610</v>
      </c>
      <c r="C3771" t="s">
        <v>8611</v>
      </c>
      <c r="D3771" t="s">
        <v>539</v>
      </c>
      <c r="E3771">
        <v>-20.100000000000001</v>
      </c>
      <c r="F3771">
        <v>0.88</v>
      </c>
      <c r="G3771">
        <v>1</v>
      </c>
      <c r="H3771" t="s">
        <v>9067</v>
      </c>
    </row>
    <row r="3772" spans="1:8" x14ac:dyDescent="0.25">
      <c r="A3772" t="s">
        <v>1071</v>
      </c>
      <c r="B3772" t="s">
        <v>8612</v>
      </c>
      <c r="C3772" t="s">
        <v>8613</v>
      </c>
      <c r="D3772" t="s">
        <v>985</v>
      </c>
      <c r="E3772">
        <v>-20.100000000000001</v>
      </c>
      <c r="F3772">
        <v>0.89</v>
      </c>
      <c r="G3772">
        <v>1</v>
      </c>
      <c r="H3772" t="s">
        <v>9067</v>
      </c>
    </row>
    <row r="3773" spans="1:8" x14ac:dyDescent="0.25">
      <c r="A3773" t="s">
        <v>1071</v>
      </c>
      <c r="B3773" t="s">
        <v>8614</v>
      </c>
      <c r="C3773" t="s">
        <v>8615</v>
      </c>
      <c r="D3773" t="s">
        <v>567</v>
      </c>
      <c r="E3773">
        <v>-20.2</v>
      </c>
      <c r="F3773">
        <v>0.89</v>
      </c>
      <c r="G3773">
        <v>1</v>
      </c>
      <c r="H3773" t="s">
        <v>9067</v>
      </c>
    </row>
    <row r="3774" spans="1:8" x14ac:dyDescent="0.25">
      <c r="A3774" t="s">
        <v>1071</v>
      </c>
      <c r="B3774" t="s">
        <v>8616</v>
      </c>
      <c r="C3774" t="s">
        <v>8617</v>
      </c>
      <c r="D3774" t="s">
        <v>1032</v>
      </c>
      <c r="E3774">
        <v>-20.2</v>
      </c>
      <c r="F3774">
        <v>0.9</v>
      </c>
      <c r="G3774">
        <v>1</v>
      </c>
      <c r="H3774" t="s">
        <v>9067</v>
      </c>
    </row>
    <row r="3775" spans="1:8" x14ac:dyDescent="0.25">
      <c r="A3775" t="s">
        <v>1071</v>
      </c>
      <c r="B3775" t="s">
        <v>8618</v>
      </c>
      <c r="C3775" t="s">
        <v>8619</v>
      </c>
      <c r="D3775" t="s">
        <v>648</v>
      </c>
      <c r="E3775">
        <v>-20.2</v>
      </c>
      <c r="F3775">
        <v>0.9</v>
      </c>
      <c r="G3775">
        <v>1</v>
      </c>
      <c r="H3775" t="s">
        <v>9067</v>
      </c>
    </row>
    <row r="3776" spans="1:8" x14ac:dyDescent="0.25">
      <c r="A3776" t="s">
        <v>1071</v>
      </c>
      <c r="B3776" t="s">
        <v>8620</v>
      </c>
      <c r="C3776" t="s">
        <v>8621</v>
      </c>
      <c r="D3776" t="s">
        <v>157</v>
      </c>
      <c r="E3776">
        <v>-20.2</v>
      </c>
      <c r="F3776">
        <v>0.91</v>
      </c>
      <c r="G3776">
        <v>1</v>
      </c>
      <c r="H3776" t="s">
        <v>9067</v>
      </c>
    </row>
    <row r="3777" spans="1:8" x14ac:dyDescent="0.25">
      <c r="A3777" t="s">
        <v>1071</v>
      </c>
      <c r="B3777" t="s">
        <v>8622</v>
      </c>
      <c r="C3777" t="s">
        <v>8623</v>
      </c>
      <c r="D3777" t="s">
        <v>128</v>
      </c>
      <c r="E3777">
        <v>-20.3</v>
      </c>
      <c r="F3777">
        <v>0.92</v>
      </c>
      <c r="G3777">
        <v>1</v>
      </c>
      <c r="H3777" t="s">
        <v>9067</v>
      </c>
    </row>
    <row r="3778" spans="1:8" x14ac:dyDescent="0.25">
      <c r="A3778" t="s">
        <v>1071</v>
      </c>
      <c r="B3778" t="s">
        <v>8624</v>
      </c>
      <c r="C3778" t="s">
        <v>8625</v>
      </c>
      <c r="D3778" t="s">
        <v>273</v>
      </c>
      <c r="E3778">
        <v>-20.3</v>
      </c>
      <c r="F3778">
        <v>0.92</v>
      </c>
      <c r="G3778">
        <v>1</v>
      </c>
      <c r="H3778" t="s">
        <v>9067</v>
      </c>
    </row>
    <row r="3779" spans="1:8" x14ac:dyDescent="0.25">
      <c r="A3779" t="s">
        <v>1071</v>
      </c>
      <c r="B3779" t="s">
        <v>8626</v>
      </c>
      <c r="C3779" t="s">
        <v>8627</v>
      </c>
      <c r="D3779" t="s">
        <v>254</v>
      </c>
      <c r="E3779">
        <v>-20.3</v>
      </c>
      <c r="F3779">
        <v>0.93</v>
      </c>
      <c r="G3779">
        <v>1</v>
      </c>
      <c r="H3779" t="s">
        <v>9067</v>
      </c>
    </row>
    <row r="3780" spans="1:8" x14ac:dyDescent="0.25">
      <c r="A3780" t="s">
        <v>1071</v>
      </c>
      <c r="B3780" t="s">
        <v>8628</v>
      </c>
      <c r="C3780" t="s">
        <v>8629</v>
      </c>
      <c r="D3780" t="s">
        <v>539</v>
      </c>
      <c r="E3780">
        <v>-20.399999999999999</v>
      </c>
      <c r="F3780">
        <v>0.93</v>
      </c>
      <c r="G3780">
        <v>1</v>
      </c>
      <c r="H3780" t="s">
        <v>9067</v>
      </c>
    </row>
    <row r="3781" spans="1:8" x14ac:dyDescent="0.25">
      <c r="A3781" t="s">
        <v>1071</v>
      </c>
      <c r="B3781" t="s">
        <v>8630</v>
      </c>
      <c r="C3781" t="s">
        <v>8631</v>
      </c>
      <c r="D3781" t="s">
        <v>1030</v>
      </c>
      <c r="E3781">
        <v>-20.399999999999999</v>
      </c>
      <c r="F3781">
        <v>0.93</v>
      </c>
      <c r="G3781">
        <v>1</v>
      </c>
      <c r="H3781" t="s">
        <v>9067</v>
      </c>
    </row>
    <row r="3782" spans="1:8" x14ac:dyDescent="0.25">
      <c r="A3782" t="s">
        <v>1071</v>
      </c>
      <c r="B3782" t="s">
        <v>8632</v>
      </c>
      <c r="C3782" t="s">
        <v>8633</v>
      </c>
      <c r="D3782" t="s">
        <v>225</v>
      </c>
      <c r="E3782">
        <v>-20.399999999999999</v>
      </c>
      <c r="F3782">
        <v>0.94</v>
      </c>
      <c r="G3782">
        <v>1</v>
      </c>
      <c r="H3782" t="s">
        <v>9067</v>
      </c>
    </row>
    <row r="3783" spans="1:8" x14ac:dyDescent="0.25">
      <c r="A3783" t="s">
        <v>1071</v>
      </c>
      <c r="B3783" t="s">
        <v>8634</v>
      </c>
      <c r="C3783" t="s">
        <v>8635</v>
      </c>
      <c r="D3783" t="s">
        <v>5</v>
      </c>
      <c r="E3783">
        <v>-20.399999999999999</v>
      </c>
      <c r="F3783">
        <v>0.94</v>
      </c>
      <c r="G3783">
        <v>1</v>
      </c>
      <c r="H3783" t="s">
        <v>9067</v>
      </c>
    </row>
    <row r="3784" spans="1:8" x14ac:dyDescent="0.25">
      <c r="A3784" t="s">
        <v>1071</v>
      </c>
      <c r="B3784" t="s">
        <v>8636</v>
      </c>
      <c r="C3784" t="s">
        <v>8637</v>
      </c>
      <c r="D3784" t="s">
        <v>5</v>
      </c>
      <c r="E3784">
        <v>-20.399999999999999</v>
      </c>
      <c r="F3784">
        <v>0.94</v>
      </c>
      <c r="G3784">
        <v>1</v>
      </c>
      <c r="H3784" t="s">
        <v>9067</v>
      </c>
    </row>
    <row r="3785" spans="1:8" x14ac:dyDescent="0.25">
      <c r="A3785" t="s">
        <v>1071</v>
      </c>
      <c r="B3785" t="s">
        <v>8638</v>
      </c>
      <c r="C3785" t="s">
        <v>8639</v>
      </c>
      <c r="D3785" t="s">
        <v>5</v>
      </c>
      <c r="E3785">
        <v>-20.399999999999999</v>
      </c>
      <c r="F3785">
        <v>0.94</v>
      </c>
      <c r="G3785">
        <v>1</v>
      </c>
      <c r="H3785" t="s">
        <v>9067</v>
      </c>
    </row>
    <row r="3786" spans="1:8" x14ac:dyDescent="0.25">
      <c r="A3786" t="s">
        <v>1071</v>
      </c>
      <c r="B3786" t="s">
        <v>8640</v>
      </c>
      <c r="C3786" t="s">
        <v>8641</v>
      </c>
      <c r="D3786" t="s">
        <v>129</v>
      </c>
      <c r="E3786">
        <v>-20.5</v>
      </c>
      <c r="F3786">
        <v>0.95</v>
      </c>
      <c r="G3786">
        <v>1</v>
      </c>
      <c r="H3786" t="s">
        <v>9067</v>
      </c>
    </row>
    <row r="3787" spans="1:8" x14ac:dyDescent="0.25">
      <c r="A3787" t="s">
        <v>1071</v>
      </c>
      <c r="B3787" t="s">
        <v>8642</v>
      </c>
      <c r="C3787" t="s">
        <v>8643</v>
      </c>
      <c r="D3787" t="s">
        <v>159</v>
      </c>
      <c r="E3787">
        <v>-20.5</v>
      </c>
      <c r="F3787">
        <v>0.96</v>
      </c>
      <c r="G3787">
        <v>1</v>
      </c>
      <c r="H3787" t="s">
        <v>9067</v>
      </c>
    </row>
    <row r="3788" spans="1:8" x14ac:dyDescent="0.25">
      <c r="A3788" t="s">
        <v>1071</v>
      </c>
      <c r="B3788" t="s">
        <v>8644</v>
      </c>
      <c r="C3788" t="s">
        <v>8645</v>
      </c>
      <c r="D3788" t="s">
        <v>1033</v>
      </c>
      <c r="E3788">
        <v>-20.5</v>
      </c>
      <c r="F3788">
        <v>0.96</v>
      </c>
      <c r="G3788">
        <v>1</v>
      </c>
      <c r="H3788" t="s">
        <v>9067</v>
      </c>
    </row>
    <row r="3789" spans="1:8" x14ac:dyDescent="0.25">
      <c r="A3789" t="s">
        <v>1071</v>
      </c>
      <c r="B3789" t="s">
        <v>8646</v>
      </c>
      <c r="C3789" t="s">
        <v>8647</v>
      </c>
      <c r="D3789" t="s">
        <v>315</v>
      </c>
      <c r="E3789">
        <v>-20.5</v>
      </c>
      <c r="F3789">
        <v>0.97</v>
      </c>
      <c r="G3789">
        <v>1</v>
      </c>
      <c r="H3789" t="s">
        <v>9067</v>
      </c>
    </row>
    <row r="3790" spans="1:8" x14ac:dyDescent="0.25">
      <c r="A3790" t="s">
        <v>1071</v>
      </c>
      <c r="B3790" t="s">
        <v>8648</v>
      </c>
      <c r="C3790" t="s">
        <v>8649</v>
      </c>
      <c r="D3790" t="s">
        <v>449</v>
      </c>
      <c r="E3790">
        <v>-20.5</v>
      </c>
      <c r="F3790">
        <v>0.97</v>
      </c>
      <c r="G3790">
        <v>1</v>
      </c>
      <c r="H3790" t="s">
        <v>9067</v>
      </c>
    </row>
    <row r="3791" spans="1:8" x14ac:dyDescent="0.25">
      <c r="A3791" t="s">
        <v>1071</v>
      </c>
      <c r="B3791" t="s">
        <v>8650</v>
      </c>
      <c r="C3791" t="s">
        <v>8651</v>
      </c>
      <c r="D3791" t="s">
        <v>561</v>
      </c>
      <c r="E3791">
        <v>-20.6</v>
      </c>
      <c r="F3791">
        <v>0.98</v>
      </c>
      <c r="G3791">
        <v>1</v>
      </c>
      <c r="H3791" t="s">
        <v>9067</v>
      </c>
    </row>
    <row r="3792" spans="1:8" x14ac:dyDescent="0.25">
      <c r="A3792" t="s">
        <v>1071</v>
      </c>
      <c r="B3792" t="s">
        <v>8652</v>
      </c>
      <c r="C3792" t="s">
        <v>8653</v>
      </c>
      <c r="D3792" t="s">
        <v>405</v>
      </c>
      <c r="E3792">
        <v>-20.6</v>
      </c>
      <c r="F3792">
        <v>0.99</v>
      </c>
      <c r="G3792">
        <v>1</v>
      </c>
      <c r="H3792" t="s">
        <v>9067</v>
      </c>
    </row>
    <row r="3793" spans="1:8" x14ac:dyDescent="0.25">
      <c r="A3793" t="s">
        <v>1071</v>
      </c>
      <c r="B3793" t="s">
        <v>8654</v>
      </c>
      <c r="C3793" t="s">
        <v>8655</v>
      </c>
      <c r="D3793" t="s">
        <v>631</v>
      </c>
      <c r="E3793">
        <v>-20.7</v>
      </c>
      <c r="F3793">
        <v>0.99</v>
      </c>
      <c r="G3793">
        <v>1</v>
      </c>
      <c r="H3793" t="s">
        <v>9067</v>
      </c>
    </row>
    <row r="3794" spans="1:8" x14ac:dyDescent="0.25">
      <c r="A3794" t="s">
        <v>1071</v>
      </c>
      <c r="B3794" t="s">
        <v>8656</v>
      </c>
      <c r="C3794" t="s">
        <v>8657</v>
      </c>
      <c r="D3794" t="s">
        <v>339</v>
      </c>
      <c r="E3794">
        <v>-20.7</v>
      </c>
      <c r="F3794">
        <v>1</v>
      </c>
      <c r="G3794">
        <v>1</v>
      </c>
      <c r="H3794" t="s">
        <v>9067</v>
      </c>
    </row>
    <row r="3795" spans="1:8" x14ac:dyDescent="0.25">
      <c r="A3795" t="s">
        <v>1071</v>
      </c>
      <c r="B3795" t="s">
        <v>8658</v>
      </c>
      <c r="C3795" t="s">
        <v>8659</v>
      </c>
      <c r="D3795" t="s">
        <v>405</v>
      </c>
      <c r="E3795">
        <v>-20.7</v>
      </c>
      <c r="F3795">
        <v>1</v>
      </c>
      <c r="G3795">
        <v>1</v>
      </c>
      <c r="H3795" t="s">
        <v>9067</v>
      </c>
    </row>
    <row r="3796" spans="1:8" x14ac:dyDescent="0.25">
      <c r="A3796" t="s">
        <v>1071</v>
      </c>
      <c r="B3796" t="s">
        <v>8660</v>
      </c>
      <c r="C3796" t="s">
        <v>8661</v>
      </c>
      <c r="D3796" t="s">
        <v>1034</v>
      </c>
      <c r="E3796">
        <v>-20.7</v>
      </c>
      <c r="F3796">
        <v>1</v>
      </c>
      <c r="G3796">
        <v>1</v>
      </c>
      <c r="H3796" t="s">
        <v>9067</v>
      </c>
    </row>
    <row r="3797" spans="1:8" x14ac:dyDescent="0.25">
      <c r="A3797" t="s">
        <v>1071</v>
      </c>
      <c r="B3797" t="s">
        <v>8662</v>
      </c>
      <c r="C3797" t="s">
        <v>8663</v>
      </c>
      <c r="D3797" t="s">
        <v>379</v>
      </c>
      <c r="E3797">
        <v>-20.7</v>
      </c>
      <c r="F3797">
        <v>1</v>
      </c>
      <c r="G3797">
        <v>1</v>
      </c>
      <c r="H3797" t="s">
        <v>9067</v>
      </c>
    </row>
    <row r="3798" spans="1:8" x14ac:dyDescent="0.25">
      <c r="A3798" t="s">
        <v>1071</v>
      </c>
      <c r="B3798" t="s">
        <v>8664</v>
      </c>
      <c r="C3798" t="s">
        <v>8665</v>
      </c>
      <c r="D3798" t="s">
        <v>539</v>
      </c>
      <c r="E3798">
        <v>-20.8</v>
      </c>
      <c r="F3798">
        <v>1</v>
      </c>
      <c r="G3798">
        <v>1</v>
      </c>
      <c r="H3798" t="s">
        <v>9067</v>
      </c>
    </row>
    <row r="3799" spans="1:8" x14ac:dyDescent="0.25">
      <c r="A3799" t="s">
        <v>1071</v>
      </c>
      <c r="B3799" t="s">
        <v>8666</v>
      </c>
      <c r="C3799" t="s">
        <v>8667</v>
      </c>
      <c r="D3799" t="s">
        <v>157</v>
      </c>
      <c r="E3799">
        <v>-20.8</v>
      </c>
      <c r="F3799">
        <v>1</v>
      </c>
      <c r="G3799">
        <v>1</v>
      </c>
      <c r="H3799" t="s">
        <v>9067</v>
      </c>
    </row>
    <row r="3800" spans="1:8" x14ac:dyDescent="0.25">
      <c r="A3800" t="s">
        <v>1071</v>
      </c>
      <c r="B3800" t="s">
        <v>8668</v>
      </c>
      <c r="C3800" t="s">
        <v>8669</v>
      </c>
      <c r="D3800" t="s">
        <v>193</v>
      </c>
      <c r="E3800">
        <v>-20.8</v>
      </c>
      <c r="F3800">
        <v>1</v>
      </c>
      <c r="G3800">
        <v>1</v>
      </c>
      <c r="H3800" t="s">
        <v>9067</v>
      </c>
    </row>
    <row r="3801" spans="1:8" x14ac:dyDescent="0.25">
      <c r="A3801" t="s">
        <v>1071</v>
      </c>
      <c r="B3801" t="s">
        <v>8670</v>
      </c>
      <c r="C3801" t="s">
        <v>8671</v>
      </c>
      <c r="D3801" t="s">
        <v>5</v>
      </c>
      <c r="E3801">
        <v>-20.8</v>
      </c>
      <c r="F3801">
        <v>1</v>
      </c>
      <c r="G3801">
        <v>1</v>
      </c>
      <c r="H3801" t="s">
        <v>9067</v>
      </c>
    </row>
    <row r="3802" spans="1:8" x14ac:dyDescent="0.25">
      <c r="A3802" t="s">
        <v>1071</v>
      </c>
      <c r="B3802" t="s">
        <v>8672</v>
      </c>
      <c r="C3802" t="s">
        <v>8673</v>
      </c>
      <c r="D3802" t="s">
        <v>1035</v>
      </c>
      <c r="E3802">
        <v>-20.8</v>
      </c>
      <c r="F3802">
        <v>1</v>
      </c>
      <c r="G3802">
        <v>1</v>
      </c>
      <c r="H3802" t="s">
        <v>9067</v>
      </c>
    </row>
    <row r="3803" spans="1:8" x14ac:dyDescent="0.25">
      <c r="A3803" t="s">
        <v>1071</v>
      </c>
      <c r="B3803" t="s">
        <v>8674</v>
      </c>
      <c r="C3803" t="s">
        <v>8675</v>
      </c>
      <c r="D3803" t="s">
        <v>719</v>
      </c>
      <c r="E3803">
        <v>-20.8</v>
      </c>
      <c r="F3803">
        <v>1</v>
      </c>
      <c r="G3803">
        <v>1</v>
      </c>
      <c r="H3803" t="s">
        <v>9067</v>
      </c>
    </row>
    <row r="3804" spans="1:8" x14ac:dyDescent="0.25">
      <c r="A3804" t="s">
        <v>1071</v>
      </c>
      <c r="B3804" t="s">
        <v>8676</v>
      </c>
      <c r="C3804" t="s">
        <v>8677</v>
      </c>
      <c r="D3804" t="s">
        <v>223</v>
      </c>
      <c r="E3804">
        <v>-20.8</v>
      </c>
      <c r="F3804">
        <v>1</v>
      </c>
      <c r="G3804">
        <v>1</v>
      </c>
      <c r="H3804" t="s">
        <v>9067</v>
      </c>
    </row>
    <row r="3805" spans="1:8" x14ac:dyDescent="0.25">
      <c r="A3805" t="s">
        <v>1071</v>
      </c>
      <c r="B3805" t="s">
        <v>8678</v>
      </c>
      <c r="C3805" t="s">
        <v>8679</v>
      </c>
      <c r="D3805" t="s">
        <v>747</v>
      </c>
      <c r="E3805">
        <v>-20.8</v>
      </c>
      <c r="F3805">
        <v>1</v>
      </c>
      <c r="G3805">
        <v>1</v>
      </c>
      <c r="H3805" t="s">
        <v>9067</v>
      </c>
    </row>
    <row r="3806" spans="1:8" x14ac:dyDescent="0.25">
      <c r="A3806" t="s">
        <v>1071</v>
      </c>
      <c r="B3806" t="s">
        <v>8680</v>
      </c>
      <c r="C3806" t="s">
        <v>8681</v>
      </c>
      <c r="D3806" t="s">
        <v>692</v>
      </c>
      <c r="E3806">
        <v>-20.8</v>
      </c>
      <c r="F3806">
        <v>1</v>
      </c>
      <c r="G3806">
        <v>1</v>
      </c>
      <c r="H3806" t="s">
        <v>9067</v>
      </c>
    </row>
    <row r="3807" spans="1:8" x14ac:dyDescent="0.25">
      <c r="A3807" t="s">
        <v>1071</v>
      </c>
      <c r="B3807" t="s">
        <v>8682</v>
      </c>
      <c r="C3807" t="s">
        <v>8683</v>
      </c>
      <c r="D3807" t="s">
        <v>507</v>
      </c>
      <c r="E3807">
        <v>-20.9</v>
      </c>
      <c r="F3807">
        <v>1.1000000000000001</v>
      </c>
      <c r="G3807">
        <v>1</v>
      </c>
      <c r="H3807" t="s">
        <v>9067</v>
      </c>
    </row>
    <row r="3808" spans="1:8" x14ac:dyDescent="0.25">
      <c r="A3808" t="s">
        <v>1071</v>
      </c>
      <c r="B3808" t="s">
        <v>8684</v>
      </c>
      <c r="C3808" t="s">
        <v>8685</v>
      </c>
      <c r="D3808" t="s">
        <v>225</v>
      </c>
      <c r="E3808">
        <v>-21</v>
      </c>
      <c r="F3808">
        <v>1.1000000000000001</v>
      </c>
      <c r="G3808">
        <v>1</v>
      </c>
      <c r="H3808" t="s">
        <v>9067</v>
      </c>
    </row>
    <row r="3809" spans="1:8" x14ac:dyDescent="0.25">
      <c r="A3809" t="s">
        <v>1071</v>
      </c>
      <c r="B3809" t="s">
        <v>8686</v>
      </c>
      <c r="C3809" t="s">
        <v>8687</v>
      </c>
      <c r="D3809" t="s">
        <v>390</v>
      </c>
      <c r="E3809">
        <v>-21</v>
      </c>
      <c r="F3809">
        <v>1.1000000000000001</v>
      </c>
      <c r="G3809">
        <v>1</v>
      </c>
      <c r="H3809" t="s">
        <v>9067</v>
      </c>
    </row>
    <row r="3810" spans="1:8" x14ac:dyDescent="0.25">
      <c r="A3810" t="s">
        <v>1071</v>
      </c>
      <c r="B3810" t="s">
        <v>8688</v>
      </c>
      <c r="C3810" t="s">
        <v>8689</v>
      </c>
      <c r="D3810" t="s">
        <v>692</v>
      </c>
      <c r="E3810">
        <v>-21</v>
      </c>
      <c r="F3810">
        <v>1.1000000000000001</v>
      </c>
      <c r="G3810">
        <v>1</v>
      </c>
      <c r="H3810" t="s">
        <v>9067</v>
      </c>
    </row>
    <row r="3811" spans="1:8" x14ac:dyDescent="0.25">
      <c r="A3811" t="s">
        <v>1071</v>
      </c>
      <c r="B3811" t="s">
        <v>8690</v>
      </c>
      <c r="C3811" t="s">
        <v>8691</v>
      </c>
      <c r="D3811" t="s">
        <v>1036</v>
      </c>
      <c r="E3811">
        <v>-21</v>
      </c>
      <c r="F3811">
        <v>1.1000000000000001</v>
      </c>
      <c r="G3811">
        <v>1</v>
      </c>
      <c r="H3811" t="s">
        <v>9067</v>
      </c>
    </row>
    <row r="3812" spans="1:8" x14ac:dyDescent="0.25">
      <c r="A3812" t="s">
        <v>1071</v>
      </c>
      <c r="B3812" t="s">
        <v>8692</v>
      </c>
      <c r="C3812" t="s">
        <v>8693</v>
      </c>
      <c r="D3812" t="s">
        <v>198</v>
      </c>
      <c r="E3812">
        <v>-21.1</v>
      </c>
      <c r="F3812">
        <v>1.1000000000000001</v>
      </c>
      <c r="G3812">
        <v>1</v>
      </c>
      <c r="H3812" t="s">
        <v>9067</v>
      </c>
    </row>
    <row r="3813" spans="1:8" x14ac:dyDescent="0.25">
      <c r="A3813" t="s">
        <v>1071</v>
      </c>
      <c r="B3813" t="s">
        <v>8694</v>
      </c>
      <c r="C3813" t="s">
        <v>8695</v>
      </c>
      <c r="D3813" t="s">
        <v>842</v>
      </c>
      <c r="E3813">
        <v>-21.1</v>
      </c>
      <c r="F3813">
        <v>1.1000000000000001</v>
      </c>
      <c r="G3813">
        <v>1</v>
      </c>
      <c r="H3813" t="s">
        <v>9067</v>
      </c>
    </row>
    <row r="3814" spans="1:8" x14ac:dyDescent="0.25">
      <c r="A3814" t="s">
        <v>1071</v>
      </c>
      <c r="B3814" t="s">
        <v>8696</v>
      </c>
      <c r="C3814" t="s">
        <v>8697</v>
      </c>
      <c r="D3814" t="s">
        <v>538</v>
      </c>
      <c r="E3814">
        <v>-21.1</v>
      </c>
      <c r="F3814">
        <v>1.1000000000000001</v>
      </c>
      <c r="G3814">
        <v>1</v>
      </c>
      <c r="H3814" t="s">
        <v>9067</v>
      </c>
    </row>
    <row r="3815" spans="1:8" x14ac:dyDescent="0.25">
      <c r="A3815" t="s">
        <v>1071</v>
      </c>
      <c r="B3815" t="s">
        <v>8698</v>
      </c>
      <c r="C3815" t="s">
        <v>8699</v>
      </c>
      <c r="D3815" t="s">
        <v>683</v>
      </c>
      <c r="E3815">
        <v>-21.1</v>
      </c>
      <c r="F3815">
        <v>1.1000000000000001</v>
      </c>
      <c r="G3815">
        <v>1</v>
      </c>
      <c r="H3815" t="s">
        <v>9067</v>
      </c>
    </row>
    <row r="3816" spans="1:8" x14ac:dyDescent="0.25">
      <c r="A3816" t="s">
        <v>1071</v>
      </c>
      <c r="B3816" t="s">
        <v>8700</v>
      </c>
      <c r="C3816" t="s">
        <v>8701</v>
      </c>
      <c r="D3816" t="s">
        <v>539</v>
      </c>
      <c r="E3816">
        <v>-21.2</v>
      </c>
      <c r="F3816">
        <v>1.1000000000000001</v>
      </c>
      <c r="G3816">
        <v>1</v>
      </c>
      <c r="H3816" t="s">
        <v>9067</v>
      </c>
    </row>
    <row r="3817" spans="1:8" x14ac:dyDescent="0.25">
      <c r="A3817" t="s">
        <v>1071</v>
      </c>
      <c r="B3817" t="s">
        <v>8702</v>
      </c>
      <c r="C3817" t="s">
        <v>8703</v>
      </c>
      <c r="D3817" t="s">
        <v>692</v>
      </c>
      <c r="E3817">
        <v>-21.2</v>
      </c>
      <c r="F3817">
        <v>1.1000000000000001</v>
      </c>
      <c r="G3817">
        <v>1</v>
      </c>
      <c r="H3817" t="s">
        <v>9067</v>
      </c>
    </row>
    <row r="3818" spans="1:8" x14ac:dyDescent="0.25">
      <c r="A3818" t="s">
        <v>1071</v>
      </c>
      <c r="B3818" t="s">
        <v>8704</v>
      </c>
      <c r="C3818" t="s">
        <v>8705</v>
      </c>
      <c r="D3818" t="s">
        <v>539</v>
      </c>
      <c r="E3818">
        <v>-21.2</v>
      </c>
      <c r="F3818">
        <v>1.1000000000000001</v>
      </c>
      <c r="G3818">
        <v>1</v>
      </c>
      <c r="H3818" t="s">
        <v>9067</v>
      </c>
    </row>
    <row r="3819" spans="1:8" x14ac:dyDescent="0.25">
      <c r="A3819" t="s">
        <v>1071</v>
      </c>
      <c r="B3819" t="s">
        <v>8706</v>
      </c>
      <c r="C3819" t="s">
        <v>8707</v>
      </c>
      <c r="D3819" t="s">
        <v>983</v>
      </c>
      <c r="E3819">
        <v>-21.3</v>
      </c>
      <c r="F3819">
        <v>1.1000000000000001</v>
      </c>
      <c r="G3819">
        <v>1</v>
      </c>
      <c r="H3819" t="s">
        <v>9067</v>
      </c>
    </row>
    <row r="3820" spans="1:8" x14ac:dyDescent="0.25">
      <c r="A3820" t="s">
        <v>1071</v>
      </c>
      <c r="B3820" t="s">
        <v>8708</v>
      </c>
      <c r="C3820" t="s">
        <v>8709</v>
      </c>
      <c r="D3820" t="s">
        <v>494</v>
      </c>
      <c r="E3820">
        <v>-21.3</v>
      </c>
      <c r="F3820">
        <v>1.2</v>
      </c>
      <c r="G3820">
        <v>1</v>
      </c>
      <c r="H3820" t="s">
        <v>9067</v>
      </c>
    </row>
    <row r="3821" spans="1:8" x14ac:dyDescent="0.25">
      <c r="A3821" t="s">
        <v>1071</v>
      </c>
      <c r="B3821" t="s">
        <v>8710</v>
      </c>
      <c r="C3821" t="s">
        <v>8711</v>
      </c>
      <c r="D3821" t="s">
        <v>870</v>
      </c>
      <c r="E3821">
        <v>-21.3</v>
      </c>
      <c r="F3821">
        <v>1.2</v>
      </c>
      <c r="G3821">
        <v>1</v>
      </c>
      <c r="H3821" t="s">
        <v>9067</v>
      </c>
    </row>
    <row r="3822" spans="1:8" x14ac:dyDescent="0.25">
      <c r="A3822" t="s">
        <v>1071</v>
      </c>
      <c r="B3822" t="s">
        <v>8712</v>
      </c>
      <c r="C3822" t="s">
        <v>8713</v>
      </c>
      <c r="D3822" t="s">
        <v>948</v>
      </c>
      <c r="E3822">
        <v>-21.3</v>
      </c>
      <c r="F3822">
        <v>1.2</v>
      </c>
      <c r="G3822">
        <v>1</v>
      </c>
      <c r="H3822" t="s">
        <v>9067</v>
      </c>
    </row>
    <row r="3823" spans="1:8" x14ac:dyDescent="0.25">
      <c r="A3823" t="s">
        <v>1071</v>
      </c>
      <c r="B3823" t="s">
        <v>8714</v>
      </c>
      <c r="C3823" t="s">
        <v>8715</v>
      </c>
      <c r="D3823" t="s">
        <v>5</v>
      </c>
      <c r="E3823">
        <v>-21.4</v>
      </c>
      <c r="F3823">
        <v>1.2</v>
      </c>
      <c r="G3823">
        <v>1</v>
      </c>
      <c r="H3823" t="s">
        <v>9067</v>
      </c>
    </row>
    <row r="3824" spans="1:8" x14ac:dyDescent="0.25">
      <c r="A3824" t="s">
        <v>1071</v>
      </c>
      <c r="B3824" t="s">
        <v>8716</v>
      </c>
      <c r="C3824" t="s">
        <v>8717</v>
      </c>
      <c r="D3824" t="s">
        <v>159</v>
      </c>
      <c r="E3824">
        <v>-21.4</v>
      </c>
      <c r="F3824">
        <v>1.2</v>
      </c>
      <c r="G3824">
        <v>1</v>
      </c>
      <c r="H3824" t="s">
        <v>9067</v>
      </c>
    </row>
    <row r="3825" spans="1:8" x14ac:dyDescent="0.25">
      <c r="A3825" t="s">
        <v>1071</v>
      </c>
      <c r="B3825" t="s">
        <v>8718</v>
      </c>
      <c r="C3825" t="s">
        <v>8719</v>
      </c>
      <c r="D3825" t="s">
        <v>984</v>
      </c>
      <c r="E3825">
        <v>-21.4</v>
      </c>
      <c r="F3825">
        <v>1.2</v>
      </c>
      <c r="G3825">
        <v>1</v>
      </c>
      <c r="H3825" t="s">
        <v>9067</v>
      </c>
    </row>
    <row r="3826" spans="1:8" x14ac:dyDescent="0.25">
      <c r="A3826" t="s">
        <v>1071</v>
      </c>
      <c r="B3826" t="s">
        <v>8720</v>
      </c>
      <c r="C3826" t="s">
        <v>8721</v>
      </c>
      <c r="D3826" t="s">
        <v>315</v>
      </c>
      <c r="E3826">
        <v>-21.5</v>
      </c>
      <c r="F3826">
        <v>1.2</v>
      </c>
      <c r="G3826">
        <v>1</v>
      </c>
      <c r="H3826" t="s">
        <v>9067</v>
      </c>
    </row>
    <row r="3827" spans="1:8" x14ac:dyDescent="0.25">
      <c r="A3827" t="s">
        <v>1071</v>
      </c>
      <c r="B3827" t="s">
        <v>8722</v>
      </c>
      <c r="C3827" t="s">
        <v>8723</v>
      </c>
      <c r="D3827" t="s">
        <v>789</v>
      </c>
      <c r="E3827">
        <v>-21.5</v>
      </c>
      <c r="F3827">
        <v>1.2</v>
      </c>
      <c r="G3827">
        <v>1</v>
      </c>
      <c r="H3827" t="s">
        <v>9067</v>
      </c>
    </row>
    <row r="3828" spans="1:8" x14ac:dyDescent="0.25">
      <c r="A3828" t="s">
        <v>1071</v>
      </c>
      <c r="B3828" t="s">
        <v>8724</v>
      </c>
      <c r="C3828" t="s">
        <v>8725</v>
      </c>
      <c r="D3828" t="s">
        <v>692</v>
      </c>
      <c r="E3828">
        <v>-21.5</v>
      </c>
      <c r="F3828">
        <v>1.2</v>
      </c>
      <c r="G3828">
        <v>1</v>
      </c>
      <c r="H3828" t="s">
        <v>9067</v>
      </c>
    </row>
    <row r="3829" spans="1:8" x14ac:dyDescent="0.25">
      <c r="A3829" t="s">
        <v>1071</v>
      </c>
      <c r="B3829" t="s">
        <v>8726</v>
      </c>
      <c r="C3829" t="s">
        <v>8727</v>
      </c>
      <c r="D3829" t="s">
        <v>315</v>
      </c>
      <c r="E3829">
        <v>-21.5</v>
      </c>
      <c r="F3829">
        <v>1.2</v>
      </c>
      <c r="G3829">
        <v>1</v>
      </c>
      <c r="H3829" t="s">
        <v>9067</v>
      </c>
    </row>
    <row r="3830" spans="1:8" x14ac:dyDescent="0.25">
      <c r="A3830" t="s">
        <v>1071</v>
      </c>
      <c r="B3830" t="s">
        <v>8728</v>
      </c>
      <c r="C3830" t="s">
        <v>8729</v>
      </c>
      <c r="D3830" t="s">
        <v>5</v>
      </c>
      <c r="E3830">
        <v>-21.5</v>
      </c>
      <c r="F3830">
        <v>1.2</v>
      </c>
      <c r="G3830">
        <v>1</v>
      </c>
      <c r="H3830" t="s">
        <v>9067</v>
      </c>
    </row>
    <row r="3831" spans="1:8" x14ac:dyDescent="0.25">
      <c r="A3831" t="s">
        <v>1071</v>
      </c>
      <c r="B3831" t="s">
        <v>8730</v>
      </c>
      <c r="C3831" t="s">
        <v>8731</v>
      </c>
      <c r="D3831" t="s">
        <v>304</v>
      </c>
      <c r="E3831">
        <v>-21.6</v>
      </c>
      <c r="F3831">
        <v>1.2</v>
      </c>
      <c r="G3831">
        <v>1</v>
      </c>
      <c r="H3831" t="s">
        <v>9067</v>
      </c>
    </row>
    <row r="3832" spans="1:8" x14ac:dyDescent="0.25">
      <c r="A3832" t="s">
        <v>1071</v>
      </c>
      <c r="B3832" t="s">
        <v>8732</v>
      </c>
      <c r="C3832" t="s">
        <v>8733</v>
      </c>
      <c r="D3832" t="s">
        <v>893</v>
      </c>
      <c r="E3832">
        <v>-21.6</v>
      </c>
      <c r="F3832">
        <v>1.2</v>
      </c>
      <c r="G3832">
        <v>1</v>
      </c>
      <c r="H3832" t="s">
        <v>9067</v>
      </c>
    </row>
    <row r="3833" spans="1:8" x14ac:dyDescent="0.25">
      <c r="A3833" t="s">
        <v>1071</v>
      </c>
      <c r="B3833" t="s">
        <v>8734</v>
      </c>
      <c r="C3833" t="s">
        <v>8735</v>
      </c>
      <c r="D3833" t="s">
        <v>841</v>
      </c>
      <c r="E3833">
        <v>-21.7</v>
      </c>
      <c r="F3833">
        <v>1.3</v>
      </c>
      <c r="G3833">
        <v>1</v>
      </c>
      <c r="H3833" t="s">
        <v>9067</v>
      </c>
    </row>
    <row r="3834" spans="1:8" x14ac:dyDescent="0.25">
      <c r="A3834" t="s">
        <v>1071</v>
      </c>
      <c r="B3834" t="s">
        <v>8736</v>
      </c>
      <c r="C3834" t="s">
        <v>8737</v>
      </c>
      <c r="D3834" t="s">
        <v>405</v>
      </c>
      <c r="E3834">
        <v>-21.7</v>
      </c>
      <c r="F3834">
        <v>1.3</v>
      </c>
      <c r="G3834">
        <v>1</v>
      </c>
      <c r="H3834" t="s">
        <v>9067</v>
      </c>
    </row>
    <row r="3835" spans="1:8" x14ac:dyDescent="0.25">
      <c r="A3835" t="s">
        <v>1071</v>
      </c>
      <c r="B3835" t="s">
        <v>8738</v>
      </c>
      <c r="C3835" t="s">
        <v>8739</v>
      </c>
      <c r="D3835" t="s">
        <v>683</v>
      </c>
      <c r="E3835">
        <v>-21.7</v>
      </c>
      <c r="F3835">
        <v>1.3</v>
      </c>
      <c r="G3835">
        <v>1</v>
      </c>
      <c r="H3835" t="s">
        <v>9067</v>
      </c>
    </row>
    <row r="3836" spans="1:8" x14ac:dyDescent="0.25">
      <c r="A3836" t="s">
        <v>1071</v>
      </c>
      <c r="B3836" t="s">
        <v>8740</v>
      </c>
      <c r="C3836" t="s">
        <v>8741</v>
      </c>
      <c r="D3836" t="s">
        <v>699</v>
      </c>
      <c r="E3836">
        <v>-21.7</v>
      </c>
      <c r="F3836">
        <v>1.3</v>
      </c>
      <c r="G3836">
        <v>1</v>
      </c>
      <c r="H3836" t="s">
        <v>9067</v>
      </c>
    </row>
    <row r="3837" spans="1:8" x14ac:dyDescent="0.25">
      <c r="A3837" t="s">
        <v>1071</v>
      </c>
      <c r="B3837" t="s">
        <v>8742</v>
      </c>
      <c r="C3837" t="s">
        <v>8743</v>
      </c>
      <c r="D3837" t="s">
        <v>611</v>
      </c>
      <c r="E3837">
        <v>-21.7</v>
      </c>
      <c r="F3837">
        <v>1.3</v>
      </c>
      <c r="G3837">
        <v>1</v>
      </c>
      <c r="H3837" t="s">
        <v>9067</v>
      </c>
    </row>
    <row r="3838" spans="1:8" x14ac:dyDescent="0.25">
      <c r="A3838" t="s">
        <v>1071</v>
      </c>
      <c r="B3838" t="s">
        <v>8744</v>
      </c>
      <c r="C3838" t="s">
        <v>8745</v>
      </c>
      <c r="D3838" t="s">
        <v>1037</v>
      </c>
      <c r="E3838">
        <v>-21.7</v>
      </c>
      <c r="F3838">
        <v>1.3</v>
      </c>
      <c r="G3838">
        <v>1</v>
      </c>
      <c r="H3838" t="s">
        <v>9067</v>
      </c>
    </row>
    <row r="3839" spans="1:8" x14ac:dyDescent="0.25">
      <c r="A3839" t="s">
        <v>1071</v>
      </c>
      <c r="B3839" t="s">
        <v>8746</v>
      </c>
      <c r="C3839" t="s">
        <v>8747</v>
      </c>
      <c r="D3839" t="s">
        <v>6</v>
      </c>
      <c r="E3839">
        <v>-21.8</v>
      </c>
      <c r="F3839">
        <v>1.3</v>
      </c>
      <c r="G3839">
        <v>1</v>
      </c>
      <c r="H3839" t="s">
        <v>9067</v>
      </c>
    </row>
    <row r="3840" spans="1:8" x14ac:dyDescent="0.25">
      <c r="A3840" t="s">
        <v>1071</v>
      </c>
      <c r="B3840" t="s">
        <v>8748</v>
      </c>
      <c r="C3840" t="s">
        <v>8749</v>
      </c>
      <c r="D3840" t="s">
        <v>357</v>
      </c>
      <c r="E3840">
        <v>-21.8</v>
      </c>
      <c r="F3840">
        <v>1.3</v>
      </c>
      <c r="G3840">
        <v>1</v>
      </c>
      <c r="H3840" t="s">
        <v>9067</v>
      </c>
    </row>
    <row r="3841" spans="1:8" x14ac:dyDescent="0.25">
      <c r="A3841" t="s">
        <v>1071</v>
      </c>
      <c r="B3841" t="s">
        <v>8750</v>
      </c>
      <c r="C3841" t="s">
        <v>8751</v>
      </c>
      <c r="D3841" t="s">
        <v>317</v>
      </c>
      <c r="E3841">
        <v>-21.8</v>
      </c>
      <c r="F3841">
        <v>1.3</v>
      </c>
      <c r="G3841">
        <v>1</v>
      </c>
      <c r="H3841" t="s">
        <v>9067</v>
      </c>
    </row>
    <row r="3842" spans="1:8" x14ac:dyDescent="0.25">
      <c r="A3842" t="s">
        <v>1071</v>
      </c>
      <c r="B3842" t="s">
        <v>8752</v>
      </c>
      <c r="C3842" t="s">
        <v>8753</v>
      </c>
      <c r="D3842" t="s">
        <v>33</v>
      </c>
      <c r="E3842">
        <v>-21.8</v>
      </c>
      <c r="F3842">
        <v>1.3</v>
      </c>
      <c r="G3842">
        <v>1</v>
      </c>
      <c r="H3842" t="s">
        <v>9067</v>
      </c>
    </row>
    <row r="3843" spans="1:8" x14ac:dyDescent="0.25">
      <c r="A3843" t="s">
        <v>1071</v>
      </c>
      <c r="B3843" t="s">
        <v>8754</v>
      </c>
      <c r="C3843" t="s">
        <v>8755</v>
      </c>
      <c r="D3843" t="s">
        <v>539</v>
      </c>
      <c r="E3843">
        <v>-21.8</v>
      </c>
      <c r="F3843">
        <v>1.3</v>
      </c>
      <c r="G3843">
        <v>1</v>
      </c>
      <c r="H3843" t="s">
        <v>9067</v>
      </c>
    </row>
    <row r="3844" spans="1:8" x14ac:dyDescent="0.25">
      <c r="A3844" t="s">
        <v>1071</v>
      </c>
      <c r="B3844" t="s">
        <v>8756</v>
      </c>
      <c r="C3844" t="s">
        <v>8757</v>
      </c>
      <c r="D3844" t="s">
        <v>1038</v>
      </c>
      <c r="E3844">
        <v>-21.8</v>
      </c>
      <c r="F3844">
        <v>1.3</v>
      </c>
      <c r="G3844">
        <v>1</v>
      </c>
      <c r="H3844" t="s">
        <v>9067</v>
      </c>
    </row>
    <row r="3845" spans="1:8" x14ac:dyDescent="0.25">
      <c r="A3845" t="s">
        <v>1071</v>
      </c>
      <c r="B3845" t="s">
        <v>8758</v>
      </c>
      <c r="C3845" t="s">
        <v>8759</v>
      </c>
      <c r="D3845" t="s">
        <v>1039</v>
      </c>
      <c r="E3845">
        <v>-21.9</v>
      </c>
      <c r="F3845">
        <v>1.3</v>
      </c>
      <c r="G3845">
        <v>1</v>
      </c>
      <c r="H3845" t="s">
        <v>9067</v>
      </c>
    </row>
    <row r="3846" spans="1:8" x14ac:dyDescent="0.25">
      <c r="A3846" t="s">
        <v>1071</v>
      </c>
      <c r="B3846" t="s">
        <v>8760</v>
      </c>
      <c r="C3846" t="s">
        <v>8761</v>
      </c>
      <c r="D3846" t="s">
        <v>539</v>
      </c>
      <c r="E3846">
        <v>-21.9</v>
      </c>
      <c r="F3846">
        <v>1.3</v>
      </c>
      <c r="G3846">
        <v>1</v>
      </c>
      <c r="H3846" t="s">
        <v>9067</v>
      </c>
    </row>
    <row r="3847" spans="1:8" x14ac:dyDescent="0.25">
      <c r="A3847" t="s">
        <v>1071</v>
      </c>
      <c r="B3847" t="s">
        <v>8762</v>
      </c>
      <c r="C3847" t="s">
        <v>8763</v>
      </c>
      <c r="D3847" t="s">
        <v>8</v>
      </c>
      <c r="E3847">
        <v>-21.9</v>
      </c>
      <c r="F3847">
        <v>1.3</v>
      </c>
      <c r="G3847">
        <v>1</v>
      </c>
      <c r="H3847" t="s">
        <v>9067</v>
      </c>
    </row>
    <row r="3848" spans="1:8" x14ac:dyDescent="0.25">
      <c r="A3848" t="s">
        <v>1071</v>
      </c>
      <c r="B3848" t="s">
        <v>8764</v>
      </c>
      <c r="C3848" t="s">
        <v>8765</v>
      </c>
      <c r="D3848" t="s">
        <v>1040</v>
      </c>
      <c r="E3848">
        <v>-21.9</v>
      </c>
      <c r="F3848">
        <v>1.3</v>
      </c>
      <c r="G3848">
        <v>1</v>
      </c>
      <c r="H3848" t="s">
        <v>9067</v>
      </c>
    </row>
    <row r="3849" spans="1:8" x14ac:dyDescent="0.25">
      <c r="A3849" t="s">
        <v>1071</v>
      </c>
      <c r="B3849" t="s">
        <v>8766</v>
      </c>
      <c r="C3849" t="s">
        <v>8767</v>
      </c>
      <c r="D3849" t="s">
        <v>910</v>
      </c>
      <c r="E3849">
        <v>-21.9</v>
      </c>
      <c r="F3849">
        <v>1.3</v>
      </c>
      <c r="G3849">
        <v>1</v>
      </c>
      <c r="H3849" t="s">
        <v>9067</v>
      </c>
    </row>
    <row r="3850" spans="1:8" x14ac:dyDescent="0.25">
      <c r="A3850" t="s">
        <v>1071</v>
      </c>
      <c r="B3850" t="s">
        <v>8768</v>
      </c>
      <c r="C3850" t="s">
        <v>8769</v>
      </c>
      <c r="D3850" t="s">
        <v>626</v>
      </c>
      <c r="E3850">
        <v>-21.9</v>
      </c>
      <c r="F3850">
        <v>1.3</v>
      </c>
      <c r="G3850">
        <v>1</v>
      </c>
      <c r="H3850" t="s">
        <v>9067</v>
      </c>
    </row>
    <row r="3851" spans="1:8" x14ac:dyDescent="0.25">
      <c r="A3851" t="s">
        <v>1071</v>
      </c>
      <c r="B3851" t="s">
        <v>8770</v>
      </c>
      <c r="C3851" t="s">
        <v>8771</v>
      </c>
      <c r="D3851" t="s">
        <v>789</v>
      </c>
      <c r="E3851">
        <v>-21.9</v>
      </c>
      <c r="F3851">
        <v>1.3</v>
      </c>
      <c r="G3851">
        <v>1</v>
      </c>
      <c r="H3851" t="s">
        <v>9067</v>
      </c>
    </row>
    <row r="3852" spans="1:8" x14ac:dyDescent="0.25">
      <c r="A3852" t="s">
        <v>1071</v>
      </c>
      <c r="B3852" t="s">
        <v>8772</v>
      </c>
      <c r="C3852" t="s">
        <v>8773</v>
      </c>
      <c r="D3852" t="s">
        <v>33</v>
      </c>
      <c r="E3852">
        <v>-22</v>
      </c>
      <c r="F3852">
        <v>1.4</v>
      </c>
      <c r="G3852">
        <v>1</v>
      </c>
      <c r="H3852" t="s">
        <v>9067</v>
      </c>
    </row>
    <row r="3853" spans="1:8" x14ac:dyDescent="0.25">
      <c r="A3853" t="s">
        <v>1071</v>
      </c>
      <c r="B3853" t="s">
        <v>8774</v>
      </c>
      <c r="C3853" t="s">
        <v>8775</v>
      </c>
      <c r="D3853" t="s">
        <v>592</v>
      </c>
      <c r="E3853">
        <v>-22</v>
      </c>
      <c r="F3853">
        <v>1.4</v>
      </c>
      <c r="G3853">
        <v>1</v>
      </c>
      <c r="H3853" t="s">
        <v>9067</v>
      </c>
    </row>
    <row r="3854" spans="1:8" x14ac:dyDescent="0.25">
      <c r="A3854" t="s">
        <v>1071</v>
      </c>
      <c r="B3854" t="s">
        <v>8776</v>
      </c>
      <c r="C3854" t="s">
        <v>8777</v>
      </c>
      <c r="D3854" t="s">
        <v>315</v>
      </c>
      <c r="E3854">
        <v>-22.1</v>
      </c>
      <c r="F3854">
        <v>1.4</v>
      </c>
      <c r="G3854">
        <v>1</v>
      </c>
      <c r="H3854" t="s">
        <v>9067</v>
      </c>
    </row>
    <row r="3855" spans="1:8" x14ac:dyDescent="0.25">
      <c r="A3855" t="s">
        <v>1071</v>
      </c>
      <c r="B3855" t="s">
        <v>8778</v>
      </c>
      <c r="C3855" t="s">
        <v>8779</v>
      </c>
      <c r="D3855" t="s">
        <v>1041</v>
      </c>
      <c r="E3855">
        <v>-22.1</v>
      </c>
      <c r="F3855">
        <v>1.4</v>
      </c>
      <c r="G3855">
        <v>1</v>
      </c>
      <c r="H3855" t="s">
        <v>9067</v>
      </c>
    </row>
    <row r="3856" spans="1:8" x14ac:dyDescent="0.25">
      <c r="A3856" t="s">
        <v>1071</v>
      </c>
      <c r="B3856" t="s">
        <v>8780</v>
      </c>
      <c r="C3856" t="s">
        <v>8781</v>
      </c>
      <c r="D3856" t="s">
        <v>539</v>
      </c>
      <c r="E3856">
        <v>-22.2</v>
      </c>
      <c r="F3856">
        <v>1.4</v>
      </c>
      <c r="G3856">
        <v>1</v>
      </c>
      <c r="H3856" t="s">
        <v>9067</v>
      </c>
    </row>
    <row r="3857" spans="1:8" x14ac:dyDescent="0.25">
      <c r="A3857" t="s">
        <v>1071</v>
      </c>
      <c r="B3857" t="s">
        <v>8782</v>
      </c>
      <c r="C3857" t="s">
        <v>8783</v>
      </c>
      <c r="D3857" t="s">
        <v>5</v>
      </c>
      <c r="E3857">
        <v>-22.2</v>
      </c>
      <c r="F3857">
        <v>1.4</v>
      </c>
      <c r="G3857">
        <v>1</v>
      </c>
      <c r="H3857" t="s">
        <v>9067</v>
      </c>
    </row>
    <row r="3858" spans="1:8" x14ac:dyDescent="0.25">
      <c r="A3858" t="s">
        <v>1071</v>
      </c>
      <c r="B3858" t="s">
        <v>8784</v>
      </c>
      <c r="C3858" t="s">
        <v>8785</v>
      </c>
      <c r="D3858" t="s">
        <v>970</v>
      </c>
      <c r="E3858">
        <v>-22.2</v>
      </c>
      <c r="F3858">
        <v>1.4</v>
      </c>
      <c r="G3858">
        <v>1</v>
      </c>
      <c r="H3858" t="s">
        <v>9067</v>
      </c>
    </row>
    <row r="3859" spans="1:8" x14ac:dyDescent="0.25">
      <c r="A3859" t="s">
        <v>1071</v>
      </c>
      <c r="B3859" t="s">
        <v>8786</v>
      </c>
      <c r="C3859" t="s">
        <v>8787</v>
      </c>
      <c r="D3859" t="s">
        <v>6</v>
      </c>
      <c r="E3859">
        <v>-22.3</v>
      </c>
      <c r="F3859">
        <v>1.4</v>
      </c>
      <c r="G3859">
        <v>1</v>
      </c>
      <c r="H3859" t="s">
        <v>9067</v>
      </c>
    </row>
    <row r="3860" spans="1:8" x14ac:dyDescent="0.25">
      <c r="A3860" t="s">
        <v>1071</v>
      </c>
      <c r="B3860" t="s">
        <v>8788</v>
      </c>
      <c r="C3860" t="s">
        <v>8789</v>
      </c>
      <c r="D3860" t="s">
        <v>6</v>
      </c>
      <c r="E3860">
        <v>-22.3</v>
      </c>
      <c r="F3860">
        <v>1.4</v>
      </c>
      <c r="G3860">
        <v>1</v>
      </c>
      <c r="H3860" t="s">
        <v>9067</v>
      </c>
    </row>
    <row r="3861" spans="1:8" x14ac:dyDescent="0.25">
      <c r="A3861" t="s">
        <v>1071</v>
      </c>
      <c r="B3861" t="s">
        <v>8790</v>
      </c>
      <c r="C3861" t="s">
        <v>8791</v>
      </c>
      <c r="D3861" t="s">
        <v>702</v>
      </c>
      <c r="E3861">
        <v>-22.4</v>
      </c>
      <c r="F3861">
        <v>1.5</v>
      </c>
      <c r="G3861">
        <v>1</v>
      </c>
      <c r="H3861" t="s">
        <v>9067</v>
      </c>
    </row>
    <row r="3862" spans="1:8" x14ac:dyDescent="0.25">
      <c r="A3862" t="s">
        <v>1071</v>
      </c>
      <c r="B3862" t="s">
        <v>8792</v>
      </c>
      <c r="C3862" t="s">
        <v>8793</v>
      </c>
      <c r="D3862" t="s">
        <v>719</v>
      </c>
      <c r="E3862">
        <v>-22.5</v>
      </c>
      <c r="F3862">
        <v>1.5</v>
      </c>
      <c r="G3862">
        <v>1</v>
      </c>
      <c r="H3862" t="s">
        <v>9067</v>
      </c>
    </row>
    <row r="3863" spans="1:8" x14ac:dyDescent="0.25">
      <c r="A3863" t="s">
        <v>1071</v>
      </c>
      <c r="B3863" t="s">
        <v>8794</v>
      </c>
      <c r="C3863" t="s">
        <v>8795</v>
      </c>
      <c r="D3863" t="s">
        <v>539</v>
      </c>
      <c r="E3863">
        <v>-22.6</v>
      </c>
      <c r="F3863">
        <v>1.5</v>
      </c>
      <c r="G3863">
        <v>1</v>
      </c>
      <c r="H3863" t="s">
        <v>9067</v>
      </c>
    </row>
    <row r="3864" spans="1:8" x14ac:dyDescent="0.25">
      <c r="A3864" t="s">
        <v>1071</v>
      </c>
      <c r="B3864" t="s">
        <v>8796</v>
      </c>
      <c r="C3864" t="s">
        <v>8797</v>
      </c>
      <c r="D3864" t="s">
        <v>6</v>
      </c>
      <c r="E3864">
        <v>-22.6</v>
      </c>
      <c r="F3864">
        <v>1.6</v>
      </c>
      <c r="G3864">
        <v>1</v>
      </c>
      <c r="H3864" t="s">
        <v>9067</v>
      </c>
    </row>
    <row r="3865" spans="1:8" x14ac:dyDescent="0.25">
      <c r="A3865" t="s">
        <v>1071</v>
      </c>
      <c r="B3865" t="s">
        <v>8798</v>
      </c>
      <c r="C3865" t="s">
        <v>8799</v>
      </c>
      <c r="D3865" t="s">
        <v>191</v>
      </c>
      <c r="E3865">
        <v>-22.6</v>
      </c>
      <c r="F3865">
        <v>1.6</v>
      </c>
      <c r="G3865">
        <v>1</v>
      </c>
      <c r="H3865" t="s">
        <v>9067</v>
      </c>
    </row>
    <row r="3866" spans="1:8" x14ac:dyDescent="0.25">
      <c r="A3866" t="s">
        <v>1071</v>
      </c>
      <c r="B3866" t="s">
        <v>8800</v>
      </c>
      <c r="C3866" t="s">
        <v>8801</v>
      </c>
      <c r="D3866" t="s">
        <v>683</v>
      </c>
      <c r="E3866">
        <v>-22.6</v>
      </c>
      <c r="F3866">
        <v>1.6</v>
      </c>
      <c r="G3866">
        <v>1</v>
      </c>
      <c r="H3866" t="s">
        <v>9067</v>
      </c>
    </row>
    <row r="3867" spans="1:8" x14ac:dyDescent="0.25">
      <c r="A3867" t="s">
        <v>1071</v>
      </c>
      <c r="B3867" t="s">
        <v>8802</v>
      </c>
      <c r="C3867" t="s">
        <v>8803</v>
      </c>
      <c r="D3867" t="s">
        <v>6</v>
      </c>
      <c r="E3867">
        <v>-22.6</v>
      </c>
      <c r="F3867">
        <v>1.6</v>
      </c>
      <c r="G3867">
        <v>1</v>
      </c>
      <c r="H3867" t="s">
        <v>9067</v>
      </c>
    </row>
    <row r="3868" spans="1:8" x14ac:dyDescent="0.25">
      <c r="A3868" t="s">
        <v>1071</v>
      </c>
      <c r="B3868" t="s">
        <v>8804</v>
      </c>
      <c r="C3868" t="s">
        <v>8805</v>
      </c>
      <c r="D3868" t="s">
        <v>1042</v>
      </c>
      <c r="E3868">
        <v>-22.6</v>
      </c>
      <c r="F3868">
        <v>1.6</v>
      </c>
      <c r="G3868">
        <v>1</v>
      </c>
      <c r="H3868" t="s">
        <v>9067</v>
      </c>
    </row>
    <row r="3869" spans="1:8" x14ac:dyDescent="0.25">
      <c r="A3869" t="s">
        <v>1071</v>
      </c>
      <c r="B3869" t="s">
        <v>8806</v>
      </c>
      <c r="C3869" t="s">
        <v>8807</v>
      </c>
      <c r="D3869" t="s">
        <v>6</v>
      </c>
      <c r="E3869">
        <v>-22.7</v>
      </c>
      <c r="F3869">
        <v>1.6</v>
      </c>
      <c r="G3869">
        <v>1</v>
      </c>
      <c r="H3869" t="s">
        <v>9067</v>
      </c>
    </row>
    <row r="3870" spans="1:8" x14ac:dyDescent="0.25">
      <c r="A3870" t="s">
        <v>1071</v>
      </c>
      <c r="B3870" t="s">
        <v>8808</v>
      </c>
      <c r="C3870" t="s">
        <v>8809</v>
      </c>
      <c r="D3870" t="s">
        <v>1043</v>
      </c>
      <c r="E3870">
        <v>-22.7</v>
      </c>
      <c r="F3870">
        <v>1.6</v>
      </c>
      <c r="G3870">
        <v>1</v>
      </c>
      <c r="H3870" t="s">
        <v>9067</v>
      </c>
    </row>
    <row r="3871" spans="1:8" x14ac:dyDescent="0.25">
      <c r="A3871" t="s">
        <v>1071</v>
      </c>
      <c r="B3871" t="s">
        <v>8810</v>
      </c>
      <c r="C3871" t="s">
        <v>8811</v>
      </c>
      <c r="D3871" t="s">
        <v>405</v>
      </c>
      <c r="E3871">
        <v>-22.8</v>
      </c>
      <c r="F3871">
        <v>1.6</v>
      </c>
      <c r="G3871">
        <v>1</v>
      </c>
      <c r="H3871" t="s">
        <v>9067</v>
      </c>
    </row>
    <row r="3872" spans="1:8" x14ac:dyDescent="0.25">
      <c r="A3872" t="s">
        <v>1071</v>
      </c>
      <c r="B3872" t="s">
        <v>8812</v>
      </c>
      <c r="C3872" t="s">
        <v>8813</v>
      </c>
      <c r="D3872" t="s">
        <v>317</v>
      </c>
      <c r="E3872">
        <v>-22.8</v>
      </c>
      <c r="F3872">
        <v>1.6</v>
      </c>
      <c r="G3872">
        <v>1</v>
      </c>
      <c r="H3872" t="s">
        <v>9067</v>
      </c>
    </row>
    <row r="3873" spans="1:8" x14ac:dyDescent="0.25">
      <c r="A3873" t="s">
        <v>1071</v>
      </c>
      <c r="B3873" t="s">
        <v>8814</v>
      </c>
      <c r="C3873" t="s">
        <v>8815</v>
      </c>
      <c r="D3873" t="s">
        <v>157</v>
      </c>
      <c r="E3873">
        <v>-22.8</v>
      </c>
      <c r="F3873">
        <v>1.6</v>
      </c>
      <c r="G3873">
        <v>1</v>
      </c>
      <c r="H3873" t="s">
        <v>9067</v>
      </c>
    </row>
    <row r="3874" spans="1:8" x14ac:dyDescent="0.25">
      <c r="A3874" t="s">
        <v>1071</v>
      </c>
      <c r="B3874" t="s">
        <v>8816</v>
      </c>
      <c r="C3874" t="s">
        <v>8817</v>
      </c>
      <c r="D3874" t="s">
        <v>538</v>
      </c>
      <c r="E3874">
        <v>-22.8</v>
      </c>
      <c r="F3874">
        <v>1.6</v>
      </c>
      <c r="G3874">
        <v>1</v>
      </c>
      <c r="H3874" t="s">
        <v>9067</v>
      </c>
    </row>
    <row r="3875" spans="1:8" x14ac:dyDescent="0.25">
      <c r="A3875" t="s">
        <v>1071</v>
      </c>
      <c r="B3875" t="s">
        <v>8818</v>
      </c>
      <c r="C3875" t="s">
        <v>8819</v>
      </c>
      <c r="D3875" t="s">
        <v>539</v>
      </c>
      <c r="E3875">
        <v>-22.9</v>
      </c>
      <c r="F3875">
        <v>1.7</v>
      </c>
      <c r="G3875">
        <v>1</v>
      </c>
      <c r="H3875" t="s">
        <v>9067</v>
      </c>
    </row>
    <row r="3876" spans="1:8" x14ac:dyDescent="0.25">
      <c r="A3876" t="s">
        <v>1071</v>
      </c>
      <c r="B3876" t="s">
        <v>8820</v>
      </c>
      <c r="C3876" t="s">
        <v>8821</v>
      </c>
      <c r="D3876" t="s">
        <v>539</v>
      </c>
      <c r="E3876">
        <v>-23</v>
      </c>
      <c r="F3876">
        <v>1.7</v>
      </c>
      <c r="G3876">
        <v>1</v>
      </c>
      <c r="H3876" t="s">
        <v>9067</v>
      </c>
    </row>
    <row r="3877" spans="1:8" x14ac:dyDescent="0.25">
      <c r="A3877" t="s">
        <v>1071</v>
      </c>
      <c r="B3877" t="s">
        <v>8822</v>
      </c>
      <c r="C3877" t="s">
        <v>8823</v>
      </c>
      <c r="D3877" t="s">
        <v>970</v>
      </c>
      <c r="E3877">
        <v>-23.1</v>
      </c>
      <c r="F3877">
        <v>1.7</v>
      </c>
      <c r="G3877">
        <v>1</v>
      </c>
      <c r="H3877" t="s">
        <v>9067</v>
      </c>
    </row>
    <row r="3878" spans="1:8" x14ac:dyDescent="0.25">
      <c r="A3878" t="s">
        <v>1071</v>
      </c>
      <c r="B3878" t="s">
        <v>8824</v>
      </c>
      <c r="C3878" t="s">
        <v>8825</v>
      </c>
      <c r="D3878" t="s">
        <v>157</v>
      </c>
      <c r="E3878">
        <v>-23.1</v>
      </c>
      <c r="F3878">
        <v>1.7</v>
      </c>
      <c r="G3878">
        <v>1</v>
      </c>
      <c r="H3878" t="s">
        <v>9067</v>
      </c>
    </row>
    <row r="3879" spans="1:8" x14ac:dyDescent="0.25">
      <c r="A3879" t="s">
        <v>1071</v>
      </c>
      <c r="B3879" t="s">
        <v>8826</v>
      </c>
      <c r="C3879" t="s">
        <v>8827</v>
      </c>
      <c r="D3879" t="s">
        <v>870</v>
      </c>
      <c r="E3879">
        <v>-23.1</v>
      </c>
      <c r="F3879">
        <v>1.7</v>
      </c>
      <c r="G3879">
        <v>1</v>
      </c>
      <c r="H3879" t="s">
        <v>9067</v>
      </c>
    </row>
    <row r="3880" spans="1:8" x14ac:dyDescent="0.25">
      <c r="A3880" t="s">
        <v>1071</v>
      </c>
      <c r="B3880" t="s">
        <v>8828</v>
      </c>
      <c r="C3880" t="s">
        <v>8829</v>
      </c>
      <c r="D3880" t="s">
        <v>488</v>
      </c>
      <c r="E3880">
        <v>-23.1</v>
      </c>
      <c r="F3880">
        <v>1.7</v>
      </c>
      <c r="G3880">
        <v>1</v>
      </c>
      <c r="H3880" t="s">
        <v>9067</v>
      </c>
    </row>
    <row r="3881" spans="1:8" x14ac:dyDescent="0.25">
      <c r="A3881" t="s">
        <v>1071</v>
      </c>
      <c r="B3881" t="s">
        <v>8830</v>
      </c>
      <c r="C3881" t="s">
        <v>8831</v>
      </c>
      <c r="D3881" t="s">
        <v>225</v>
      </c>
      <c r="E3881">
        <v>-23.2</v>
      </c>
      <c r="F3881">
        <v>1.8</v>
      </c>
      <c r="G3881">
        <v>1</v>
      </c>
      <c r="H3881" t="s">
        <v>9067</v>
      </c>
    </row>
    <row r="3882" spans="1:8" x14ac:dyDescent="0.25">
      <c r="A3882" t="s">
        <v>1071</v>
      </c>
      <c r="B3882" t="s">
        <v>8832</v>
      </c>
      <c r="C3882" t="s">
        <v>8833</v>
      </c>
      <c r="D3882" t="s">
        <v>437</v>
      </c>
      <c r="E3882">
        <v>-23.2</v>
      </c>
      <c r="F3882">
        <v>1.8</v>
      </c>
      <c r="G3882">
        <v>1</v>
      </c>
      <c r="H3882" t="s">
        <v>9067</v>
      </c>
    </row>
    <row r="3883" spans="1:8" x14ac:dyDescent="0.25">
      <c r="A3883" t="s">
        <v>1071</v>
      </c>
      <c r="B3883" t="s">
        <v>8834</v>
      </c>
      <c r="C3883" t="s">
        <v>8835</v>
      </c>
      <c r="D3883" t="s">
        <v>961</v>
      </c>
      <c r="E3883">
        <v>-23.2</v>
      </c>
      <c r="F3883">
        <v>1.8</v>
      </c>
      <c r="G3883">
        <v>1</v>
      </c>
      <c r="H3883" t="s">
        <v>9067</v>
      </c>
    </row>
    <row r="3884" spans="1:8" x14ac:dyDescent="0.25">
      <c r="A3884" t="s">
        <v>1071</v>
      </c>
      <c r="B3884" t="s">
        <v>8836</v>
      </c>
      <c r="C3884" t="s">
        <v>8837</v>
      </c>
      <c r="D3884" t="s">
        <v>1044</v>
      </c>
      <c r="E3884">
        <v>-23.3</v>
      </c>
      <c r="F3884">
        <v>1.8</v>
      </c>
      <c r="G3884">
        <v>1</v>
      </c>
      <c r="H3884" t="s">
        <v>9067</v>
      </c>
    </row>
    <row r="3885" spans="1:8" x14ac:dyDescent="0.25">
      <c r="A3885" t="s">
        <v>1071</v>
      </c>
      <c r="B3885" t="s">
        <v>8838</v>
      </c>
      <c r="C3885" t="s">
        <v>8839</v>
      </c>
      <c r="D3885" t="s">
        <v>1045</v>
      </c>
      <c r="E3885">
        <v>-23.3</v>
      </c>
      <c r="F3885">
        <v>1.8</v>
      </c>
      <c r="G3885">
        <v>1</v>
      </c>
      <c r="H3885" t="s">
        <v>9067</v>
      </c>
    </row>
    <row r="3886" spans="1:8" x14ac:dyDescent="0.25">
      <c r="A3886" t="s">
        <v>1071</v>
      </c>
      <c r="B3886" t="s">
        <v>8840</v>
      </c>
      <c r="C3886" t="s">
        <v>8841</v>
      </c>
      <c r="D3886" t="s">
        <v>6</v>
      </c>
      <c r="E3886">
        <v>-23.3</v>
      </c>
      <c r="F3886">
        <v>1.8</v>
      </c>
      <c r="G3886">
        <v>1</v>
      </c>
      <c r="H3886" t="s">
        <v>9067</v>
      </c>
    </row>
    <row r="3887" spans="1:8" x14ac:dyDescent="0.25">
      <c r="A3887" t="s">
        <v>1071</v>
      </c>
      <c r="B3887" t="s">
        <v>8842</v>
      </c>
      <c r="C3887" t="s">
        <v>8843</v>
      </c>
      <c r="D3887" t="s">
        <v>393</v>
      </c>
      <c r="E3887">
        <v>-23.4</v>
      </c>
      <c r="F3887">
        <v>1.9</v>
      </c>
      <c r="G3887">
        <v>1</v>
      </c>
      <c r="H3887" t="s">
        <v>9067</v>
      </c>
    </row>
    <row r="3888" spans="1:8" x14ac:dyDescent="0.25">
      <c r="A3888" t="s">
        <v>1071</v>
      </c>
      <c r="B3888" t="s">
        <v>8844</v>
      </c>
      <c r="C3888" t="s">
        <v>8845</v>
      </c>
      <c r="D3888" t="s">
        <v>6</v>
      </c>
      <c r="E3888">
        <v>-23.4</v>
      </c>
      <c r="F3888">
        <v>1.9</v>
      </c>
      <c r="G3888">
        <v>1</v>
      </c>
      <c r="H3888" t="s">
        <v>9067</v>
      </c>
    </row>
    <row r="3889" spans="1:8" x14ac:dyDescent="0.25">
      <c r="A3889" t="s">
        <v>1071</v>
      </c>
      <c r="B3889" t="s">
        <v>8846</v>
      </c>
      <c r="C3889" t="s">
        <v>8847</v>
      </c>
      <c r="D3889" t="s">
        <v>428</v>
      </c>
      <c r="E3889">
        <v>-23.4</v>
      </c>
      <c r="F3889">
        <v>1.9</v>
      </c>
      <c r="G3889">
        <v>1</v>
      </c>
      <c r="H3889" t="s">
        <v>9067</v>
      </c>
    </row>
    <row r="3890" spans="1:8" x14ac:dyDescent="0.25">
      <c r="A3890" t="s">
        <v>1071</v>
      </c>
      <c r="B3890" t="s">
        <v>8848</v>
      </c>
      <c r="C3890" t="s">
        <v>8849</v>
      </c>
      <c r="D3890" t="s">
        <v>880</v>
      </c>
      <c r="E3890">
        <v>-23.4</v>
      </c>
      <c r="F3890">
        <v>1.9</v>
      </c>
      <c r="G3890">
        <v>1</v>
      </c>
      <c r="H3890" t="s">
        <v>9067</v>
      </c>
    </row>
    <row r="3891" spans="1:8" x14ac:dyDescent="0.25">
      <c r="A3891" t="s">
        <v>1071</v>
      </c>
      <c r="B3891" t="s">
        <v>8850</v>
      </c>
      <c r="C3891" t="s">
        <v>8851</v>
      </c>
      <c r="D3891" t="s">
        <v>1046</v>
      </c>
      <c r="E3891">
        <v>-23.4</v>
      </c>
      <c r="F3891">
        <v>1.9</v>
      </c>
      <c r="G3891">
        <v>1</v>
      </c>
      <c r="H3891" t="s">
        <v>9067</v>
      </c>
    </row>
    <row r="3892" spans="1:8" x14ac:dyDescent="0.25">
      <c r="A3892" t="s">
        <v>1071</v>
      </c>
      <c r="B3892" t="s">
        <v>8852</v>
      </c>
      <c r="C3892" t="s">
        <v>8853</v>
      </c>
      <c r="D3892" t="s">
        <v>1001</v>
      </c>
      <c r="E3892">
        <v>-23.5</v>
      </c>
      <c r="F3892">
        <v>1.9</v>
      </c>
      <c r="G3892">
        <v>1</v>
      </c>
      <c r="H3892" t="s">
        <v>9067</v>
      </c>
    </row>
    <row r="3893" spans="1:8" x14ac:dyDescent="0.25">
      <c r="A3893" t="s">
        <v>1071</v>
      </c>
      <c r="B3893" t="s">
        <v>8854</v>
      </c>
      <c r="C3893" t="s">
        <v>8855</v>
      </c>
      <c r="D3893" t="s">
        <v>5</v>
      </c>
      <c r="E3893">
        <v>-23.5</v>
      </c>
      <c r="F3893">
        <v>1.9</v>
      </c>
      <c r="G3893">
        <v>1</v>
      </c>
      <c r="H3893" t="s">
        <v>9067</v>
      </c>
    </row>
    <row r="3894" spans="1:8" x14ac:dyDescent="0.25">
      <c r="A3894" t="s">
        <v>1071</v>
      </c>
      <c r="B3894" t="s">
        <v>8856</v>
      </c>
      <c r="C3894" t="s">
        <v>8857</v>
      </c>
      <c r="D3894" t="s">
        <v>1047</v>
      </c>
      <c r="E3894">
        <v>-23.5</v>
      </c>
      <c r="F3894">
        <v>1.9</v>
      </c>
      <c r="G3894">
        <v>1</v>
      </c>
      <c r="H3894" t="s">
        <v>9067</v>
      </c>
    </row>
    <row r="3895" spans="1:8" x14ac:dyDescent="0.25">
      <c r="A3895" t="s">
        <v>1071</v>
      </c>
      <c r="B3895" t="s">
        <v>8858</v>
      </c>
      <c r="C3895" t="s">
        <v>8859</v>
      </c>
      <c r="D3895" t="s">
        <v>159</v>
      </c>
      <c r="E3895">
        <v>-23.6</v>
      </c>
      <c r="F3895">
        <v>2</v>
      </c>
      <c r="G3895">
        <v>1</v>
      </c>
      <c r="H3895" t="s">
        <v>9067</v>
      </c>
    </row>
    <row r="3896" spans="1:8" x14ac:dyDescent="0.25">
      <c r="A3896" t="s">
        <v>1071</v>
      </c>
      <c r="B3896" t="s">
        <v>8860</v>
      </c>
      <c r="C3896" t="s">
        <v>8861</v>
      </c>
      <c r="D3896" t="s">
        <v>1028</v>
      </c>
      <c r="E3896">
        <v>-23.7</v>
      </c>
      <c r="F3896">
        <v>2</v>
      </c>
      <c r="G3896">
        <v>1</v>
      </c>
      <c r="H3896" t="s">
        <v>9067</v>
      </c>
    </row>
    <row r="3897" spans="1:8" x14ac:dyDescent="0.25">
      <c r="A3897" t="s">
        <v>1071</v>
      </c>
      <c r="B3897" t="s">
        <v>8862</v>
      </c>
      <c r="C3897" t="s">
        <v>8863</v>
      </c>
      <c r="D3897" t="s">
        <v>301</v>
      </c>
      <c r="E3897">
        <v>-23.7</v>
      </c>
      <c r="F3897">
        <v>2</v>
      </c>
      <c r="G3897">
        <v>1</v>
      </c>
      <c r="H3897" t="s">
        <v>9067</v>
      </c>
    </row>
    <row r="3898" spans="1:8" x14ac:dyDescent="0.25">
      <c r="A3898" t="s">
        <v>1071</v>
      </c>
      <c r="B3898" t="s">
        <v>8864</v>
      </c>
      <c r="C3898" t="s">
        <v>8865</v>
      </c>
      <c r="D3898" t="s">
        <v>543</v>
      </c>
      <c r="E3898">
        <v>-23.7</v>
      </c>
      <c r="F3898">
        <v>2</v>
      </c>
      <c r="G3898">
        <v>1</v>
      </c>
      <c r="H3898" t="s">
        <v>9067</v>
      </c>
    </row>
    <row r="3899" spans="1:8" x14ac:dyDescent="0.25">
      <c r="A3899" t="s">
        <v>1071</v>
      </c>
      <c r="B3899" t="s">
        <v>8866</v>
      </c>
      <c r="C3899" t="s">
        <v>8867</v>
      </c>
      <c r="D3899" t="s">
        <v>1012</v>
      </c>
      <c r="E3899">
        <v>-23.8</v>
      </c>
      <c r="F3899">
        <v>2.1</v>
      </c>
      <c r="G3899">
        <v>1</v>
      </c>
      <c r="H3899" t="s">
        <v>9067</v>
      </c>
    </row>
    <row r="3900" spans="1:8" x14ac:dyDescent="0.25">
      <c r="A3900" t="s">
        <v>1071</v>
      </c>
      <c r="B3900" t="s">
        <v>8868</v>
      </c>
      <c r="C3900" t="s">
        <v>8869</v>
      </c>
      <c r="D3900" t="s">
        <v>129</v>
      </c>
      <c r="E3900">
        <v>-23.9</v>
      </c>
      <c r="F3900">
        <v>2.1</v>
      </c>
      <c r="G3900">
        <v>1</v>
      </c>
      <c r="H3900" t="s">
        <v>9067</v>
      </c>
    </row>
    <row r="3901" spans="1:8" x14ac:dyDescent="0.25">
      <c r="A3901" t="s">
        <v>1071</v>
      </c>
      <c r="B3901" t="s">
        <v>8870</v>
      </c>
      <c r="C3901" t="s">
        <v>8871</v>
      </c>
      <c r="D3901" t="s">
        <v>5</v>
      </c>
      <c r="E3901">
        <v>-24</v>
      </c>
      <c r="F3901">
        <v>2.1</v>
      </c>
      <c r="G3901">
        <v>1</v>
      </c>
      <c r="H3901" t="s">
        <v>9067</v>
      </c>
    </row>
    <row r="3902" spans="1:8" x14ac:dyDescent="0.25">
      <c r="A3902" t="s">
        <v>1071</v>
      </c>
      <c r="B3902" t="s">
        <v>8872</v>
      </c>
      <c r="C3902" t="s">
        <v>8873</v>
      </c>
      <c r="D3902" t="s">
        <v>747</v>
      </c>
      <c r="E3902">
        <v>-24</v>
      </c>
      <c r="F3902">
        <v>2.1</v>
      </c>
      <c r="G3902">
        <v>1</v>
      </c>
      <c r="H3902" t="s">
        <v>9067</v>
      </c>
    </row>
    <row r="3903" spans="1:8" x14ac:dyDescent="0.25">
      <c r="A3903" t="s">
        <v>1071</v>
      </c>
      <c r="B3903" t="s">
        <v>8874</v>
      </c>
      <c r="C3903" t="s">
        <v>8875</v>
      </c>
      <c r="D3903" t="s">
        <v>1048</v>
      </c>
      <c r="E3903">
        <v>-24</v>
      </c>
      <c r="F3903">
        <v>2.1</v>
      </c>
      <c r="G3903">
        <v>1</v>
      </c>
      <c r="H3903" t="s">
        <v>9067</v>
      </c>
    </row>
    <row r="3904" spans="1:8" x14ac:dyDescent="0.25">
      <c r="A3904" t="s">
        <v>1071</v>
      </c>
      <c r="B3904" t="s">
        <v>8876</v>
      </c>
      <c r="C3904" t="s">
        <v>8877</v>
      </c>
      <c r="D3904" t="s">
        <v>539</v>
      </c>
      <c r="E3904">
        <v>-24</v>
      </c>
      <c r="F3904">
        <v>2.2000000000000002</v>
      </c>
      <c r="G3904">
        <v>1</v>
      </c>
      <c r="H3904" t="s">
        <v>9067</v>
      </c>
    </row>
    <row r="3905" spans="1:8" x14ac:dyDescent="0.25">
      <c r="A3905" t="s">
        <v>1071</v>
      </c>
      <c r="B3905" t="s">
        <v>8878</v>
      </c>
      <c r="C3905" t="s">
        <v>8879</v>
      </c>
      <c r="D3905" t="s">
        <v>223</v>
      </c>
      <c r="E3905">
        <v>-24.1</v>
      </c>
      <c r="F3905">
        <v>2.2000000000000002</v>
      </c>
      <c r="G3905">
        <v>1</v>
      </c>
      <c r="H3905" t="s">
        <v>9067</v>
      </c>
    </row>
    <row r="3906" spans="1:8" x14ac:dyDescent="0.25">
      <c r="A3906" t="s">
        <v>1071</v>
      </c>
      <c r="B3906" t="s">
        <v>8880</v>
      </c>
      <c r="C3906" t="s">
        <v>8881</v>
      </c>
      <c r="D3906" t="s">
        <v>611</v>
      </c>
      <c r="E3906">
        <v>-24.1</v>
      </c>
      <c r="F3906">
        <v>2.2000000000000002</v>
      </c>
      <c r="G3906">
        <v>1</v>
      </c>
      <c r="H3906" t="s">
        <v>9067</v>
      </c>
    </row>
    <row r="3907" spans="1:8" x14ac:dyDescent="0.25">
      <c r="A3907" t="s">
        <v>1071</v>
      </c>
      <c r="B3907" t="s">
        <v>8882</v>
      </c>
      <c r="C3907" t="s">
        <v>8883</v>
      </c>
      <c r="D3907" t="s">
        <v>1049</v>
      </c>
      <c r="E3907">
        <v>-24.2</v>
      </c>
      <c r="F3907">
        <v>2.2999999999999998</v>
      </c>
      <c r="G3907">
        <v>1</v>
      </c>
      <c r="H3907" t="s">
        <v>9067</v>
      </c>
    </row>
    <row r="3908" spans="1:8" x14ac:dyDescent="0.25">
      <c r="A3908" t="s">
        <v>1071</v>
      </c>
      <c r="B3908" t="s">
        <v>8884</v>
      </c>
      <c r="C3908" t="s">
        <v>8885</v>
      </c>
      <c r="D3908" t="s">
        <v>453</v>
      </c>
      <c r="E3908">
        <v>-24.2</v>
      </c>
      <c r="F3908">
        <v>2.2999999999999998</v>
      </c>
      <c r="G3908">
        <v>1</v>
      </c>
      <c r="H3908" t="s">
        <v>9067</v>
      </c>
    </row>
    <row r="3909" spans="1:8" x14ac:dyDescent="0.25">
      <c r="A3909" t="s">
        <v>1071</v>
      </c>
      <c r="B3909" t="s">
        <v>8886</v>
      </c>
      <c r="C3909" t="s">
        <v>8887</v>
      </c>
      <c r="D3909" t="s">
        <v>223</v>
      </c>
      <c r="E3909">
        <v>-24.3</v>
      </c>
      <c r="F3909">
        <v>2.2999999999999998</v>
      </c>
      <c r="G3909">
        <v>1</v>
      </c>
      <c r="H3909" t="s">
        <v>9067</v>
      </c>
    </row>
    <row r="3910" spans="1:8" x14ac:dyDescent="0.25">
      <c r="A3910" t="s">
        <v>1071</v>
      </c>
      <c r="B3910" t="s">
        <v>8888</v>
      </c>
      <c r="C3910" t="s">
        <v>8889</v>
      </c>
      <c r="D3910" t="s">
        <v>539</v>
      </c>
      <c r="E3910">
        <v>-24.3</v>
      </c>
      <c r="F3910">
        <v>2.2999999999999998</v>
      </c>
      <c r="G3910">
        <v>1</v>
      </c>
      <c r="H3910" t="s">
        <v>9067</v>
      </c>
    </row>
    <row r="3911" spans="1:8" x14ac:dyDescent="0.25">
      <c r="A3911" t="s">
        <v>1071</v>
      </c>
      <c r="B3911" t="s">
        <v>8890</v>
      </c>
      <c r="C3911" t="s">
        <v>8891</v>
      </c>
      <c r="D3911" t="s">
        <v>1050</v>
      </c>
      <c r="E3911">
        <v>-24.3</v>
      </c>
      <c r="F3911">
        <v>2.2999999999999998</v>
      </c>
      <c r="G3911">
        <v>1</v>
      </c>
      <c r="H3911" t="s">
        <v>9067</v>
      </c>
    </row>
    <row r="3912" spans="1:8" x14ac:dyDescent="0.25">
      <c r="A3912" t="s">
        <v>1071</v>
      </c>
      <c r="B3912" t="s">
        <v>8892</v>
      </c>
      <c r="C3912" t="s">
        <v>8893</v>
      </c>
      <c r="D3912" t="s">
        <v>1051</v>
      </c>
      <c r="E3912">
        <v>-24.4</v>
      </c>
      <c r="F3912">
        <v>2.2999999999999998</v>
      </c>
      <c r="G3912">
        <v>1</v>
      </c>
      <c r="H3912" t="s">
        <v>9067</v>
      </c>
    </row>
    <row r="3913" spans="1:8" x14ac:dyDescent="0.25">
      <c r="A3913" t="s">
        <v>1071</v>
      </c>
      <c r="B3913" t="s">
        <v>8894</v>
      </c>
      <c r="C3913" t="s">
        <v>8895</v>
      </c>
      <c r="D3913" t="s">
        <v>1052</v>
      </c>
      <c r="E3913">
        <v>-24.4</v>
      </c>
      <c r="F3913">
        <v>2.4</v>
      </c>
      <c r="G3913">
        <v>1</v>
      </c>
      <c r="H3913" t="s">
        <v>9067</v>
      </c>
    </row>
    <row r="3914" spans="1:8" x14ac:dyDescent="0.25">
      <c r="A3914" t="s">
        <v>1071</v>
      </c>
      <c r="B3914" t="s">
        <v>8896</v>
      </c>
      <c r="C3914" t="s">
        <v>8897</v>
      </c>
      <c r="D3914" t="s">
        <v>592</v>
      </c>
      <c r="E3914">
        <v>-24.5</v>
      </c>
      <c r="F3914">
        <v>2.4</v>
      </c>
      <c r="G3914">
        <v>1</v>
      </c>
      <c r="H3914" t="s">
        <v>9067</v>
      </c>
    </row>
    <row r="3915" spans="1:8" x14ac:dyDescent="0.25">
      <c r="A3915" t="s">
        <v>1071</v>
      </c>
      <c r="B3915" t="s">
        <v>8898</v>
      </c>
      <c r="C3915" t="s">
        <v>8899</v>
      </c>
      <c r="D3915" t="s">
        <v>317</v>
      </c>
      <c r="E3915">
        <v>-24.5</v>
      </c>
      <c r="F3915">
        <v>2.4</v>
      </c>
      <c r="G3915">
        <v>1</v>
      </c>
      <c r="H3915" t="s">
        <v>9067</v>
      </c>
    </row>
    <row r="3916" spans="1:8" x14ac:dyDescent="0.25">
      <c r="A3916" t="s">
        <v>1071</v>
      </c>
      <c r="B3916" t="s">
        <v>8900</v>
      </c>
      <c r="C3916" t="s">
        <v>8901</v>
      </c>
      <c r="D3916" t="s">
        <v>692</v>
      </c>
      <c r="E3916">
        <v>-24.5</v>
      </c>
      <c r="F3916">
        <v>2.4</v>
      </c>
      <c r="G3916">
        <v>1</v>
      </c>
      <c r="H3916" t="s">
        <v>9067</v>
      </c>
    </row>
    <row r="3917" spans="1:8" x14ac:dyDescent="0.25">
      <c r="A3917" t="s">
        <v>1071</v>
      </c>
      <c r="B3917" t="s">
        <v>8902</v>
      </c>
      <c r="C3917" t="s">
        <v>8903</v>
      </c>
      <c r="D3917" t="s">
        <v>470</v>
      </c>
      <c r="E3917">
        <v>-24.6</v>
      </c>
      <c r="F3917">
        <v>2.5</v>
      </c>
      <c r="G3917">
        <v>1</v>
      </c>
      <c r="H3917" t="s">
        <v>9067</v>
      </c>
    </row>
    <row r="3918" spans="1:8" x14ac:dyDescent="0.25">
      <c r="A3918" t="s">
        <v>1071</v>
      </c>
      <c r="B3918" t="s">
        <v>8904</v>
      </c>
      <c r="C3918" t="s">
        <v>8905</v>
      </c>
      <c r="D3918" t="s">
        <v>494</v>
      </c>
      <c r="E3918">
        <v>-24.6</v>
      </c>
      <c r="F3918">
        <v>2.5</v>
      </c>
      <c r="G3918">
        <v>1</v>
      </c>
      <c r="H3918" t="s">
        <v>9067</v>
      </c>
    </row>
    <row r="3919" spans="1:8" x14ac:dyDescent="0.25">
      <c r="A3919" t="s">
        <v>1071</v>
      </c>
      <c r="B3919" t="s">
        <v>8906</v>
      </c>
      <c r="C3919" t="s">
        <v>8907</v>
      </c>
      <c r="D3919" t="s">
        <v>144</v>
      </c>
      <c r="E3919">
        <v>-24.6</v>
      </c>
      <c r="F3919">
        <v>2.5</v>
      </c>
      <c r="G3919">
        <v>1</v>
      </c>
      <c r="H3919" t="s">
        <v>9067</v>
      </c>
    </row>
    <row r="3920" spans="1:8" x14ac:dyDescent="0.25">
      <c r="A3920" t="s">
        <v>1071</v>
      </c>
      <c r="B3920" t="s">
        <v>8908</v>
      </c>
      <c r="C3920" t="s">
        <v>8909</v>
      </c>
      <c r="D3920" t="s">
        <v>5</v>
      </c>
      <c r="E3920">
        <v>-24.6</v>
      </c>
      <c r="F3920">
        <v>2.5</v>
      </c>
      <c r="G3920">
        <v>1</v>
      </c>
      <c r="H3920" t="s">
        <v>9067</v>
      </c>
    </row>
    <row r="3921" spans="1:8" x14ac:dyDescent="0.25">
      <c r="A3921" t="s">
        <v>1071</v>
      </c>
      <c r="B3921" t="s">
        <v>8910</v>
      </c>
      <c r="C3921" t="s">
        <v>8911</v>
      </c>
      <c r="D3921" t="s">
        <v>227</v>
      </c>
      <c r="E3921">
        <v>-24.7</v>
      </c>
      <c r="F3921">
        <v>2.5</v>
      </c>
      <c r="G3921">
        <v>1</v>
      </c>
      <c r="H3921" t="s">
        <v>9067</v>
      </c>
    </row>
    <row r="3922" spans="1:8" x14ac:dyDescent="0.25">
      <c r="A3922" t="s">
        <v>1203</v>
      </c>
      <c r="B3922" t="s">
        <v>8912</v>
      </c>
      <c r="C3922" t="s">
        <v>8913</v>
      </c>
      <c r="D3922" t="s">
        <v>1053</v>
      </c>
      <c r="E3922">
        <v>-24.9</v>
      </c>
      <c r="F3922">
        <v>2.6</v>
      </c>
      <c r="G3922">
        <v>1</v>
      </c>
      <c r="H3922" t="s">
        <v>9067</v>
      </c>
    </row>
    <row r="3923" spans="1:8" x14ac:dyDescent="0.25">
      <c r="A3923" t="s">
        <v>1071</v>
      </c>
      <c r="B3923" t="s">
        <v>8914</v>
      </c>
      <c r="C3923" t="s">
        <v>8915</v>
      </c>
      <c r="D3923" t="s">
        <v>1054</v>
      </c>
      <c r="E3923">
        <v>-25</v>
      </c>
      <c r="F3923">
        <v>2.7</v>
      </c>
      <c r="G3923">
        <v>1</v>
      </c>
      <c r="H3923" t="s">
        <v>9067</v>
      </c>
    </row>
    <row r="3924" spans="1:8" x14ac:dyDescent="0.25">
      <c r="A3924" t="s">
        <v>1071</v>
      </c>
      <c r="B3924" t="s">
        <v>8916</v>
      </c>
      <c r="C3924" t="s">
        <v>8917</v>
      </c>
      <c r="D3924" t="s">
        <v>538</v>
      </c>
      <c r="E3924">
        <v>-25</v>
      </c>
      <c r="F3924">
        <v>2.7</v>
      </c>
      <c r="G3924">
        <v>1</v>
      </c>
      <c r="H3924" t="s">
        <v>9067</v>
      </c>
    </row>
    <row r="3925" spans="1:8" x14ac:dyDescent="0.25">
      <c r="A3925" t="s">
        <v>1071</v>
      </c>
      <c r="B3925" t="s">
        <v>8918</v>
      </c>
      <c r="C3925" t="s">
        <v>8919</v>
      </c>
      <c r="D3925" t="s">
        <v>683</v>
      </c>
      <c r="E3925">
        <v>-25</v>
      </c>
      <c r="F3925">
        <v>2.7</v>
      </c>
      <c r="G3925">
        <v>1</v>
      </c>
      <c r="H3925" t="s">
        <v>9067</v>
      </c>
    </row>
    <row r="3926" spans="1:8" x14ac:dyDescent="0.25">
      <c r="A3926" t="s">
        <v>1071</v>
      </c>
      <c r="B3926" t="s">
        <v>8920</v>
      </c>
      <c r="C3926" t="s">
        <v>8921</v>
      </c>
      <c r="D3926" t="s">
        <v>692</v>
      </c>
      <c r="E3926">
        <v>-25</v>
      </c>
      <c r="F3926">
        <v>2.7</v>
      </c>
      <c r="G3926">
        <v>1</v>
      </c>
      <c r="H3926" t="s">
        <v>9067</v>
      </c>
    </row>
    <row r="3927" spans="1:8" x14ac:dyDescent="0.25">
      <c r="A3927" t="s">
        <v>1071</v>
      </c>
      <c r="B3927" t="s">
        <v>8922</v>
      </c>
      <c r="C3927" t="s">
        <v>8923</v>
      </c>
      <c r="D3927" t="s">
        <v>347</v>
      </c>
      <c r="E3927">
        <v>-25.2</v>
      </c>
      <c r="F3927">
        <v>2.8</v>
      </c>
      <c r="G3927">
        <v>1</v>
      </c>
      <c r="H3927" t="s">
        <v>9067</v>
      </c>
    </row>
    <row r="3928" spans="1:8" x14ac:dyDescent="0.25">
      <c r="A3928" t="s">
        <v>1071</v>
      </c>
      <c r="B3928" t="s">
        <v>8924</v>
      </c>
      <c r="C3928" t="s">
        <v>8925</v>
      </c>
      <c r="D3928" t="s">
        <v>539</v>
      </c>
      <c r="E3928">
        <v>-25.2</v>
      </c>
      <c r="F3928">
        <v>2.8</v>
      </c>
      <c r="G3928">
        <v>1</v>
      </c>
      <c r="H3928" t="s">
        <v>9067</v>
      </c>
    </row>
    <row r="3929" spans="1:8" x14ac:dyDescent="0.25">
      <c r="A3929" t="s">
        <v>1071</v>
      </c>
      <c r="B3929" t="s">
        <v>8926</v>
      </c>
      <c r="C3929" t="s">
        <v>8927</v>
      </c>
      <c r="D3929" t="s">
        <v>1055</v>
      </c>
      <c r="E3929">
        <v>-25.3</v>
      </c>
      <c r="F3929">
        <v>2.9</v>
      </c>
      <c r="G3929">
        <v>1</v>
      </c>
      <c r="H3929" t="s">
        <v>9067</v>
      </c>
    </row>
    <row r="3930" spans="1:8" x14ac:dyDescent="0.25">
      <c r="A3930" t="s">
        <v>1071</v>
      </c>
      <c r="B3930" t="s">
        <v>8928</v>
      </c>
      <c r="C3930" t="s">
        <v>8929</v>
      </c>
      <c r="D3930" t="s">
        <v>811</v>
      </c>
      <c r="E3930">
        <v>-25.3</v>
      </c>
      <c r="F3930">
        <v>2.9</v>
      </c>
      <c r="G3930">
        <v>1</v>
      </c>
      <c r="H3930" t="s">
        <v>9067</v>
      </c>
    </row>
    <row r="3931" spans="1:8" x14ac:dyDescent="0.25">
      <c r="A3931" t="s">
        <v>1071</v>
      </c>
      <c r="B3931" t="s">
        <v>8930</v>
      </c>
      <c r="C3931" t="s">
        <v>8931</v>
      </c>
      <c r="D3931" t="s">
        <v>905</v>
      </c>
      <c r="E3931">
        <v>-25.4</v>
      </c>
      <c r="F3931">
        <v>2.9</v>
      </c>
      <c r="G3931">
        <v>1</v>
      </c>
      <c r="H3931" t="s">
        <v>9067</v>
      </c>
    </row>
    <row r="3932" spans="1:8" x14ac:dyDescent="0.25">
      <c r="A3932" t="s">
        <v>1071</v>
      </c>
      <c r="B3932" t="s">
        <v>8932</v>
      </c>
      <c r="C3932" t="s">
        <v>8933</v>
      </c>
      <c r="D3932" t="s">
        <v>692</v>
      </c>
      <c r="E3932">
        <v>-25.4</v>
      </c>
      <c r="F3932">
        <v>3</v>
      </c>
      <c r="G3932">
        <v>1</v>
      </c>
      <c r="H3932" t="s">
        <v>9067</v>
      </c>
    </row>
    <row r="3933" spans="1:8" x14ac:dyDescent="0.25">
      <c r="A3933" t="s">
        <v>1071</v>
      </c>
      <c r="B3933" t="s">
        <v>8934</v>
      </c>
      <c r="C3933" t="s">
        <v>8935</v>
      </c>
      <c r="D3933" t="s">
        <v>195</v>
      </c>
      <c r="E3933">
        <v>-25.4</v>
      </c>
      <c r="F3933">
        <v>3</v>
      </c>
      <c r="G3933">
        <v>1</v>
      </c>
      <c r="H3933" t="s">
        <v>9067</v>
      </c>
    </row>
    <row r="3934" spans="1:8" x14ac:dyDescent="0.25">
      <c r="A3934" t="s">
        <v>1071</v>
      </c>
      <c r="B3934" t="s">
        <v>8936</v>
      </c>
      <c r="C3934" t="s">
        <v>8937</v>
      </c>
      <c r="D3934" t="s">
        <v>33</v>
      </c>
      <c r="E3934">
        <v>-25.4</v>
      </c>
      <c r="F3934">
        <v>3</v>
      </c>
      <c r="G3934">
        <v>1</v>
      </c>
      <c r="H3934" t="s">
        <v>9067</v>
      </c>
    </row>
    <row r="3935" spans="1:8" x14ac:dyDescent="0.25">
      <c r="A3935" t="s">
        <v>1071</v>
      </c>
      <c r="B3935" t="s">
        <v>8938</v>
      </c>
      <c r="C3935" t="s">
        <v>8939</v>
      </c>
      <c r="D3935" t="s">
        <v>405</v>
      </c>
      <c r="E3935">
        <v>-25.5</v>
      </c>
      <c r="F3935">
        <v>3</v>
      </c>
      <c r="G3935">
        <v>1</v>
      </c>
      <c r="H3935" t="s">
        <v>9067</v>
      </c>
    </row>
    <row r="3936" spans="1:8" x14ac:dyDescent="0.25">
      <c r="A3936" t="s">
        <v>1071</v>
      </c>
      <c r="B3936" t="s">
        <v>8940</v>
      </c>
      <c r="C3936" t="s">
        <v>8941</v>
      </c>
      <c r="D3936" t="s">
        <v>315</v>
      </c>
      <c r="E3936">
        <v>-25.6</v>
      </c>
      <c r="F3936">
        <v>3.1</v>
      </c>
      <c r="G3936">
        <v>1</v>
      </c>
      <c r="H3936" t="s">
        <v>9067</v>
      </c>
    </row>
    <row r="3937" spans="1:8" x14ac:dyDescent="0.25">
      <c r="A3937" t="s">
        <v>1071</v>
      </c>
      <c r="B3937" t="s">
        <v>8942</v>
      </c>
      <c r="C3937" t="s">
        <v>8943</v>
      </c>
      <c r="D3937" t="s">
        <v>355</v>
      </c>
      <c r="E3937">
        <v>-25.6</v>
      </c>
      <c r="F3937">
        <v>3.1</v>
      </c>
      <c r="G3937">
        <v>1</v>
      </c>
      <c r="H3937" t="s">
        <v>9067</v>
      </c>
    </row>
    <row r="3938" spans="1:8" x14ac:dyDescent="0.25">
      <c r="A3938" t="s">
        <v>1071</v>
      </c>
      <c r="B3938" t="s">
        <v>8944</v>
      </c>
      <c r="C3938" t="s">
        <v>8945</v>
      </c>
      <c r="D3938" t="s">
        <v>699</v>
      </c>
      <c r="E3938">
        <v>-25.6</v>
      </c>
      <c r="F3938">
        <v>3.1</v>
      </c>
      <c r="G3938">
        <v>1</v>
      </c>
      <c r="H3938" t="s">
        <v>9067</v>
      </c>
    </row>
    <row r="3939" spans="1:8" x14ac:dyDescent="0.25">
      <c r="A3939" t="s">
        <v>1071</v>
      </c>
      <c r="B3939" t="s">
        <v>8946</v>
      </c>
      <c r="C3939" t="s">
        <v>8947</v>
      </c>
      <c r="D3939" t="s">
        <v>539</v>
      </c>
      <c r="E3939">
        <v>-25.7</v>
      </c>
      <c r="F3939">
        <v>3.1</v>
      </c>
      <c r="G3939">
        <v>1</v>
      </c>
      <c r="H3939" t="s">
        <v>9067</v>
      </c>
    </row>
    <row r="3940" spans="1:8" x14ac:dyDescent="0.25">
      <c r="A3940" t="s">
        <v>1071</v>
      </c>
      <c r="B3940" t="s">
        <v>8948</v>
      </c>
      <c r="C3940" t="s">
        <v>8949</v>
      </c>
      <c r="D3940" t="s">
        <v>1056</v>
      </c>
      <c r="E3940">
        <v>-25.7</v>
      </c>
      <c r="F3940">
        <v>3.1</v>
      </c>
      <c r="G3940">
        <v>1</v>
      </c>
      <c r="H3940" t="s">
        <v>9067</v>
      </c>
    </row>
    <row r="3941" spans="1:8" x14ac:dyDescent="0.25">
      <c r="A3941" t="s">
        <v>1071</v>
      </c>
      <c r="B3941" t="s">
        <v>8950</v>
      </c>
      <c r="C3941" t="s">
        <v>8951</v>
      </c>
      <c r="D3941" t="s">
        <v>405</v>
      </c>
      <c r="E3941">
        <v>-25.7</v>
      </c>
      <c r="F3941">
        <v>3.2</v>
      </c>
      <c r="G3941">
        <v>1</v>
      </c>
      <c r="H3941" t="s">
        <v>9067</v>
      </c>
    </row>
    <row r="3942" spans="1:8" x14ac:dyDescent="0.25">
      <c r="A3942" t="s">
        <v>1071</v>
      </c>
      <c r="B3942" t="s">
        <v>8952</v>
      </c>
      <c r="C3942" t="s">
        <v>8953</v>
      </c>
      <c r="D3942" t="s">
        <v>157</v>
      </c>
      <c r="E3942">
        <v>-26</v>
      </c>
      <c r="F3942">
        <v>3.4</v>
      </c>
      <c r="G3942">
        <v>1</v>
      </c>
      <c r="H3942" t="s">
        <v>9067</v>
      </c>
    </row>
    <row r="3943" spans="1:8" x14ac:dyDescent="0.25">
      <c r="A3943" t="s">
        <v>1071</v>
      </c>
      <c r="B3943" t="s">
        <v>8954</v>
      </c>
      <c r="C3943" t="s">
        <v>8955</v>
      </c>
      <c r="D3943" t="s">
        <v>1044</v>
      </c>
      <c r="E3943">
        <v>-26.2</v>
      </c>
      <c r="F3943">
        <v>3.5</v>
      </c>
      <c r="G3943">
        <v>1</v>
      </c>
      <c r="H3943" t="s">
        <v>9067</v>
      </c>
    </row>
    <row r="3944" spans="1:8" x14ac:dyDescent="0.25">
      <c r="A3944" t="s">
        <v>1071</v>
      </c>
      <c r="B3944" t="s">
        <v>8956</v>
      </c>
      <c r="C3944" t="s">
        <v>8957</v>
      </c>
      <c r="D3944" t="s">
        <v>683</v>
      </c>
      <c r="E3944">
        <v>-26.2</v>
      </c>
      <c r="F3944">
        <v>3.5</v>
      </c>
      <c r="G3944">
        <v>1</v>
      </c>
      <c r="H3944" t="s">
        <v>9067</v>
      </c>
    </row>
    <row r="3945" spans="1:8" x14ac:dyDescent="0.25">
      <c r="A3945" t="s">
        <v>1071</v>
      </c>
      <c r="B3945" t="s">
        <v>8958</v>
      </c>
      <c r="C3945" t="s">
        <v>8959</v>
      </c>
      <c r="D3945" t="s">
        <v>1057</v>
      </c>
      <c r="E3945">
        <v>-26.2</v>
      </c>
      <c r="F3945">
        <v>3.5</v>
      </c>
      <c r="G3945">
        <v>1</v>
      </c>
      <c r="H3945" t="s">
        <v>9067</v>
      </c>
    </row>
    <row r="3946" spans="1:8" x14ac:dyDescent="0.25">
      <c r="A3946" t="s">
        <v>1071</v>
      </c>
      <c r="B3946" t="s">
        <v>8960</v>
      </c>
      <c r="C3946" t="s">
        <v>8961</v>
      </c>
      <c r="D3946" t="s">
        <v>539</v>
      </c>
      <c r="E3946">
        <v>-26.3</v>
      </c>
      <c r="F3946">
        <v>3.6</v>
      </c>
      <c r="G3946">
        <v>1</v>
      </c>
      <c r="H3946" t="s">
        <v>9067</v>
      </c>
    </row>
    <row r="3947" spans="1:8" x14ac:dyDescent="0.25">
      <c r="A3947" t="s">
        <v>1071</v>
      </c>
      <c r="B3947" t="s">
        <v>8962</v>
      </c>
      <c r="C3947" t="s">
        <v>8963</v>
      </c>
      <c r="D3947" t="s">
        <v>539</v>
      </c>
      <c r="E3947">
        <v>-26.3</v>
      </c>
      <c r="F3947">
        <v>3.7</v>
      </c>
      <c r="G3947">
        <v>1</v>
      </c>
      <c r="H3947" t="s">
        <v>9067</v>
      </c>
    </row>
    <row r="3948" spans="1:8" x14ac:dyDescent="0.25">
      <c r="A3948" t="s">
        <v>1071</v>
      </c>
      <c r="B3948" t="s">
        <v>8964</v>
      </c>
      <c r="C3948" t="s">
        <v>8965</v>
      </c>
      <c r="D3948" t="s">
        <v>548</v>
      </c>
      <c r="E3948">
        <v>-26.3</v>
      </c>
      <c r="F3948">
        <v>3.7</v>
      </c>
      <c r="G3948">
        <v>1</v>
      </c>
      <c r="H3948" t="s">
        <v>9067</v>
      </c>
    </row>
    <row r="3949" spans="1:8" x14ac:dyDescent="0.25">
      <c r="A3949" t="s">
        <v>1071</v>
      </c>
      <c r="B3949" t="s">
        <v>8966</v>
      </c>
      <c r="C3949" t="s">
        <v>8967</v>
      </c>
      <c r="D3949" t="s">
        <v>273</v>
      </c>
      <c r="E3949">
        <v>-26.4</v>
      </c>
      <c r="F3949">
        <v>3.7</v>
      </c>
      <c r="G3949">
        <v>1</v>
      </c>
      <c r="H3949" t="s">
        <v>9067</v>
      </c>
    </row>
    <row r="3950" spans="1:8" x14ac:dyDescent="0.25">
      <c r="A3950" t="s">
        <v>1071</v>
      </c>
      <c r="B3950" t="s">
        <v>8968</v>
      </c>
      <c r="C3950" t="s">
        <v>8969</v>
      </c>
      <c r="D3950" t="s">
        <v>225</v>
      </c>
      <c r="E3950">
        <v>-26.5</v>
      </c>
      <c r="F3950">
        <v>3.8</v>
      </c>
      <c r="G3950">
        <v>1</v>
      </c>
      <c r="H3950" t="s">
        <v>9067</v>
      </c>
    </row>
    <row r="3951" spans="1:8" x14ac:dyDescent="0.25">
      <c r="A3951" t="s">
        <v>1071</v>
      </c>
      <c r="B3951" t="s">
        <v>8970</v>
      </c>
      <c r="C3951" t="s">
        <v>8971</v>
      </c>
      <c r="D3951" t="s">
        <v>1058</v>
      </c>
      <c r="E3951">
        <v>-26.6</v>
      </c>
      <c r="F3951">
        <v>3.9</v>
      </c>
      <c r="G3951">
        <v>1</v>
      </c>
      <c r="H3951" t="s">
        <v>9067</v>
      </c>
    </row>
    <row r="3952" spans="1:8" x14ac:dyDescent="0.25">
      <c r="A3952" t="s">
        <v>1071</v>
      </c>
      <c r="B3952" t="s">
        <v>8972</v>
      </c>
      <c r="C3952" t="s">
        <v>8973</v>
      </c>
      <c r="D3952" t="s">
        <v>1059</v>
      </c>
      <c r="E3952">
        <v>-26.6</v>
      </c>
      <c r="F3952">
        <v>3.9</v>
      </c>
      <c r="G3952">
        <v>1</v>
      </c>
      <c r="H3952" t="s">
        <v>9067</v>
      </c>
    </row>
    <row r="3953" spans="1:8" x14ac:dyDescent="0.25">
      <c r="A3953" t="s">
        <v>1071</v>
      </c>
      <c r="B3953" t="s">
        <v>8974</v>
      </c>
      <c r="C3953" t="s">
        <v>8975</v>
      </c>
      <c r="D3953" t="s">
        <v>126</v>
      </c>
      <c r="E3953">
        <v>-26.8</v>
      </c>
      <c r="F3953">
        <v>4</v>
      </c>
      <c r="G3953">
        <v>1</v>
      </c>
      <c r="H3953" t="s">
        <v>9067</v>
      </c>
    </row>
    <row r="3954" spans="1:8" x14ac:dyDescent="0.25">
      <c r="A3954" t="s">
        <v>1071</v>
      </c>
      <c r="B3954" t="s">
        <v>8976</v>
      </c>
      <c r="C3954" t="s">
        <v>8977</v>
      </c>
      <c r="D3954" t="s">
        <v>5</v>
      </c>
      <c r="E3954">
        <v>-26.8</v>
      </c>
      <c r="F3954">
        <v>4.0999999999999996</v>
      </c>
      <c r="G3954">
        <v>1</v>
      </c>
      <c r="H3954" t="s">
        <v>9067</v>
      </c>
    </row>
    <row r="3955" spans="1:8" x14ac:dyDescent="0.25">
      <c r="A3955" t="s">
        <v>1071</v>
      </c>
      <c r="B3955" t="s">
        <v>8978</v>
      </c>
      <c r="C3955" t="s">
        <v>8979</v>
      </c>
      <c r="D3955" t="s">
        <v>611</v>
      </c>
      <c r="E3955">
        <v>-26.9</v>
      </c>
      <c r="F3955">
        <v>4.2</v>
      </c>
      <c r="G3955">
        <v>1</v>
      </c>
      <c r="H3955" t="s">
        <v>9067</v>
      </c>
    </row>
    <row r="3956" spans="1:8" x14ac:dyDescent="0.25">
      <c r="A3956" t="s">
        <v>1071</v>
      </c>
      <c r="B3956" t="s">
        <v>8980</v>
      </c>
      <c r="C3956" t="s">
        <v>8981</v>
      </c>
      <c r="D3956" t="s">
        <v>255</v>
      </c>
      <c r="E3956">
        <v>-26.9</v>
      </c>
      <c r="F3956">
        <v>4.2</v>
      </c>
      <c r="G3956">
        <v>1</v>
      </c>
      <c r="H3956" t="s">
        <v>9067</v>
      </c>
    </row>
    <row r="3957" spans="1:8" x14ac:dyDescent="0.25">
      <c r="A3957" t="s">
        <v>1071</v>
      </c>
      <c r="B3957" t="s">
        <v>8982</v>
      </c>
      <c r="C3957" t="s">
        <v>8983</v>
      </c>
      <c r="D3957" t="s">
        <v>33</v>
      </c>
      <c r="E3957">
        <v>-26.9</v>
      </c>
      <c r="F3957">
        <v>4.2</v>
      </c>
      <c r="G3957">
        <v>1</v>
      </c>
      <c r="H3957" t="s">
        <v>9067</v>
      </c>
    </row>
    <row r="3958" spans="1:8" x14ac:dyDescent="0.25">
      <c r="A3958" t="s">
        <v>1071</v>
      </c>
      <c r="B3958" t="s">
        <v>8984</v>
      </c>
      <c r="C3958" t="s">
        <v>8985</v>
      </c>
      <c r="D3958" t="s">
        <v>307</v>
      </c>
      <c r="E3958">
        <v>-27</v>
      </c>
      <c r="F3958">
        <v>4.3</v>
      </c>
      <c r="G3958">
        <v>1</v>
      </c>
      <c r="H3958" t="s">
        <v>9067</v>
      </c>
    </row>
    <row r="3959" spans="1:8" x14ac:dyDescent="0.25">
      <c r="A3959" t="s">
        <v>1071</v>
      </c>
      <c r="B3959" t="s">
        <v>8986</v>
      </c>
      <c r="C3959" t="s">
        <v>8987</v>
      </c>
      <c r="D3959" t="s">
        <v>225</v>
      </c>
      <c r="E3959">
        <v>-27.1</v>
      </c>
      <c r="F3959">
        <v>4.3</v>
      </c>
      <c r="G3959">
        <v>1</v>
      </c>
      <c r="H3959" t="s">
        <v>9067</v>
      </c>
    </row>
    <row r="3960" spans="1:8" x14ac:dyDescent="0.25">
      <c r="A3960" t="s">
        <v>1071</v>
      </c>
      <c r="B3960" t="s">
        <v>8988</v>
      </c>
      <c r="C3960" t="s">
        <v>8989</v>
      </c>
      <c r="D3960" t="s">
        <v>507</v>
      </c>
      <c r="E3960">
        <v>-27.3</v>
      </c>
      <c r="F3960">
        <v>4.5999999999999996</v>
      </c>
      <c r="G3960">
        <v>1</v>
      </c>
      <c r="H3960" t="s">
        <v>9067</v>
      </c>
    </row>
    <row r="3961" spans="1:8" x14ac:dyDescent="0.25">
      <c r="A3961" t="s">
        <v>1071</v>
      </c>
      <c r="B3961" t="s">
        <v>8990</v>
      </c>
      <c r="C3961" t="s">
        <v>8991</v>
      </c>
      <c r="D3961" t="s">
        <v>97</v>
      </c>
      <c r="E3961">
        <v>-27.4</v>
      </c>
      <c r="F3961">
        <v>4.7</v>
      </c>
      <c r="G3961">
        <v>1</v>
      </c>
      <c r="H3961" t="s">
        <v>9067</v>
      </c>
    </row>
    <row r="3962" spans="1:8" x14ac:dyDescent="0.25">
      <c r="A3962" t="s">
        <v>1071</v>
      </c>
      <c r="B3962" t="s">
        <v>8992</v>
      </c>
      <c r="C3962" t="s">
        <v>8993</v>
      </c>
      <c r="D3962" t="s">
        <v>1060</v>
      </c>
      <c r="E3962">
        <v>-27.5</v>
      </c>
      <c r="F3962">
        <v>4.8</v>
      </c>
      <c r="G3962">
        <v>1</v>
      </c>
      <c r="H3962" t="s">
        <v>9067</v>
      </c>
    </row>
    <row r="3963" spans="1:8" x14ac:dyDescent="0.25">
      <c r="A3963" t="s">
        <v>1071</v>
      </c>
      <c r="B3963" t="s">
        <v>8994</v>
      </c>
      <c r="C3963" t="s">
        <v>8995</v>
      </c>
      <c r="D3963" t="s">
        <v>12</v>
      </c>
      <c r="E3963">
        <v>-27.7</v>
      </c>
      <c r="F3963">
        <v>5</v>
      </c>
      <c r="G3963">
        <v>1</v>
      </c>
      <c r="H3963" t="s">
        <v>9067</v>
      </c>
    </row>
    <row r="3964" spans="1:8" x14ac:dyDescent="0.25">
      <c r="A3964" t="s">
        <v>1071</v>
      </c>
      <c r="B3964" t="s">
        <v>8996</v>
      </c>
      <c r="C3964" t="s">
        <v>8997</v>
      </c>
      <c r="D3964" t="s">
        <v>6</v>
      </c>
      <c r="E3964">
        <v>-28</v>
      </c>
      <c r="F3964">
        <v>5.3</v>
      </c>
      <c r="G3964">
        <v>1</v>
      </c>
      <c r="H3964" t="s">
        <v>9067</v>
      </c>
    </row>
    <row r="3965" spans="1:8" x14ac:dyDescent="0.25">
      <c r="A3965" t="s">
        <v>1071</v>
      </c>
      <c r="B3965" t="s">
        <v>8998</v>
      </c>
      <c r="C3965" t="s">
        <v>8999</v>
      </c>
      <c r="D3965" t="s">
        <v>6</v>
      </c>
      <c r="E3965">
        <v>-28</v>
      </c>
      <c r="F3965">
        <v>5.3</v>
      </c>
      <c r="G3965">
        <v>1</v>
      </c>
      <c r="H3965" t="s">
        <v>9067</v>
      </c>
    </row>
    <row r="3966" spans="1:8" x14ac:dyDescent="0.25">
      <c r="A3966" t="s">
        <v>1071</v>
      </c>
      <c r="B3966" t="s">
        <v>9000</v>
      </c>
      <c r="C3966" t="s">
        <v>9001</v>
      </c>
      <c r="D3966" t="s">
        <v>735</v>
      </c>
      <c r="E3966">
        <v>-28</v>
      </c>
      <c r="F3966">
        <v>5.4</v>
      </c>
      <c r="G3966">
        <v>1</v>
      </c>
      <c r="H3966" t="s">
        <v>9067</v>
      </c>
    </row>
    <row r="3967" spans="1:8" x14ac:dyDescent="0.25">
      <c r="A3967" t="s">
        <v>1071</v>
      </c>
      <c r="B3967" t="s">
        <v>9002</v>
      </c>
      <c r="C3967" t="s">
        <v>9003</v>
      </c>
      <c r="D3967" t="s">
        <v>582</v>
      </c>
      <c r="E3967">
        <v>-28.1</v>
      </c>
      <c r="F3967">
        <v>5.5</v>
      </c>
      <c r="G3967">
        <v>1</v>
      </c>
      <c r="H3967" t="s">
        <v>9067</v>
      </c>
    </row>
    <row r="3968" spans="1:8" x14ac:dyDescent="0.25">
      <c r="A3968" t="s">
        <v>1071</v>
      </c>
      <c r="B3968" t="s">
        <v>9004</v>
      </c>
      <c r="C3968" t="s">
        <v>9005</v>
      </c>
      <c r="D3968" t="s">
        <v>1061</v>
      </c>
      <c r="E3968">
        <v>-28.1</v>
      </c>
      <c r="F3968">
        <v>5.5</v>
      </c>
      <c r="G3968">
        <v>1</v>
      </c>
      <c r="H3968" t="s">
        <v>9067</v>
      </c>
    </row>
    <row r="3969" spans="1:8" x14ac:dyDescent="0.25">
      <c r="A3969" t="s">
        <v>1071</v>
      </c>
      <c r="B3969" t="s">
        <v>9006</v>
      </c>
      <c r="C3969" t="s">
        <v>9007</v>
      </c>
      <c r="D3969" t="s">
        <v>1062</v>
      </c>
      <c r="E3969">
        <v>-28.3</v>
      </c>
      <c r="F3969">
        <v>5.7</v>
      </c>
      <c r="G3969">
        <v>1</v>
      </c>
      <c r="H3969" t="s">
        <v>9067</v>
      </c>
    </row>
    <row r="3970" spans="1:8" x14ac:dyDescent="0.25">
      <c r="A3970" t="s">
        <v>1071</v>
      </c>
      <c r="B3970" t="s">
        <v>9008</v>
      </c>
      <c r="C3970" t="s">
        <v>9009</v>
      </c>
      <c r="D3970" t="s">
        <v>6</v>
      </c>
      <c r="E3970">
        <v>-28.3</v>
      </c>
      <c r="F3970">
        <v>5.7</v>
      </c>
      <c r="G3970">
        <v>1</v>
      </c>
      <c r="H3970" t="s">
        <v>9067</v>
      </c>
    </row>
    <row r="3971" spans="1:8" x14ac:dyDescent="0.25">
      <c r="A3971" t="s">
        <v>1071</v>
      </c>
      <c r="B3971" t="s">
        <v>9010</v>
      </c>
      <c r="C3971" t="s">
        <v>9011</v>
      </c>
      <c r="D3971" t="s">
        <v>5</v>
      </c>
      <c r="E3971">
        <v>-28.3</v>
      </c>
      <c r="F3971">
        <v>5.8</v>
      </c>
      <c r="G3971">
        <v>1</v>
      </c>
      <c r="H3971" t="s">
        <v>9067</v>
      </c>
    </row>
    <row r="3972" spans="1:8" x14ac:dyDescent="0.25">
      <c r="A3972" t="s">
        <v>1071</v>
      </c>
      <c r="B3972" t="s">
        <v>9012</v>
      </c>
      <c r="C3972" t="s">
        <v>9013</v>
      </c>
      <c r="D3972" t="s">
        <v>1063</v>
      </c>
      <c r="E3972">
        <v>-28.4</v>
      </c>
      <c r="F3972">
        <v>5.9</v>
      </c>
      <c r="G3972">
        <v>1</v>
      </c>
      <c r="H3972" t="s">
        <v>9067</v>
      </c>
    </row>
    <row r="3973" spans="1:8" x14ac:dyDescent="0.25">
      <c r="A3973" t="s">
        <v>1071</v>
      </c>
      <c r="B3973" t="s">
        <v>9014</v>
      </c>
      <c r="C3973" t="s">
        <v>9015</v>
      </c>
      <c r="D3973" t="s">
        <v>905</v>
      </c>
      <c r="E3973">
        <v>-28.5</v>
      </c>
      <c r="F3973">
        <v>6</v>
      </c>
      <c r="G3973">
        <v>1</v>
      </c>
      <c r="H3973" t="s">
        <v>9067</v>
      </c>
    </row>
    <row r="3974" spans="1:8" x14ac:dyDescent="0.25">
      <c r="A3974" t="s">
        <v>1071</v>
      </c>
      <c r="B3974" t="s">
        <v>9016</v>
      </c>
      <c r="C3974" t="s">
        <v>9017</v>
      </c>
      <c r="D3974" t="s">
        <v>172</v>
      </c>
      <c r="E3974">
        <v>-28.6</v>
      </c>
      <c r="F3974">
        <v>6.2</v>
      </c>
      <c r="G3974">
        <v>1</v>
      </c>
      <c r="H3974" t="s">
        <v>9067</v>
      </c>
    </row>
    <row r="3975" spans="1:8" x14ac:dyDescent="0.25">
      <c r="A3975" t="s">
        <v>1071</v>
      </c>
      <c r="B3975" t="s">
        <v>9018</v>
      </c>
      <c r="C3975" t="s">
        <v>9019</v>
      </c>
      <c r="D3975" t="s">
        <v>480</v>
      </c>
      <c r="E3975">
        <v>-28.7</v>
      </c>
      <c r="F3975">
        <v>6.2</v>
      </c>
      <c r="G3975">
        <v>1</v>
      </c>
      <c r="H3975" t="s">
        <v>9067</v>
      </c>
    </row>
    <row r="3976" spans="1:8" x14ac:dyDescent="0.25">
      <c r="A3976" t="s">
        <v>1071</v>
      </c>
      <c r="B3976" t="s">
        <v>9020</v>
      </c>
      <c r="C3976" t="s">
        <v>9021</v>
      </c>
      <c r="D3976" t="s">
        <v>97</v>
      </c>
      <c r="E3976">
        <v>-28.8</v>
      </c>
      <c r="F3976">
        <v>6.4</v>
      </c>
      <c r="G3976">
        <v>1</v>
      </c>
      <c r="H3976" t="s">
        <v>9067</v>
      </c>
    </row>
    <row r="3977" spans="1:8" x14ac:dyDescent="0.25">
      <c r="A3977" t="s">
        <v>1071</v>
      </c>
      <c r="B3977" t="s">
        <v>9022</v>
      </c>
      <c r="C3977" t="s">
        <v>9023</v>
      </c>
      <c r="D3977" t="s">
        <v>756</v>
      </c>
      <c r="E3977">
        <v>-29.2</v>
      </c>
      <c r="F3977">
        <v>7.1</v>
      </c>
      <c r="G3977">
        <v>1</v>
      </c>
      <c r="H3977" t="s">
        <v>9067</v>
      </c>
    </row>
    <row r="3978" spans="1:8" x14ac:dyDescent="0.25">
      <c r="A3978" t="s">
        <v>1071</v>
      </c>
      <c r="B3978" t="s">
        <v>9024</v>
      </c>
      <c r="C3978" t="s">
        <v>9025</v>
      </c>
      <c r="D3978" t="s">
        <v>5</v>
      </c>
      <c r="E3978">
        <v>-29.3</v>
      </c>
      <c r="F3978">
        <v>7.2</v>
      </c>
      <c r="G3978">
        <v>1</v>
      </c>
      <c r="H3978" t="s">
        <v>9067</v>
      </c>
    </row>
    <row r="3979" spans="1:8" x14ac:dyDescent="0.25">
      <c r="A3979" t="s">
        <v>1071</v>
      </c>
      <c r="B3979" t="s">
        <v>9026</v>
      </c>
      <c r="C3979" t="s">
        <v>9027</v>
      </c>
      <c r="D3979" t="s">
        <v>5</v>
      </c>
      <c r="E3979">
        <v>-29.3</v>
      </c>
      <c r="F3979">
        <v>7.3</v>
      </c>
      <c r="G3979">
        <v>1</v>
      </c>
      <c r="H3979" t="s">
        <v>9067</v>
      </c>
    </row>
    <row r="3980" spans="1:8" x14ac:dyDescent="0.25">
      <c r="A3980" t="s">
        <v>1071</v>
      </c>
      <c r="B3980" t="s">
        <v>9028</v>
      </c>
      <c r="C3980" t="s">
        <v>9029</v>
      </c>
      <c r="D3980" t="s">
        <v>1064</v>
      </c>
      <c r="E3980">
        <v>-29.4</v>
      </c>
      <c r="F3980">
        <v>7.3</v>
      </c>
      <c r="G3980">
        <v>1</v>
      </c>
      <c r="H3980" t="s">
        <v>9067</v>
      </c>
    </row>
    <row r="3981" spans="1:8" x14ac:dyDescent="0.25">
      <c r="A3981" t="s">
        <v>1071</v>
      </c>
      <c r="B3981" t="s">
        <v>9030</v>
      </c>
      <c r="C3981" t="s">
        <v>9031</v>
      </c>
      <c r="D3981" t="s">
        <v>1065</v>
      </c>
      <c r="E3981">
        <v>-29.5</v>
      </c>
      <c r="F3981">
        <v>7.6</v>
      </c>
      <c r="G3981">
        <v>1</v>
      </c>
      <c r="H3981" t="s">
        <v>9067</v>
      </c>
    </row>
    <row r="3982" spans="1:8" x14ac:dyDescent="0.25">
      <c r="A3982" t="s">
        <v>1071</v>
      </c>
      <c r="B3982" t="s">
        <v>9032</v>
      </c>
      <c r="C3982" t="s">
        <v>9033</v>
      </c>
      <c r="D3982" t="s">
        <v>255</v>
      </c>
      <c r="E3982">
        <v>-29.6</v>
      </c>
      <c r="F3982">
        <v>7.7</v>
      </c>
      <c r="G3982">
        <v>1</v>
      </c>
      <c r="H3982" t="s">
        <v>9067</v>
      </c>
    </row>
    <row r="3983" spans="1:8" x14ac:dyDescent="0.25">
      <c r="A3983" t="s">
        <v>1071</v>
      </c>
      <c r="B3983" t="s">
        <v>9034</v>
      </c>
      <c r="C3983" t="s">
        <v>9035</v>
      </c>
      <c r="D3983" t="s">
        <v>1066</v>
      </c>
      <c r="E3983">
        <v>-29.6</v>
      </c>
      <c r="F3983">
        <v>7.8</v>
      </c>
      <c r="G3983">
        <v>1</v>
      </c>
      <c r="H3983" t="s">
        <v>9067</v>
      </c>
    </row>
    <row r="3984" spans="1:8" x14ac:dyDescent="0.25">
      <c r="A3984" t="s">
        <v>1071</v>
      </c>
      <c r="B3984" t="s">
        <v>9036</v>
      </c>
      <c r="C3984" t="s">
        <v>9037</v>
      </c>
      <c r="D3984" t="s">
        <v>699</v>
      </c>
      <c r="E3984">
        <v>-29.6</v>
      </c>
      <c r="F3984">
        <v>7.8</v>
      </c>
      <c r="G3984">
        <v>1</v>
      </c>
      <c r="H3984" t="s">
        <v>9067</v>
      </c>
    </row>
    <row r="3985" spans="1:8" x14ac:dyDescent="0.25">
      <c r="A3985" t="s">
        <v>1071</v>
      </c>
      <c r="B3985" t="s">
        <v>9038</v>
      </c>
      <c r="C3985" t="s">
        <v>9039</v>
      </c>
      <c r="D3985" t="s">
        <v>1067</v>
      </c>
      <c r="E3985">
        <v>-29.7</v>
      </c>
      <c r="F3985">
        <v>8</v>
      </c>
      <c r="G3985">
        <v>1</v>
      </c>
      <c r="H3985" t="s">
        <v>9067</v>
      </c>
    </row>
    <row r="3986" spans="1:8" x14ac:dyDescent="0.25">
      <c r="A3986" t="s">
        <v>1071</v>
      </c>
      <c r="B3986" t="s">
        <v>9040</v>
      </c>
      <c r="C3986" t="s">
        <v>9041</v>
      </c>
      <c r="D3986" t="s">
        <v>787</v>
      </c>
      <c r="E3986">
        <v>-29.7</v>
      </c>
      <c r="F3986">
        <v>8</v>
      </c>
      <c r="G3986">
        <v>1</v>
      </c>
      <c r="H3986" t="s">
        <v>9067</v>
      </c>
    </row>
    <row r="3987" spans="1:8" x14ac:dyDescent="0.25">
      <c r="A3987" t="s">
        <v>1071</v>
      </c>
      <c r="B3987" t="s">
        <v>9042</v>
      </c>
      <c r="C3987" t="s">
        <v>9043</v>
      </c>
      <c r="D3987" t="s">
        <v>5</v>
      </c>
      <c r="E3987">
        <v>-29.8</v>
      </c>
      <c r="F3987">
        <v>8</v>
      </c>
      <c r="G3987">
        <v>1</v>
      </c>
      <c r="H3987" t="s">
        <v>9067</v>
      </c>
    </row>
    <row r="3988" spans="1:8" x14ac:dyDescent="0.25">
      <c r="A3988" t="s">
        <v>1203</v>
      </c>
      <c r="B3988" t="s">
        <v>9044</v>
      </c>
      <c r="C3988" t="s">
        <v>9045</v>
      </c>
      <c r="D3988" t="s">
        <v>1068</v>
      </c>
      <c r="E3988">
        <v>-29.9</v>
      </c>
      <c r="F3988">
        <v>8.1999999999999993</v>
      </c>
      <c r="G3988">
        <v>1</v>
      </c>
      <c r="H3988" t="s">
        <v>9067</v>
      </c>
    </row>
    <row r="3989" spans="1:8" x14ac:dyDescent="0.25">
      <c r="A3989" t="s">
        <v>1071</v>
      </c>
      <c r="B3989" t="s">
        <v>9046</v>
      </c>
      <c r="C3989" t="s">
        <v>9047</v>
      </c>
      <c r="D3989" t="s">
        <v>97</v>
      </c>
      <c r="E3989">
        <v>-29.9</v>
      </c>
      <c r="F3989">
        <v>8.3000000000000007</v>
      </c>
      <c r="G3989">
        <v>1</v>
      </c>
      <c r="H3989" t="s">
        <v>9067</v>
      </c>
    </row>
    <row r="3990" spans="1:8" x14ac:dyDescent="0.25">
      <c r="A3990" t="s">
        <v>1071</v>
      </c>
      <c r="B3990" t="s">
        <v>9048</v>
      </c>
      <c r="C3990" t="s">
        <v>9049</v>
      </c>
      <c r="D3990" t="s">
        <v>456</v>
      </c>
      <c r="E3990">
        <v>-29.9</v>
      </c>
      <c r="F3990">
        <v>8.3000000000000007</v>
      </c>
      <c r="G3990">
        <v>1</v>
      </c>
      <c r="H3990" t="s">
        <v>9067</v>
      </c>
    </row>
    <row r="3991" spans="1:8" x14ac:dyDescent="0.25">
      <c r="A3991" t="s">
        <v>1071</v>
      </c>
      <c r="B3991" t="s">
        <v>9050</v>
      </c>
      <c r="C3991" t="s">
        <v>9051</v>
      </c>
      <c r="D3991" t="s">
        <v>5</v>
      </c>
      <c r="E3991">
        <v>-30.1</v>
      </c>
      <c r="F3991">
        <v>8.8000000000000007</v>
      </c>
      <c r="G3991">
        <v>1</v>
      </c>
      <c r="H3991" t="s">
        <v>9067</v>
      </c>
    </row>
    <row r="3992" spans="1:8" x14ac:dyDescent="0.25">
      <c r="A3992" t="s">
        <v>1071</v>
      </c>
      <c r="B3992" t="s">
        <v>9052</v>
      </c>
      <c r="C3992" t="s">
        <v>9053</v>
      </c>
      <c r="D3992" t="s">
        <v>5</v>
      </c>
      <c r="E3992">
        <v>-30.1</v>
      </c>
      <c r="F3992">
        <v>8.8000000000000007</v>
      </c>
      <c r="G3992">
        <v>1</v>
      </c>
      <c r="H3992" t="s">
        <v>9067</v>
      </c>
    </row>
    <row r="3993" spans="1:8" x14ac:dyDescent="0.25">
      <c r="A3993" t="s">
        <v>1071</v>
      </c>
      <c r="B3993" t="s">
        <v>9054</v>
      </c>
      <c r="C3993" t="s">
        <v>9055</v>
      </c>
      <c r="D3993" t="s">
        <v>1043</v>
      </c>
      <c r="E3993">
        <v>-30.4</v>
      </c>
      <c r="F3993">
        <v>9.1999999999999993</v>
      </c>
      <c r="G3993">
        <v>1</v>
      </c>
      <c r="H3993" t="s">
        <v>9067</v>
      </c>
    </row>
    <row r="3994" spans="1:8" x14ac:dyDescent="0.25">
      <c r="A3994" t="s">
        <v>1071</v>
      </c>
      <c r="B3994" t="s">
        <v>9056</v>
      </c>
      <c r="C3994" t="s">
        <v>9057</v>
      </c>
      <c r="D3994" t="s">
        <v>255</v>
      </c>
      <c r="E3994">
        <v>-30.6</v>
      </c>
      <c r="F3994">
        <v>9.8000000000000007</v>
      </c>
      <c r="G3994">
        <v>1</v>
      </c>
      <c r="H3994" t="s">
        <v>9067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" sqref="C2:C12"/>
    </sheetView>
  </sheetViews>
  <sheetFormatPr defaultRowHeight="15" x14ac:dyDescent="0.25"/>
  <cols>
    <col min="1" max="1" width="25.28515625" customWidth="1"/>
    <col min="2" max="2" width="14" customWidth="1"/>
  </cols>
  <sheetData>
    <row r="1" spans="1:3" x14ac:dyDescent="0.25">
      <c r="A1" t="s">
        <v>1069</v>
      </c>
      <c r="B1" t="s">
        <v>3</v>
      </c>
    </row>
    <row r="2" spans="1:3" x14ac:dyDescent="0.25">
      <c r="A2" t="s">
        <v>1070</v>
      </c>
      <c r="B2">
        <f>IFERROR(INDEX('Scores for complete sequences'!F:F,MATCH(Subfamily!A2,'Scores for complete sequences'!C:C,0)),"НЕ НАЙДЕНО")</f>
        <v>1.8999999999999999E-58</v>
      </c>
      <c r="C2">
        <f>MATCH(Subfamily!A2,'Scores for complete sequences'!C:C,0)</f>
        <v>8</v>
      </c>
    </row>
    <row r="3" spans="1:3" x14ac:dyDescent="0.25">
      <c r="A3" t="s">
        <v>1096</v>
      </c>
      <c r="B3">
        <f>IFERROR(INDEX('Scores for complete sequences'!F:F,MATCH(Subfamily!A3,'Scores for complete sequences'!C:C,0)),"НЕ НАЙДЕНО")</f>
        <v>7.8000000000000001E-57</v>
      </c>
      <c r="C3">
        <f>MATCH(Subfamily!A3,'Scores for complete sequences'!C:C,0)</f>
        <v>14</v>
      </c>
    </row>
    <row r="4" spans="1:3" x14ac:dyDescent="0.25">
      <c r="A4" t="s">
        <v>1088</v>
      </c>
      <c r="B4">
        <f>IFERROR(INDEX('Scores for complete sequences'!F:F,MATCH(Subfamily!A4,'Scores for complete sequences'!C:C,0)),"НЕ НАЙДЕНО")</f>
        <v>3.4999999999999999E-58</v>
      </c>
      <c r="C4">
        <f>MATCH(Subfamily!A4,'Scores for complete sequences'!C:C,0)</f>
        <v>10</v>
      </c>
    </row>
    <row r="5" spans="1:3" x14ac:dyDescent="0.25">
      <c r="A5" t="s">
        <v>1077</v>
      </c>
      <c r="B5">
        <f>IFERROR(INDEX('Scores for complete sequences'!F:F,MATCH(Subfamily!A5,'Scores for complete sequences'!C:C,0)),"НЕ НАЙДЕНО")</f>
        <v>2.0000000000000001E-59</v>
      </c>
      <c r="C5">
        <f>MATCH(Subfamily!A5,'Scores for complete sequences'!C:C,0)</f>
        <v>4</v>
      </c>
    </row>
    <row r="6" spans="1:3" x14ac:dyDescent="0.25">
      <c r="A6" t="s">
        <v>1073</v>
      </c>
      <c r="B6">
        <f>IFERROR(INDEX('Scores for complete sequences'!F:F,MATCH(Subfamily!A6,'Scores for complete sequences'!C:C,0)),"НЕ НАЙДЕНО")</f>
        <v>5.7000000000000002E-60</v>
      </c>
      <c r="C6">
        <f>MATCH(Subfamily!A6,'Scores for complete sequences'!C:C,0)</f>
        <v>2</v>
      </c>
    </row>
    <row r="7" spans="1:3" x14ac:dyDescent="0.25">
      <c r="A7" t="s">
        <v>1075</v>
      </c>
      <c r="B7">
        <f>IFERROR(INDEX('Scores for complete sequences'!F:F,MATCH(Subfamily!A7,'Scores for complete sequences'!C:C,0)),"НЕ НАЙДЕНО")</f>
        <v>6.0000000000000004E-60</v>
      </c>
      <c r="C7">
        <f>MATCH(Subfamily!A7,'Scores for complete sequences'!C:C,0)</f>
        <v>3</v>
      </c>
    </row>
    <row r="8" spans="1:3" x14ac:dyDescent="0.25">
      <c r="A8" t="s">
        <v>1102</v>
      </c>
      <c r="B8">
        <f>IFERROR(INDEX('Scores for complete sequences'!F:F,MATCH(Subfamily!A8,'Scores for complete sequences'!C:C,0)),"НЕ НАЙДЕНО")</f>
        <v>1.3999999999999999E-55</v>
      </c>
      <c r="C8">
        <f>MATCH(Subfamily!A8,'Scores for complete sequences'!C:C,0)</f>
        <v>17</v>
      </c>
    </row>
    <row r="9" spans="1:3" x14ac:dyDescent="0.25">
      <c r="A9" t="s">
        <v>1081</v>
      </c>
      <c r="B9">
        <f>IFERROR(INDEX('Scores for complete sequences'!F:F,MATCH(Subfamily!A9,'Scores for complete sequences'!C:C,0)),"НЕ НАЙДЕНО")</f>
        <v>1.6999999999999999E-58</v>
      </c>
      <c r="C9">
        <f>MATCH(Subfamily!A9,'Scores for complete sequences'!C:C,0)</f>
        <v>6</v>
      </c>
    </row>
    <row r="10" spans="1:3" x14ac:dyDescent="0.25">
      <c r="A10" t="s">
        <v>1079</v>
      </c>
      <c r="B10">
        <f>IFERROR(INDEX('Scores for complete sequences'!F:F,MATCH(Subfamily!A10,'Scores for complete sequences'!C:C,0)),"НЕ НАЙДЕНО")</f>
        <v>2.1E-59</v>
      </c>
      <c r="C10">
        <f>MATCH(Subfamily!A10,'Scores for complete sequences'!C:C,0)</f>
        <v>5</v>
      </c>
    </row>
    <row r="11" spans="1:3" x14ac:dyDescent="0.25">
      <c r="A11" t="s">
        <v>1090</v>
      </c>
      <c r="B11">
        <f>IFERROR(INDEX('Scores for complete sequences'!F:F,MATCH(Subfamily!A11,'Scores for complete sequences'!C:C,0)),"НЕ НАЙДЕНО")</f>
        <v>1.6E-57</v>
      </c>
      <c r="C11">
        <f>MATCH(Subfamily!A11,'Scores for complete sequences'!C:C,0)</f>
        <v>11</v>
      </c>
    </row>
    <row r="12" spans="1:3" x14ac:dyDescent="0.25">
      <c r="A12" t="s">
        <v>1098</v>
      </c>
      <c r="B12">
        <f>IFERROR(INDEX('Scores for complete sequences'!F:F,MATCH(Subfamily!A12,'Scores for complete sequences'!C:C,0)),"НЕ НАЙДЕНО")</f>
        <v>3.1999999999999999E-56</v>
      </c>
      <c r="C12">
        <f>MATCH(Subfamily!A12,'Scores for complete sequences'!C:C,0)</f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4"/>
  <sheetViews>
    <sheetView workbookViewId="0">
      <selection activeCell="G31" sqref="G31"/>
    </sheetView>
  </sheetViews>
  <sheetFormatPr defaultRowHeight="15" x14ac:dyDescent="0.25"/>
  <cols>
    <col min="1" max="1" width="10.85546875" customWidth="1"/>
    <col min="5" max="5" width="9.140625" style="2"/>
  </cols>
  <sheetData>
    <row r="1" spans="1:6" x14ac:dyDescent="0.25">
      <c r="A1" t="s">
        <v>2</v>
      </c>
      <c r="B1" t="s">
        <v>9069</v>
      </c>
      <c r="C1" t="s">
        <v>9095</v>
      </c>
      <c r="D1" t="s">
        <v>9071</v>
      </c>
    </row>
    <row r="2" spans="1:6" x14ac:dyDescent="0.25">
      <c r="A2">
        <v>208.8</v>
      </c>
      <c r="B2">
        <f>MAX(A:A)</f>
        <v>208.8</v>
      </c>
      <c r="C2" t="str">
        <f t="shared" ref="C2:C65" si="0">IF(A2&lt;0,"-","+")</f>
        <v>+</v>
      </c>
      <c r="D2" t="s">
        <v>9070</v>
      </c>
      <c r="E2" s="2" t="s">
        <v>9070</v>
      </c>
      <c r="F2">
        <f>3994-COUNTIF(C2:C3994,"+")</f>
        <v>2659</v>
      </c>
    </row>
    <row r="3" spans="1:6" x14ac:dyDescent="0.25">
      <c r="A3">
        <v>208.7</v>
      </c>
      <c r="C3" t="str">
        <f t="shared" si="0"/>
        <v>+</v>
      </c>
      <c r="D3">
        <v>0</v>
      </c>
      <c r="E3" s="2" t="s">
        <v>9072</v>
      </c>
      <c r="F3">
        <f t="shared" ref="F3:F23" si="1">COUNTIF(A$3:A$1095,"&lt;"&amp;D4)-COUNTIF(A$3:A$1095,"&lt;"&amp;D3)</f>
        <v>452</v>
      </c>
    </row>
    <row r="4" spans="1:6" x14ac:dyDescent="0.25">
      <c r="A4">
        <v>207</v>
      </c>
      <c r="C4" t="str">
        <f t="shared" si="0"/>
        <v>+</v>
      </c>
      <c r="D4">
        <v>10</v>
      </c>
      <c r="E4" s="2" t="s">
        <v>9073</v>
      </c>
      <c r="F4">
        <f t="shared" si="1"/>
        <v>283</v>
      </c>
    </row>
    <row r="5" spans="1:6" x14ac:dyDescent="0.25">
      <c r="A5">
        <v>206.9</v>
      </c>
      <c r="C5" t="str">
        <f t="shared" si="0"/>
        <v>+</v>
      </c>
      <c r="D5">
        <v>20</v>
      </c>
      <c r="E5" s="2" t="s">
        <v>9074</v>
      </c>
      <c r="F5">
        <f t="shared" si="1"/>
        <v>120</v>
      </c>
    </row>
    <row r="6" spans="1:6" x14ac:dyDescent="0.25">
      <c r="A6">
        <v>203.9</v>
      </c>
      <c r="C6" t="str">
        <f t="shared" si="0"/>
        <v>+</v>
      </c>
      <c r="D6">
        <v>30</v>
      </c>
      <c r="E6" s="2" t="s">
        <v>9075</v>
      </c>
      <c r="F6">
        <f t="shared" si="1"/>
        <v>57</v>
      </c>
    </row>
    <row r="7" spans="1:6" x14ac:dyDescent="0.25">
      <c r="A7">
        <v>203.9</v>
      </c>
      <c r="C7" t="str">
        <f t="shared" si="0"/>
        <v>+</v>
      </c>
      <c r="D7">
        <v>40</v>
      </c>
      <c r="E7" s="2" t="s">
        <v>9076</v>
      </c>
      <c r="F7">
        <f t="shared" si="1"/>
        <v>44</v>
      </c>
    </row>
    <row r="8" spans="1:6" x14ac:dyDescent="0.25">
      <c r="A8">
        <v>203.7</v>
      </c>
      <c r="C8" t="str">
        <f t="shared" si="0"/>
        <v>+</v>
      </c>
      <c r="D8">
        <v>50</v>
      </c>
      <c r="E8" s="2" t="s">
        <v>9077</v>
      </c>
      <c r="F8">
        <f t="shared" si="1"/>
        <v>44</v>
      </c>
    </row>
    <row r="9" spans="1:6" x14ac:dyDescent="0.25">
      <c r="A9">
        <v>203.4</v>
      </c>
      <c r="C9" t="str">
        <f t="shared" si="0"/>
        <v>+</v>
      </c>
      <c r="D9">
        <v>60</v>
      </c>
      <c r="E9" s="2" t="s">
        <v>9078</v>
      </c>
      <c r="F9">
        <f t="shared" si="1"/>
        <v>37</v>
      </c>
    </row>
    <row r="10" spans="1:6" x14ac:dyDescent="0.25">
      <c r="A10">
        <v>202.9</v>
      </c>
      <c r="C10" t="str">
        <f t="shared" si="0"/>
        <v>+</v>
      </c>
      <c r="D10">
        <v>70</v>
      </c>
      <c r="E10" s="2" t="s">
        <v>9079</v>
      </c>
      <c r="F10">
        <f t="shared" si="1"/>
        <v>18</v>
      </c>
    </row>
    <row r="11" spans="1:6" x14ac:dyDescent="0.25">
      <c r="A11">
        <v>200.7</v>
      </c>
      <c r="C11" t="str">
        <f t="shared" si="0"/>
        <v>+</v>
      </c>
      <c r="D11">
        <v>80</v>
      </c>
      <c r="E11" s="2" t="s">
        <v>9080</v>
      </c>
      <c r="F11">
        <f t="shared" si="1"/>
        <v>5</v>
      </c>
    </row>
    <row r="12" spans="1:6" x14ac:dyDescent="0.25">
      <c r="A12">
        <v>200.6</v>
      </c>
      <c r="C12" t="str">
        <f t="shared" si="0"/>
        <v>+</v>
      </c>
      <c r="D12">
        <v>90</v>
      </c>
      <c r="E12" s="2" t="s">
        <v>9081</v>
      </c>
      <c r="F12">
        <f t="shared" si="1"/>
        <v>2</v>
      </c>
    </row>
    <row r="13" spans="1:6" x14ac:dyDescent="0.25">
      <c r="A13">
        <v>199.6</v>
      </c>
      <c r="C13" t="str">
        <f t="shared" si="0"/>
        <v>+</v>
      </c>
      <c r="D13">
        <v>100</v>
      </c>
      <c r="E13" s="2" t="s">
        <v>9082</v>
      </c>
      <c r="F13">
        <f t="shared" si="1"/>
        <v>1</v>
      </c>
    </row>
    <row r="14" spans="1:6" x14ac:dyDescent="0.25">
      <c r="A14">
        <v>198.4</v>
      </c>
      <c r="C14" t="str">
        <f t="shared" si="0"/>
        <v>+</v>
      </c>
      <c r="D14">
        <v>110</v>
      </c>
      <c r="E14" s="2" t="s">
        <v>9083</v>
      </c>
      <c r="F14">
        <f t="shared" si="1"/>
        <v>3</v>
      </c>
    </row>
    <row r="15" spans="1:6" x14ac:dyDescent="0.25">
      <c r="A15">
        <v>196.4</v>
      </c>
      <c r="C15" t="str">
        <f t="shared" si="0"/>
        <v>+</v>
      </c>
      <c r="D15">
        <v>120</v>
      </c>
      <c r="E15" s="2" t="s">
        <v>9084</v>
      </c>
      <c r="F15">
        <f t="shared" si="1"/>
        <v>0</v>
      </c>
    </row>
    <row r="16" spans="1:6" x14ac:dyDescent="0.25">
      <c r="A16">
        <v>195.3</v>
      </c>
      <c r="C16" t="str">
        <f t="shared" si="0"/>
        <v>+</v>
      </c>
      <c r="D16">
        <v>130</v>
      </c>
      <c r="E16" s="2" t="s">
        <v>9085</v>
      </c>
      <c r="F16">
        <f t="shared" si="1"/>
        <v>0</v>
      </c>
    </row>
    <row r="17" spans="1:6" x14ac:dyDescent="0.25">
      <c r="A17">
        <v>194.2</v>
      </c>
      <c r="C17" t="str">
        <f>IF(A17&lt;0,"-","+")</f>
        <v>+</v>
      </c>
      <c r="D17">
        <v>140</v>
      </c>
      <c r="E17" s="2" t="s">
        <v>9086</v>
      </c>
      <c r="F17">
        <f t="shared" si="1"/>
        <v>3</v>
      </c>
    </row>
    <row r="18" spans="1:6" x14ac:dyDescent="0.25">
      <c r="A18">
        <v>192.2</v>
      </c>
      <c r="C18" t="str">
        <f t="shared" si="0"/>
        <v>+</v>
      </c>
      <c r="D18">
        <v>150</v>
      </c>
      <c r="E18" s="2" t="s">
        <v>9087</v>
      </c>
      <c r="F18">
        <f t="shared" si="1"/>
        <v>5</v>
      </c>
    </row>
    <row r="19" spans="1:6" x14ac:dyDescent="0.25">
      <c r="A19">
        <v>186</v>
      </c>
      <c r="C19" t="str">
        <f t="shared" si="0"/>
        <v>+</v>
      </c>
      <c r="D19">
        <v>160</v>
      </c>
      <c r="E19" s="2" t="s">
        <v>9088</v>
      </c>
      <c r="F19">
        <f t="shared" si="1"/>
        <v>0</v>
      </c>
    </row>
    <row r="20" spans="1:6" x14ac:dyDescent="0.25">
      <c r="A20">
        <v>183.1</v>
      </c>
      <c r="C20" t="str">
        <f t="shared" si="0"/>
        <v>+</v>
      </c>
      <c r="D20">
        <v>170</v>
      </c>
      <c r="E20" s="2" t="s">
        <v>9089</v>
      </c>
      <c r="F20">
        <f t="shared" si="1"/>
        <v>0</v>
      </c>
    </row>
    <row r="21" spans="1:6" x14ac:dyDescent="0.25">
      <c r="A21">
        <v>180.1</v>
      </c>
      <c r="C21" t="str">
        <f t="shared" si="0"/>
        <v>+</v>
      </c>
      <c r="D21">
        <v>180</v>
      </c>
      <c r="E21" s="2" t="s">
        <v>9090</v>
      </c>
      <c r="F21">
        <f t="shared" si="1"/>
        <v>3</v>
      </c>
    </row>
    <row r="22" spans="1:6" x14ac:dyDescent="0.25">
      <c r="A22">
        <v>155.30000000000001</v>
      </c>
      <c r="C22" t="str">
        <f t="shared" si="0"/>
        <v>+</v>
      </c>
      <c r="D22">
        <v>190</v>
      </c>
      <c r="E22" s="2" t="s">
        <v>9091</v>
      </c>
      <c r="F22">
        <f t="shared" si="1"/>
        <v>6</v>
      </c>
    </row>
    <row r="23" spans="1:6" x14ac:dyDescent="0.25">
      <c r="A23">
        <v>154.30000000000001</v>
      </c>
      <c r="C23" t="str">
        <f t="shared" si="0"/>
        <v>+</v>
      </c>
      <c r="D23">
        <v>200</v>
      </c>
      <c r="E23" s="2" t="s">
        <v>9092</v>
      </c>
      <c r="F23">
        <f t="shared" si="1"/>
        <v>10</v>
      </c>
    </row>
    <row r="24" spans="1:6" x14ac:dyDescent="0.25">
      <c r="A24">
        <v>154.19999999999999</v>
      </c>
      <c r="C24" t="str">
        <f t="shared" si="0"/>
        <v>+</v>
      </c>
      <c r="D24">
        <v>210</v>
      </c>
    </row>
    <row r="25" spans="1:6" x14ac:dyDescent="0.25">
      <c r="A25">
        <v>153.19999999999999</v>
      </c>
      <c r="C25" t="str">
        <f t="shared" si="0"/>
        <v>+</v>
      </c>
    </row>
    <row r="26" spans="1:6" x14ac:dyDescent="0.25">
      <c r="A26">
        <v>151.30000000000001</v>
      </c>
      <c r="C26" t="str">
        <f t="shared" si="0"/>
        <v>+</v>
      </c>
    </row>
    <row r="27" spans="1:6" x14ac:dyDescent="0.25">
      <c r="A27">
        <v>145</v>
      </c>
      <c r="C27" t="str">
        <f t="shared" si="0"/>
        <v>+</v>
      </c>
    </row>
    <row r="28" spans="1:6" x14ac:dyDescent="0.25">
      <c r="A28">
        <v>144.5</v>
      </c>
      <c r="C28" t="str">
        <f t="shared" si="0"/>
        <v>+</v>
      </c>
      <c r="E28" s="2" t="s">
        <v>9072</v>
      </c>
      <c r="F28">
        <v>452</v>
      </c>
    </row>
    <row r="29" spans="1:6" x14ac:dyDescent="0.25">
      <c r="A29">
        <v>142.6</v>
      </c>
      <c r="C29" t="str">
        <f t="shared" si="0"/>
        <v>+</v>
      </c>
      <c r="E29" s="2" t="s">
        <v>9073</v>
      </c>
      <c r="F29">
        <v>283</v>
      </c>
    </row>
    <row r="30" spans="1:6" x14ac:dyDescent="0.25">
      <c r="A30">
        <v>116.8</v>
      </c>
      <c r="C30" t="str">
        <f t="shared" si="0"/>
        <v>+</v>
      </c>
      <c r="E30" s="2" t="s">
        <v>9074</v>
      </c>
      <c r="F30">
        <v>120</v>
      </c>
    </row>
    <row r="31" spans="1:6" x14ac:dyDescent="0.25">
      <c r="A31">
        <v>111.2</v>
      </c>
      <c r="C31" t="str">
        <f t="shared" si="0"/>
        <v>+</v>
      </c>
      <c r="E31" s="2" t="s">
        <v>9075</v>
      </c>
      <c r="F31">
        <v>57</v>
      </c>
    </row>
    <row r="32" spans="1:6" x14ac:dyDescent="0.25">
      <c r="A32">
        <v>110</v>
      </c>
      <c r="C32" t="str">
        <f t="shared" si="0"/>
        <v>+</v>
      </c>
      <c r="E32" s="2" t="s">
        <v>9076</v>
      </c>
      <c r="F32">
        <v>44</v>
      </c>
    </row>
    <row r="33" spans="1:6" x14ac:dyDescent="0.25">
      <c r="A33">
        <v>109.5</v>
      </c>
      <c r="C33" t="str">
        <f t="shared" si="0"/>
        <v>+</v>
      </c>
      <c r="E33" s="2" t="s">
        <v>9077</v>
      </c>
      <c r="F33">
        <v>44</v>
      </c>
    </row>
    <row r="34" spans="1:6" x14ac:dyDescent="0.25">
      <c r="A34">
        <v>91.1</v>
      </c>
      <c r="C34" t="str">
        <f t="shared" si="0"/>
        <v>+</v>
      </c>
      <c r="E34" s="2" t="s">
        <v>9078</v>
      </c>
      <c r="F34">
        <v>37</v>
      </c>
    </row>
    <row r="35" spans="1:6" x14ac:dyDescent="0.25">
      <c r="A35">
        <v>90.5</v>
      </c>
      <c r="C35" t="str">
        <f t="shared" si="0"/>
        <v>+</v>
      </c>
      <c r="E35" s="2" t="s">
        <v>9079</v>
      </c>
      <c r="F35">
        <v>18</v>
      </c>
    </row>
    <row r="36" spans="1:6" x14ac:dyDescent="0.25">
      <c r="A36">
        <v>88.5</v>
      </c>
      <c r="C36" t="str">
        <f t="shared" si="0"/>
        <v>+</v>
      </c>
      <c r="E36" s="2" t="s">
        <v>9094</v>
      </c>
      <c r="F36">
        <v>38</v>
      </c>
    </row>
    <row r="37" spans="1:6" x14ac:dyDescent="0.25">
      <c r="A37">
        <v>84.1</v>
      </c>
      <c r="C37" t="str">
        <f t="shared" si="0"/>
        <v>+</v>
      </c>
    </row>
    <row r="38" spans="1:6" x14ac:dyDescent="0.25">
      <c r="A38">
        <v>81.099999999999994</v>
      </c>
      <c r="C38" t="str">
        <f t="shared" si="0"/>
        <v>+</v>
      </c>
    </row>
    <row r="39" spans="1:6" x14ac:dyDescent="0.25">
      <c r="A39">
        <v>80.400000000000006</v>
      </c>
      <c r="C39" t="str">
        <f t="shared" si="0"/>
        <v>+</v>
      </c>
    </row>
    <row r="40" spans="1:6" x14ac:dyDescent="0.25">
      <c r="A40">
        <v>80</v>
      </c>
      <c r="C40" t="str">
        <f t="shared" si="0"/>
        <v>+</v>
      </c>
    </row>
    <row r="41" spans="1:6" x14ac:dyDescent="0.25">
      <c r="A41">
        <v>79.2</v>
      </c>
      <c r="C41" t="str">
        <f t="shared" si="0"/>
        <v>+</v>
      </c>
    </row>
    <row r="42" spans="1:6" x14ac:dyDescent="0.25">
      <c r="A42">
        <v>78.400000000000006</v>
      </c>
      <c r="C42" t="str">
        <f t="shared" si="0"/>
        <v>+</v>
      </c>
    </row>
    <row r="43" spans="1:6" x14ac:dyDescent="0.25">
      <c r="A43">
        <v>78.2</v>
      </c>
      <c r="C43" t="str">
        <f t="shared" si="0"/>
        <v>+</v>
      </c>
    </row>
    <row r="44" spans="1:6" x14ac:dyDescent="0.25">
      <c r="A44">
        <v>78.2</v>
      </c>
      <c r="C44" t="str">
        <f t="shared" si="0"/>
        <v>+</v>
      </c>
    </row>
    <row r="45" spans="1:6" x14ac:dyDescent="0.25">
      <c r="A45">
        <v>77.2</v>
      </c>
      <c r="C45" t="str">
        <f t="shared" si="0"/>
        <v>+</v>
      </c>
    </row>
    <row r="46" spans="1:6" x14ac:dyDescent="0.25">
      <c r="A46">
        <v>77.2</v>
      </c>
      <c r="C46" t="str">
        <f t="shared" si="0"/>
        <v>+</v>
      </c>
    </row>
    <row r="47" spans="1:6" x14ac:dyDescent="0.25">
      <c r="A47">
        <v>76.099999999999994</v>
      </c>
      <c r="C47" t="str">
        <f t="shared" si="0"/>
        <v>+</v>
      </c>
    </row>
    <row r="48" spans="1:6" x14ac:dyDescent="0.25">
      <c r="A48">
        <v>75.7</v>
      </c>
      <c r="C48" t="str">
        <f t="shared" si="0"/>
        <v>+</v>
      </c>
    </row>
    <row r="49" spans="1:3" x14ac:dyDescent="0.25">
      <c r="A49">
        <v>75.7</v>
      </c>
      <c r="C49" t="str">
        <f t="shared" si="0"/>
        <v>+</v>
      </c>
    </row>
    <row r="50" spans="1:3" x14ac:dyDescent="0.25">
      <c r="A50">
        <v>75.400000000000006</v>
      </c>
      <c r="C50" t="str">
        <f t="shared" si="0"/>
        <v>+</v>
      </c>
    </row>
    <row r="51" spans="1:3" x14ac:dyDescent="0.25">
      <c r="A51">
        <v>75.400000000000006</v>
      </c>
      <c r="C51" t="str">
        <f t="shared" si="0"/>
        <v>+</v>
      </c>
    </row>
    <row r="52" spans="1:3" x14ac:dyDescent="0.25">
      <c r="A52">
        <v>75.2</v>
      </c>
      <c r="C52" t="str">
        <f t="shared" si="0"/>
        <v>+</v>
      </c>
    </row>
    <row r="53" spans="1:3" x14ac:dyDescent="0.25">
      <c r="A53">
        <v>74.8</v>
      </c>
      <c r="C53" t="str">
        <f t="shared" si="0"/>
        <v>+</v>
      </c>
    </row>
    <row r="54" spans="1:3" x14ac:dyDescent="0.25">
      <c r="A54">
        <v>73.900000000000006</v>
      </c>
      <c r="C54" t="str">
        <f t="shared" si="0"/>
        <v>+</v>
      </c>
    </row>
    <row r="55" spans="1:3" x14ac:dyDescent="0.25">
      <c r="A55">
        <v>72</v>
      </c>
      <c r="C55" t="str">
        <f t="shared" si="0"/>
        <v>+</v>
      </c>
    </row>
    <row r="56" spans="1:3" x14ac:dyDescent="0.25">
      <c r="A56">
        <v>70.5</v>
      </c>
      <c r="C56" t="str">
        <f t="shared" si="0"/>
        <v>+</v>
      </c>
    </row>
    <row r="57" spans="1:3" x14ac:dyDescent="0.25">
      <c r="A57">
        <v>70.3</v>
      </c>
      <c r="C57" t="str">
        <f t="shared" si="0"/>
        <v>+</v>
      </c>
    </row>
    <row r="58" spans="1:3" x14ac:dyDescent="0.25">
      <c r="A58">
        <v>70.099999999999994</v>
      </c>
      <c r="C58" t="str">
        <f t="shared" si="0"/>
        <v>+</v>
      </c>
    </row>
    <row r="59" spans="1:3" x14ac:dyDescent="0.25">
      <c r="A59">
        <v>69.7</v>
      </c>
      <c r="C59" t="str">
        <f t="shared" si="0"/>
        <v>+</v>
      </c>
    </row>
    <row r="60" spans="1:3" x14ac:dyDescent="0.25">
      <c r="A60">
        <v>69.7</v>
      </c>
      <c r="C60" t="str">
        <f t="shared" si="0"/>
        <v>+</v>
      </c>
    </row>
    <row r="61" spans="1:3" x14ac:dyDescent="0.25">
      <c r="A61">
        <v>67.5</v>
      </c>
      <c r="C61" t="str">
        <f t="shared" si="0"/>
        <v>+</v>
      </c>
    </row>
    <row r="62" spans="1:3" x14ac:dyDescent="0.25">
      <c r="A62">
        <v>67.099999999999994</v>
      </c>
      <c r="C62" t="str">
        <f t="shared" si="0"/>
        <v>+</v>
      </c>
    </row>
    <row r="63" spans="1:3" x14ac:dyDescent="0.25">
      <c r="A63">
        <v>66.5</v>
      </c>
      <c r="C63" t="str">
        <f t="shared" si="0"/>
        <v>+</v>
      </c>
    </row>
    <row r="64" spans="1:3" x14ac:dyDescent="0.25">
      <c r="A64">
        <v>65.8</v>
      </c>
      <c r="C64" t="str">
        <f t="shared" si="0"/>
        <v>+</v>
      </c>
    </row>
    <row r="65" spans="1:3" x14ac:dyDescent="0.25">
      <c r="A65">
        <v>65.7</v>
      </c>
      <c r="C65" t="str">
        <f t="shared" si="0"/>
        <v>+</v>
      </c>
    </row>
    <row r="66" spans="1:3" x14ac:dyDescent="0.25">
      <c r="A66">
        <v>65.7</v>
      </c>
      <c r="C66" t="str">
        <f t="shared" ref="C66:C129" si="2">IF(A66&lt;0,"-","+")</f>
        <v>+</v>
      </c>
    </row>
    <row r="67" spans="1:3" x14ac:dyDescent="0.25">
      <c r="A67">
        <v>65.599999999999994</v>
      </c>
      <c r="C67" t="str">
        <f t="shared" si="2"/>
        <v>+</v>
      </c>
    </row>
    <row r="68" spans="1:3" x14ac:dyDescent="0.25">
      <c r="A68">
        <v>65.5</v>
      </c>
      <c r="C68" t="str">
        <f t="shared" si="2"/>
        <v>+</v>
      </c>
    </row>
    <row r="69" spans="1:3" x14ac:dyDescent="0.25">
      <c r="A69">
        <v>65.099999999999994</v>
      </c>
      <c r="C69" t="str">
        <f t="shared" si="2"/>
        <v>+</v>
      </c>
    </row>
    <row r="70" spans="1:3" x14ac:dyDescent="0.25">
      <c r="A70">
        <v>63.6</v>
      </c>
      <c r="C70" t="str">
        <f t="shared" si="2"/>
        <v>+</v>
      </c>
    </row>
    <row r="71" spans="1:3" x14ac:dyDescent="0.25">
      <c r="A71">
        <v>63.6</v>
      </c>
      <c r="C71" t="str">
        <f t="shared" si="2"/>
        <v>+</v>
      </c>
    </row>
    <row r="72" spans="1:3" x14ac:dyDescent="0.25">
      <c r="A72">
        <v>63.2</v>
      </c>
      <c r="C72" t="str">
        <f t="shared" si="2"/>
        <v>+</v>
      </c>
    </row>
    <row r="73" spans="1:3" x14ac:dyDescent="0.25">
      <c r="A73">
        <v>63.2</v>
      </c>
      <c r="C73" t="str">
        <f t="shared" si="2"/>
        <v>+</v>
      </c>
    </row>
    <row r="74" spans="1:3" x14ac:dyDescent="0.25">
      <c r="A74">
        <v>63.2</v>
      </c>
      <c r="C74" t="str">
        <f t="shared" si="2"/>
        <v>+</v>
      </c>
    </row>
    <row r="75" spans="1:3" x14ac:dyDescent="0.25">
      <c r="A75">
        <v>63.1</v>
      </c>
      <c r="C75" t="str">
        <f t="shared" si="2"/>
        <v>+</v>
      </c>
    </row>
    <row r="76" spans="1:3" x14ac:dyDescent="0.25">
      <c r="A76">
        <v>62.9</v>
      </c>
      <c r="C76" t="str">
        <f t="shared" si="2"/>
        <v>+</v>
      </c>
    </row>
    <row r="77" spans="1:3" x14ac:dyDescent="0.25">
      <c r="A77">
        <v>62.8</v>
      </c>
      <c r="C77" t="str">
        <f t="shared" si="2"/>
        <v>+</v>
      </c>
    </row>
    <row r="78" spans="1:3" x14ac:dyDescent="0.25">
      <c r="A78">
        <v>62.7</v>
      </c>
      <c r="C78" t="str">
        <f t="shared" si="2"/>
        <v>+</v>
      </c>
    </row>
    <row r="79" spans="1:3" x14ac:dyDescent="0.25">
      <c r="A79">
        <v>62.3</v>
      </c>
      <c r="C79" t="str">
        <f t="shared" si="2"/>
        <v>+</v>
      </c>
    </row>
    <row r="80" spans="1:3" x14ac:dyDescent="0.25">
      <c r="A80">
        <v>62.1</v>
      </c>
      <c r="C80" t="str">
        <f t="shared" si="2"/>
        <v>+</v>
      </c>
    </row>
    <row r="81" spans="1:3" x14ac:dyDescent="0.25">
      <c r="A81">
        <v>62.1</v>
      </c>
      <c r="C81" t="str">
        <f t="shared" si="2"/>
        <v>+</v>
      </c>
    </row>
    <row r="82" spans="1:3" x14ac:dyDescent="0.25">
      <c r="A82">
        <v>61.9</v>
      </c>
      <c r="C82" t="str">
        <f t="shared" si="2"/>
        <v>+</v>
      </c>
    </row>
    <row r="83" spans="1:3" x14ac:dyDescent="0.25">
      <c r="A83">
        <v>61.9</v>
      </c>
      <c r="C83" t="str">
        <f t="shared" si="2"/>
        <v>+</v>
      </c>
    </row>
    <row r="84" spans="1:3" x14ac:dyDescent="0.25">
      <c r="A84">
        <v>61.8</v>
      </c>
      <c r="C84" t="str">
        <f t="shared" si="2"/>
        <v>+</v>
      </c>
    </row>
    <row r="85" spans="1:3" x14ac:dyDescent="0.25">
      <c r="A85">
        <v>61.7</v>
      </c>
      <c r="C85" t="str">
        <f t="shared" si="2"/>
        <v>+</v>
      </c>
    </row>
    <row r="86" spans="1:3" x14ac:dyDescent="0.25">
      <c r="A86">
        <v>61.6</v>
      </c>
      <c r="C86" t="str">
        <f t="shared" si="2"/>
        <v>+</v>
      </c>
    </row>
    <row r="87" spans="1:3" x14ac:dyDescent="0.25">
      <c r="A87">
        <v>61.3</v>
      </c>
      <c r="C87" t="str">
        <f t="shared" si="2"/>
        <v>+</v>
      </c>
    </row>
    <row r="88" spans="1:3" x14ac:dyDescent="0.25">
      <c r="A88">
        <v>61</v>
      </c>
      <c r="C88" t="str">
        <f t="shared" si="2"/>
        <v>+</v>
      </c>
    </row>
    <row r="89" spans="1:3" x14ac:dyDescent="0.25">
      <c r="A89">
        <v>61</v>
      </c>
      <c r="C89" t="str">
        <f t="shared" si="2"/>
        <v>+</v>
      </c>
    </row>
    <row r="90" spans="1:3" x14ac:dyDescent="0.25">
      <c r="A90">
        <v>61</v>
      </c>
      <c r="C90" t="str">
        <f t="shared" si="2"/>
        <v>+</v>
      </c>
    </row>
    <row r="91" spans="1:3" x14ac:dyDescent="0.25">
      <c r="A91">
        <v>60.8</v>
      </c>
      <c r="C91" t="str">
        <f t="shared" si="2"/>
        <v>+</v>
      </c>
    </row>
    <row r="92" spans="1:3" x14ac:dyDescent="0.25">
      <c r="A92">
        <v>60.5</v>
      </c>
      <c r="C92" t="str">
        <f t="shared" si="2"/>
        <v>+</v>
      </c>
    </row>
    <row r="93" spans="1:3" x14ac:dyDescent="0.25">
      <c r="A93">
        <v>60.4</v>
      </c>
      <c r="C93" t="str">
        <f t="shared" si="2"/>
        <v>+</v>
      </c>
    </row>
    <row r="94" spans="1:3" x14ac:dyDescent="0.25">
      <c r="A94">
        <v>60.1</v>
      </c>
      <c r="C94" t="str">
        <f t="shared" si="2"/>
        <v>+</v>
      </c>
    </row>
    <row r="95" spans="1:3" x14ac:dyDescent="0.25">
      <c r="A95">
        <v>60</v>
      </c>
      <c r="C95" t="str">
        <f t="shared" si="2"/>
        <v>+</v>
      </c>
    </row>
    <row r="96" spans="1:3" x14ac:dyDescent="0.25">
      <c r="A96">
        <v>59.8</v>
      </c>
      <c r="C96" t="str">
        <f t="shared" si="2"/>
        <v>+</v>
      </c>
    </row>
    <row r="97" spans="1:3" x14ac:dyDescent="0.25">
      <c r="A97">
        <v>59.8</v>
      </c>
      <c r="C97" t="str">
        <f t="shared" si="2"/>
        <v>+</v>
      </c>
    </row>
    <row r="98" spans="1:3" x14ac:dyDescent="0.25">
      <c r="A98">
        <v>59.8</v>
      </c>
      <c r="C98" t="str">
        <f t="shared" si="2"/>
        <v>+</v>
      </c>
    </row>
    <row r="99" spans="1:3" x14ac:dyDescent="0.25">
      <c r="A99">
        <v>59.8</v>
      </c>
      <c r="C99" t="str">
        <f t="shared" si="2"/>
        <v>+</v>
      </c>
    </row>
    <row r="100" spans="1:3" x14ac:dyDescent="0.25">
      <c r="A100">
        <v>59.8</v>
      </c>
      <c r="C100" t="str">
        <f t="shared" si="2"/>
        <v>+</v>
      </c>
    </row>
    <row r="101" spans="1:3" x14ac:dyDescent="0.25">
      <c r="A101">
        <v>59.7</v>
      </c>
      <c r="C101" t="str">
        <f t="shared" si="2"/>
        <v>+</v>
      </c>
    </row>
    <row r="102" spans="1:3" x14ac:dyDescent="0.25">
      <c r="A102">
        <v>59.7</v>
      </c>
      <c r="C102" t="str">
        <f t="shared" si="2"/>
        <v>+</v>
      </c>
    </row>
    <row r="103" spans="1:3" x14ac:dyDescent="0.25">
      <c r="A103">
        <v>59.4</v>
      </c>
      <c r="C103" t="str">
        <f t="shared" si="2"/>
        <v>+</v>
      </c>
    </row>
    <row r="104" spans="1:3" x14ac:dyDescent="0.25">
      <c r="A104">
        <v>59.2</v>
      </c>
      <c r="C104" t="str">
        <f t="shared" si="2"/>
        <v>+</v>
      </c>
    </row>
    <row r="105" spans="1:3" x14ac:dyDescent="0.25">
      <c r="A105">
        <v>58.6</v>
      </c>
      <c r="C105" t="str">
        <f t="shared" si="2"/>
        <v>+</v>
      </c>
    </row>
    <row r="106" spans="1:3" x14ac:dyDescent="0.25">
      <c r="A106">
        <v>58.3</v>
      </c>
      <c r="C106" t="str">
        <f t="shared" si="2"/>
        <v>+</v>
      </c>
    </row>
    <row r="107" spans="1:3" x14ac:dyDescent="0.25">
      <c r="A107">
        <v>58.2</v>
      </c>
      <c r="C107" t="str">
        <f t="shared" si="2"/>
        <v>+</v>
      </c>
    </row>
    <row r="108" spans="1:3" x14ac:dyDescent="0.25">
      <c r="A108">
        <v>58</v>
      </c>
      <c r="C108" t="str">
        <f t="shared" si="2"/>
        <v>+</v>
      </c>
    </row>
    <row r="109" spans="1:3" x14ac:dyDescent="0.25">
      <c r="A109">
        <v>57.9</v>
      </c>
      <c r="C109" t="str">
        <f t="shared" si="2"/>
        <v>+</v>
      </c>
    </row>
    <row r="110" spans="1:3" x14ac:dyDescent="0.25">
      <c r="A110">
        <v>57.3</v>
      </c>
      <c r="C110" t="str">
        <f t="shared" si="2"/>
        <v>+</v>
      </c>
    </row>
    <row r="111" spans="1:3" x14ac:dyDescent="0.25">
      <c r="A111">
        <v>57.3</v>
      </c>
      <c r="C111" t="str">
        <f t="shared" si="2"/>
        <v>+</v>
      </c>
    </row>
    <row r="112" spans="1:3" x14ac:dyDescent="0.25">
      <c r="A112">
        <v>57</v>
      </c>
      <c r="C112" t="str">
        <f t="shared" si="2"/>
        <v>+</v>
      </c>
    </row>
    <row r="113" spans="1:3" x14ac:dyDescent="0.25">
      <c r="A113">
        <v>57</v>
      </c>
      <c r="C113" t="str">
        <f t="shared" si="2"/>
        <v>+</v>
      </c>
    </row>
    <row r="114" spans="1:3" x14ac:dyDescent="0.25">
      <c r="A114">
        <v>56.9</v>
      </c>
      <c r="C114" t="str">
        <f t="shared" si="2"/>
        <v>+</v>
      </c>
    </row>
    <row r="115" spans="1:3" x14ac:dyDescent="0.25">
      <c r="A115">
        <v>56.6</v>
      </c>
      <c r="C115" t="str">
        <f t="shared" si="2"/>
        <v>+</v>
      </c>
    </row>
    <row r="116" spans="1:3" x14ac:dyDescent="0.25">
      <c r="A116">
        <v>56.5</v>
      </c>
      <c r="C116" t="str">
        <f t="shared" si="2"/>
        <v>+</v>
      </c>
    </row>
    <row r="117" spans="1:3" x14ac:dyDescent="0.25">
      <c r="A117">
        <v>56.3</v>
      </c>
      <c r="C117" t="str">
        <f t="shared" si="2"/>
        <v>+</v>
      </c>
    </row>
    <row r="118" spans="1:3" x14ac:dyDescent="0.25">
      <c r="A118">
        <v>56.3</v>
      </c>
      <c r="C118" t="str">
        <f t="shared" si="2"/>
        <v>+</v>
      </c>
    </row>
    <row r="119" spans="1:3" x14ac:dyDescent="0.25">
      <c r="A119">
        <v>56.2</v>
      </c>
      <c r="C119" t="str">
        <f t="shared" si="2"/>
        <v>+</v>
      </c>
    </row>
    <row r="120" spans="1:3" x14ac:dyDescent="0.25">
      <c r="A120">
        <v>56.2</v>
      </c>
      <c r="C120" t="str">
        <f t="shared" si="2"/>
        <v>+</v>
      </c>
    </row>
    <row r="121" spans="1:3" x14ac:dyDescent="0.25">
      <c r="A121">
        <v>56.1</v>
      </c>
      <c r="C121" t="str">
        <f t="shared" si="2"/>
        <v>+</v>
      </c>
    </row>
    <row r="122" spans="1:3" x14ac:dyDescent="0.25">
      <c r="A122">
        <v>56</v>
      </c>
      <c r="C122" t="str">
        <f t="shared" si="2"/>
        <v>+</v>
      </c>
    </row>
    <row r="123" spans="1:3" x14ac:dyDescent="0.25">
      <c r="A123">
        <v>55.9</v>
      </c>
      <c r="C123" t="str">
        <f t="shared" si="2"/>
        <v>+</v>
      </c>
    </row>
    <row r="124" spans="1:3" x14ac:dyDescent="0.25">
      <c r="A124">
        <v>55.9</v>
      </c>
      <c r="C124" t="str">
        <f t="shared" si="2"/>
        <v>+</v>
      </c>
    </row>
    <row r="125" spans="1:3" x14ac:dyDescent="0.25">
      <c r="A125">
        <v>55.4</v>
      </c>
      <c r="C125" t="str">
        <f t="shared" si="2"/>
        <v>+</v>
      </c>
    </row>
    <row r="126" spans="1:3" x14ac:dyDescent="0.25">
      <c r="A126">
        <v>55.2</v>
      </c>
      <c r="C126" t="str">
        <f t="shared" si="2"/>
        <v>+</v>
      </c>
    </row>
    <row r="127" spans="1:3" x14ac:dyDescent="0.25">
      <c r="A127">
        <v>55</v>
      </c>
      <c r="C127" t="str">
        <f t="shared" si="2"/>
        <v>+</v>
      </c>
    </row>
    <row r="128" spans="1:3" x14ac:dyDescent="0.25">
      <c r="A128">
        <v>54.4</v>
      </c>
      <c r="C128" t="str">
        <f t="shared" si="2"/>
        <v>+</v>
      </c>
    </row>
    <row r="129" spans="1:3" x14ac:dyDescent="0.25">
      <c r="A129">
        <v>54.1</v>
      </c>
      <c r="C129" t="str">
        <f t="shared" si="2"/>
        <v>+</v>
      </c>
    </row>
    <row r="130" spans="1:3" x14ac:dyDescent="0.25">
      <c r="A130">
        <v>53.7</v>
      </c>
      <c r="C130" t="str">
        <f t="shared" ref="C130:C193" si="3">IF(A130&lt;0,"-","+")</f>
        <v>+</v>
      </c>
    </row>
    <row r="131" spans="1:3" x14ac:dyDescent="0.25">
      <c r="A131">
        <v>52.4</v>
      </c>
      <c r="C131" t="str">
        <f t="shared" si="3"/>
        <v>+</v>
      </c>
    </row>
    <row r="132" spans="1:3" x14ac:dyDescent="0.25">
      <c r="A132">
        <v>52.3</v>
      </c>
      <c r="C132" t="str">
        <f t="shared" si="3"/>
        <v>+</v>
      </c>
    </row>
    <row r="133" spans="1:3" x14ac:dyDescent="0.25">
      <c r="A133">
        <v>52.3</v>
      </c>
      <c r="C133" t="str">
        <f t="shared" si="3"/>
        <v>+</v>
      </c>
    </row>
    <row r="134" spans="1:3" x14ac:dyDescent="0.25">
      <c r="A134">
        <v>52.3</v>
      </c>
      <c r="C134" t="str">
        <f t="shared" si="3"/>
        <v>+</v>
      </c>
    </row>
    <row r="135" spans="1:3" x14ac:dyDescent="0.25">
      <c r="A135">
        <v>51.4</v>
      </c>
      <c r="C135" t="str">
        <f t="shared" si="3"/>
        <v>+</v>
      </c>
    </row>
    <row r="136" spans="1:3" x14ac:dyDescent="0.25">
      <c r="A136">
        <v>50.9</v>
      </c>
      <c r="C136" t="str">
        <f t="shared" si="3"/>
        <v>+</v>
      </c>
    </row>
    <row r="137" spans="1:3" x14ac:dyDescent="0.25">
      <c r="A137">
        <v>50.5</v>
      </c>
      <c r="C137" t="str">
        <f t="shared" si="3"/>
        <v>+</v>
      </c>
    </row>
    <row r="138" spans="1:3" x14ac:dyDescent="0.25">
      <c r="A138">
        <v>50.5</v>
      </c>
      <c r="C138" t="str">
        <f t="shared" si="3"/>
        <v>+</v>
      </c>
    </row>
    <row r="139" spans="1:3" x14ac:dyDescent="0.25">
      <c r="A139">
        <v>50.1</v>
      </c>
      <c r="C139" t="str">
        <f t="shared" si="3"/>
        <v>+</v>
      </c>
    </row>
    <row r="140" spans="1:3" x14ac:dyDescent="0.25">
      <c r="A140">
        <v>49.8</v>
      </c>
      <c r="C140" t="str">
        <f t="shared" si="3"/>
        <v>+</v>
      </c>
    </row>
    <row r="141" spans="1:3" x14ac:dyDescent="0.25">
      <c r="A141">
        <v>49.8</v>
      </c>
      <c r="C141" t="str">
        <f t="shared" si="3"/>
        <v>+</v>
      </c>
    </row>
    <row r="142" spans="1:3" x14ac:dyDescent="0.25">
      <c r="A142">
        <v>49.8</v>
      </c>
      <c r="C142" t="str">
        <f t="shared" si="3"/>
        <v>+</v>
      </c>
    </row>
    <row r="143" spans="1:3" x14ac:dyDescent="0.25">
      <c r="A143">
        <v>49.6</v>
      </c>
      <c r="C143" t="str">
        <f t="shared" si="3"/>
        <v>+</v>
      </c>
    </row>
    <row r="144" spans="1:3" x14ac:dyDescent="0.25">
      <c r="A144">
        <v>49.3</v>
      </c>
      <c r="C144" t="str">
        <f t="shared" si="3"/>
        <v>+</v>
      </c>
    </row>
    <row r="145" spans="1:3" x14ac:dyDescent="0.25">
      <c r="A145">
        <v>48.6</v>
      </c>
      <c r="C145" t="str">
        <f t="shared" si="3"/>
        <v>+</v>
      </c>
    </row>
    <row r="146" spans="1:3" x14ac:dyDescent="0.25">
      <c r="A146">
        <v>48.3</v>
      </c>
      <c r="C146" t="str">
        <f t="shared" si="3"/>
        <v>+</v>
      </c>
    </row>
    <row r="147" spans="1:3" x14ac:dyDescent="0.25">
      <c r="A147">
        <v>48.3</v>
      </c>
      <c r="C147" t="str">
        <f t="shared" si="3"/>
        <v>+</v>
      </c>
    </row>
    <row r="148" spans="1:3" x14ac:dyDescent="0.25">
      <c r="A148">
        <v>47.9</v>
      </c>
      <c r="C148" t="str">
        <f t="shared" si="3"/>
        <v>+</v>
      </c>
    </row>
    <row r="149" spans="1:3" x14ac:dyDescent="0.25">
      <c r="A149">
        <v>47.8</v>
      </c>
      <c r="C149" t="str">
        <f t="shared" si="3"/>
        <v>+</v>
      </c>
    </row>
    <row r="150" spans="1:3" x14ac:dyDescent="0.25">
      <c r="A150">
        <v>47.7</v>
      </c>
      <c r="C150" t="str">
        <f t="shared" si="3"/>
        <v>+</v>
      </c>
    </row>
    <row r="151" spans="1:3" x14ac:dyDescent="0.25">
      <c r="A151">
        <v>47.5</v>
      </c>
      <c r="C151" t="str">
        <f t="shared" si="3"/>
        <v>+</v>
      </c>
    </row>
    <row r="152" spans="1:3" x14ac:dyDescent="0.25">
      <c r="A152">
        <v>46.6</v>
      </c>
      <c r="C152" t="str">
        <f t="shared" si="3"/>
        <v>+</v>
      </c>
    </row>
    <row r="153" spans="1:3" x14ac:dyDescent="0.25">
      <c r="A153">
        <v>46.5</v>
      </c>
      <c r="C153" t="str">
        <f t="shared" si="3"/>
        <v>+</v>
      </c>
    </row>
    <row r="154" spans="1:3" x14ac:dyDescent="0.25">
      <c r="A154">
        <v>46.5</v>
      </c>
      <c r="C154" t="str">
        <f t="shared" si="3"/>
        <v>+</v>
      </c>
    </row>
    <row r="155" spans="1:3" x14ac:dyDescent="0.25">
      <c r="A155">
        <v>46.5</v>
      </c>
      <c r="C155" t="str">
        <f t="shared" si="3"/>
        <v>+</v>
      </c>
    </row>
    <row r="156" spans="1:3" x14ac:dyDescent="0.25">
      <c r="A156">
        <v>46.5</v>
      </c>
      <c r="C156" t="str">
        <f t="shared" si="3"/>
        <v>+</v>
      </c>
    </row>
    <row r="157" spans="1:3" x14ac:dyDescent="0.25">
      <c r="A157">
        <v>46.3</v>
      </c>
      <c r="C157" t="str">
        <f t="shared" si="3"/>
        <v>+</v>
      </c>
    </row>
    <row r="158" spans="1:3" x14ac:dyDescent="0.25">
      <c r="A158">
        <v>46.3</v>
      </c>
      <c r="C158" t="str">
        <f t="shared" si="3"/>
        <v>+</v>
      </c>
    </row>
    <row r="159" spans="1:3" x14ac:dyDescent="0.25">
      <c r="A159">
        <v>46.3</v>
      </c>
      <c r="C159" t="str">
        <f t="shared" si="3"/>
        <v>+</v>
      </c>
    </row>
    <row r="160" spans="1:3" x14ac:dyDescent="0.25">
      <c r="A160">
        <v>46.3</v>
      </c>
      <c r="C160" t="str">
        <f t="shared" si="3"/>
        <v>+</v>
      </c>
    </row>
    <row r="161" spans="1:3" x14ac:dyDescent="0.25">
      <c r="A161">
        <v>46.3</v>
      </c>
      <c r="C161" t="str">
        <f t="shared" si="3"/>
        <v>+</v>
      </c>
    </row>
    <row r="162" spans="1:3" x14ac:dyDescent="0.25">
      <c r="A162">
        <v>46.3</v>
      </c>
      <c r="C162" t="str">
        <f t="shared" si="3"/>
        <v>+</v>
      </c>
    </row>
    <row r="163" spans="1:3" x14ac:dyDescent="0.25">
      <c r="A163">
        <v>45.6</v>
      </c>
      <c r="C163" t="str">
        <f t="shared" si="3"/>
        <v>+</v>
      </c>
    </row>
    <row r="164" spans="1:3" x14ac:dyDescent="0.25">
      <c r="A164">
        <v>45.3</v>
      </c>
      <c r="C164" t="str">
        <f t="shared" si="3"/>
        <v>+</v>
      </c>
    </row>
    <row r="165" spans="1:3" x14ac:dyDescent="0.25">
      <c r="A165">
        <v>45.3</v>
      </c>
      <c r="C165" t="str">
        <f t="shared" si="3"/>
        <v>+</v>
      </c>
    </row>
    <row r="166" spans="1:3" x14ac:dyDescent="0.25">
      <c r="A166">
        <v>45.3</v>
      </c>
      <c r="C166" t="str">
        <f t="shared" si="3"/>
        <v>+</v>
      </c>
    </row>
    <row r="167" spans="1:3" x14ac:dyDescent="0.25">
      <c r="A167">
        <v>44.2</v>
      </c>
      <c r="C167" t="str">
        <f t="shared" si="3"/>
        <v>+</v>
      </c>
    </row>
    <row r="168" spans="1:3" x14ac:dyDescent="0.25">
      <c r="A168">
        <v>43.6</v>
      </c>
      <c r="C168" t="str">
        <f t="shared" si="3"/>
        <v>+</v>
      </c>
    </row>
    <row r="169" spans="1:3" x14ac:dyDescent="0.25">
      <c r="A169">
        <v>43.5</v>
      </c>
      <c r="C169" t="str">
        <f t="shared" si="3"/>
        <v>+</v>
      </c>
    </row>
    <row r="170" spans="1:3" x14ac:dyDescent="0.25">
      <c r="A170">
        <v>43</v>
      </c>
      <c r="C170" t="str">
        <f t="shared" si="3"/>
        <v>+</v>
      </c>
    </row>
    <row r="171" spans="1:3" x14ac:dyDescent="0.25">
      <c r="A171">
        <v>43</v>
      </c>
      <c r="C171" t="str">
        <f t="shared" si="3"/>
        <v>+</v>
      </c>
    </row>
    <row r="172" spans="1:3" x14ac:dyDescent="0.25">
      <c r="A172">
        <v>42.9</v>
      </c>
      <c r="C172" t="str">
        <f t="shared" si="3"/>
        <v>+</v>
      </c>
    </row>
    <row r="173" spans="1:3" x14ac:dyDescent="0.25">
      <c r="A173">
        <v>41.9</v>
      </c>
      <c r="C173" t="str">
        <f t="shared" si="3"/>
        <v>+</v>
      </c>
    </row>
    <row r="174" spans="1:3" x14ac:dyDescent="0.25">
      <c r="A174">
        <v>41.6</v>
      </c>
      <c r="C174" t="str">
        <f t="shared" si="3"/>
        <v>+</v>
      </c>
    </row>
    <row r="175" spans="1:3" x14ac:dyDescent="0.25">
      <c r="A175">
        <v>41.3</v>
      </c>
      <c r="C175" t="str">
        <f t="shared" si="3"/>
        <v>+</v>
      </c>
    </row>
    <row r="176" spans="1:3" x14ac:dyDescent="0.25">
      <c r="A176">
        <v>41.1</v>
      </c>
      <c r="C176" t="str">
        <f t="shared" si="3"/>
        <v>+</v>
      </c>
    </row>
    <row r="177" spans="1:3" x14ac:dyDescent="0.25">
      <c r="A177">
        <v>41</v>
      </c>
      <c r="C177" t="str">
        <f t="shared" si="3"/>
        <v>+</v>
      </c>
    </row>
    <row r="178" spans="1:3" x14ac:dyDescent="0.25">
      <c r="A178">
        <v>40.9</v>
      </c>
      <c r="C178" t="str">
        <f t="shared" si="3"/>
        <v>+</v>
      </c>
    </row>
    <row r="179" spans="1:3" x14ac:dyDescent="0.25">
      <c r="A179">
        <v>40.6</v>
      </c>
      <c r="C179" t="str">
        <f t="shared" si="3"/>
        <v>+</v>
      </c>
    </row>
    <row r="180" spans="1:3" x14ac:dyDescent="0.25">
      <c r="A180">
        <v>40.5</v>
      </c>
      <c r="C180" t="str">
        <f t="shared" si="3"/>
        <v>+</v>
      </c>
    </row>
    <row r="181" spans="1:3" x14ac:dyDescent="0.25">
      <c r="A181">
        <v>40.4</v>
      </c>
      <c r="C181" t="str">
        <f t="shared" si="3"/>
        <v>+</v>
      </c>
    </row>
    <row r="182" spans="1:3" x14ac:dyDescent="0.25">
      <c r="A182">
        <v>40.299999999999997</v>
      </c>
      <c r="C182" t="str">
        <f t="shared" si="3"/>
        <v>+</v>
      </c>
    </row>
    <row r="183" spans="1:3" x14ac:dyDescent="0.25">
      <c r="A183">
        <v>40.299999999999997</v>
      </c>
      <c r="C183" t="str">
        <f t="shared" si="3"/>
        <v>+</v>
      </c>
    </row>
    <row r="184" spans="1:3" x14ac:dyDescent="0.25">
      <c r="A184">
        <v>39.9</v>
      </c>
      <c r="C184" t="str">
        <f t="shared" si="3"/>
        <v>+</v>
      </c>
    </row>
    <row r="185" spans="1:3" x14ac:dyDescent="0.25">
      <c r="A185">
        <v>39.6</v>
      </c>
      <c r="C185" t="str">
        <f t="shared" si="3"/>
        <v>+</v>
      </c>
    </row>
    <row r="186" spans="1:3" x14ac:dyDescent="0.25">
      <c r="A186">
        <v>38.700000000000003</v>
      </c>
      <c r="C186" t="str">
        <f t="shared" si="3"/>
        <v>+</v>
      </c>
    </row>
    <row r="187" spans="1:3" x14ac:dyDescent="0.25">
      <c r="A187">
        <v>38.200000000000003</v>
      </c>
      <c r="C187" t="str">
        <f t="shared" si="3"/>
        <v>+</v>
      </c>
    </row>
    <row r="188" spans="1:3" x14ac:dyDescent="0.25">
      <c r="A188">
        <v>37.9</v>
      </c>
      <c r="C188" t="str">
        <f t="shared" si="3"/>
        <v>+</v>
      </c>
    </row>
    <row r="189" spans="1:3" x14ac:dyDescent="0.25">
      <c r="A189">
        <v>37.700000000000003</v>
      </c>
      <c r="C189" t="str">
        <f t="shared" si="3"/>
        <v>+</v>
      </c>
    </row>
    <row r="190" spans="1:3" x14ac:dyDescent="0.25">
      <c r="A190">
        <v>37.700000000000003</v>
      </c>
      <c r="C190" t="str">
        <f t="shared" si="3"/>
        <v>+</v>
      </c>
    </row>
    <row r="191" spans="1:3" x14ac:dyDescent="0.25">
      <c r="A191">
        <v>37.5</v>
      </c>
      <c r="C191" t="str">
        <f t="shared" si="3"/>
        <v>+</v>
      </c>
    </row>
    <row r="192" spans="1:3" x14ac:dyDescent="0.25">
      <c r="A192">
        <v>37.4</v>
      </c>
      <c r="C192" t="str">
        <f t="shared" si="3"/>
        <v>+</v>
      </c>
    </row>
    <row r="193" spans="1:3" x14ac:dyDescent="0.25">
      <c r="A193">
        <v>36.799999999999997</v>
      </c>
      <c r="C193" t="str">
        <f t="shared" si="3"/>
        <v>+</v>
      </c>
    </row>
    <row r="194" spans="1:3" x14ac:dyDescent="0.25">
      <c r="A194">
        <v>36.6</v>
      </c>
      <c r="C194" t="str">
        <f t="shared" ref="C194:C257" si="4">IF(A194&lt;0,"-","+")</f>
        <v>+</v>
      </c>
    </row>
    <row r="195" spans="1:3" x14ac:dyDescent="0.25">
      <c r="A195">
        <v>36.200000000000003</v>
      </c>
      <c r="C195" t="str">
        <f t="shared" si="4"/>
        <v>+</v>
      </c>
    </row>
    <row r="196" spans="1:3" x14ac:dyDescent="0.25">
      <c r="A196">
        <v>36</v>
      </c>
      <c r="C196" t="str">
        <f t="shared" si="4"/>
        <v>+</v>
      </c>
    </row>
    <row r="197" spans="1:3" x14ac:dyDescent="0.25">
      <c r="A197">
        <v>36</v>
      </c>
      <c r="C197" t="str">
        <f t="shared" si="4"/>
        <v>+</v>
      </c>
    </row>
    <row r="198" spans="1:3" x14ac:dyDescent="0.25">
      <c r="A198">
        <v>35.799999999999997</v>
      </c>
      <c r="C198" t="str">
        <f t="shared" si="4"/>
        <v>+</v>
      </c>
    </row>
    <row r="199" spans="1:3" x14ac:dyDescent="0.25">
      <c r="A199">
        <v>35.5</v>
      </c>
      <c r="C199" t="str">
        <f t="shared" si="4"/>
        <v>+</v>
      </c>
    </row>
    <row r="200" spans="1:3" x14ac:dyDescent="0.25">
      <c r="A200">
        <v>35.5</v>
      </c>
      <c r="C200" t="str">
        <f t="shared" si="4"/>
        <v>+</v>
      </c>
    </row>
    <row r="201" spans="1:3" x14ac:dyDescent="0.25">
      <c r="A201">
        <v>35.299999999999997</v>
      </c>
      <c r="C201" t="str">
        <f t="shared" si="4"/>
        <v>+</v>
      </c>
    </row>
    <row r="202" spans="1:3" x14ac:dyDescent="0.25">
      <c r="A202">
        <v>35.299999999999997</v>
      </c>
      <c r="C202" t="str">
        <f t="shared" si="4"/>
        <v>+</v>
      </c>
    </row>
    <row r="203" spans="1:3" x14ac:dyDescent="0.25">
      <c r="A203">
        <v>35.200000000000003</v>
      </c>
      <c r="C203" t="str">
        <f t="shared" si="4"/>
        <v>+</v>
      </c>
    </row>
    <row r="204" spans="1:3" x14ac:dyDescent="0.25">
      <c r="A204">
        <v>35</v>
      </c>
      <c r="C204" t="str">
        <f t="shared" si="4"/>
        <v>+</v>
      </c>
    </row>
    <row r="205" spans="1:3" x14ac:dyDescent="0.25">
      <c r="A205">
        <v>34.9</v>
      </c>
      <c r="C205" t="str">
        <f t="shared" si="4"/>
        <v>+</v>
      </c>
    </row>
    <row r="206" spans="1:3" x14ac:dyDescent="0.25">
      <c r="A206">
        <v>34.4</v>
      </c>
      <c r="C206" t="str">
        <f t="shared" si="4"/>
        <v>+</v>
      </c>
    </row>
    <row r="207" spans="1:3" x14ac:dyDescent="0.25">
      <c r="A207">
        <v>34.4</v>
      </c>
      <c r="C207" t="str">
        <f t="shared" si="4"/>
        <v>+</v>
      </c>
    </row>
    <row r="208" spans="1:3" x14ac:dyDescent="0.25">
      <c r="A208">
        <v>34.1</v>
      </c>
      <c r="C208" t="str">
        <f t="shared" si="4"/>
        <v>+</v>
      </c>
    </row>
    <row r="209" spans="1:3" x14ac:dyDescent="0.25">
      <c r="A209">
        <v>33.700000000000003</v>
      </c>
      <c r="C209" t="str">
        <f t="shared" si="4"/>
        <v>+</v>
      </c>
    </row>
    <row r="210" spans="1:3" x14ac:dyDescent="0.25">
      <c r="A210">
        <v>33.6</v>
      </c>
      <c r="C210" t="str">
        <f t="shared" si="4"/>
        <v>+</v>
      </c>
    </row>
    <row r="211" spans="1:3" x14ac:dyDescent="0.25">
      <c r="A211">
        <v>33.5</v>
      </c>
      <c r="C211" t="str">
        <f t="shared" si="4"/>
        <v>+</v>
      </c>
    </row>
    <row r="212" spans="1:3" x14ac:dyDescent="0.25">
      <c r="A212">
        <v>33.200000000000003</v>
      </c>
      <c r="C212" t="str">
        <f t="shared" si="4"/>
        <v>+</v>
      </c>
    </row>
    <row r="213" spans="1:3" x14ac:dyDescent="0.25">
      <c r="A213">
        <v>33.1</v>
      </c>
      <c r="C213" t="str">
        <f t="shared" si="4"/>
        <v>+</v>
      </c>
    </row>
    <row r="214" spans="1:3" x14ac:dyDescent="0.25">
      <c r="A214">
        <v>33.1</v>
      </c>
      <c r="C214" t="str">
        <f t="shared" si="4"/>
        <v>+</v>
      </c>
    </row>
    <row r="215" spans="1:3" x14ac:dyDescent="0.25">
      <c r="A215">
        <v>33.1</v>
      </c>
      <c r="C215" t="str">
        <f t="shared" si="4"/>
        <v>+</v>
      </c>
    </row>
    <row r="216" spans="1:3" x14ac:dyDescent="0.25">
      <c r="A216">
        <v>33</v>
      </c>
      <c r="C216" t="str">
        <f t="shared" si="4"/>
        <v>+</v>
      </c>
    </row>
    <row r="217" spans="1:3" x14ac:dyDescent="0.25">
      <c r="A217">
        <v>33</v>
      </c>
      <c r="C217" t="str">
        <f t="shared" si="4"/>
        <v>+</v>
      </c>
    </row>
    <row r="218" spans="1:3" x14ac:dyDescent="0.25">
      <c r="A218">
        <v>32.9</v>
      </c>
      <c r="C218" t="str">
        <f t="shared" si="4"/>
        <v>+</v>
      </c>
    </row>
    <row r="219" spans="1:3" x14ac:dyDescent="0.25">
      <c r="A219">
        <v>32.700000000000003</v>
      </c>
      <c r="C219" t="str">
        <f t="shared" si="4"/>
        <v>+</v>
      </c>
    </row>
    <row r="220" spans="1:3" x14ac:dyDescent="0.25">
      <c r="A220">
        <v>32.4</v>
      </c>
      <c r="C220" t="str">
        <f t="shared" si="4"/>
        <v>+</v>
      </c>
    </row>
    <row r="221" spans="1:3" x14ac:dyDescent="0.25">
      <c r="A221">
        <v>32.4</v>
      </c>
      <c r="C221" t="str">
        <f t="shared" si="4"/>
        <v>+</v>
      </c>
    </row>
    <row r="222" spans="1:3" x14ac:dyDescent="0.25">
      <c r="A222">
        <v>32.4</v>
      </c>
      <c r="C222" t="str">
        <f t="shared" si="4"/>
        <v>+</v>
      </c>
    </row>
    <row r="223" spans="1:3" x14ac:dyDescent="0.25">
      <c r="A223">
        <v>32.200000000000003</v>
      </c>
      <c r="C223" t="str">
        <f t="shared" si="4"/>
        <v>+</v>
      </c>
    </row>
    <row r="224" spans="1:3" x14ac:dyDescent="0.25">
      <c r="A224">
        <v>32.1</v>
      </c>
      <c r="C224" t="str">
        <f t="shared" si="4"/>
        <v>+</v>
      </c>
    </row>
    <row r="225" spans="1:3" x14ac:dyDescent="0.25">
      <c r="A225">
        <v>32</v>
      </c>
      <c r="C225" t="str">
        <f t="shared" si="4"/>
        <v>+</v>
      </c>
    </row>
    <row r="226" spans="1:3" x14ac:dyDescent="0.25">
      <c r="A226">
        <v>32</v>
      </c>
      <c r="C226" t="str">
        <f t="shared" si="4"/>
        <v>+</v>
      </c>
    </row>
    <row r="227" spans="1:3" x14ac:dyDescent="0.25">
      <c r="A227">
        <v>31.9</v>
      </c>
      <c r="C227" t="str">
        <f t="shared" si="4"/>
        <v>+</v>
      </c>
    </row>
    <row r="228" spans="1:3" x14ac:dyDescent="0.25">
      <c r="A228">
        <v>31.8</v>
      </c>
      <c r="C228" t="str">
        <f t="shared" si="4"/>
        <v>+</v>
      </c>
    </row>
    <row r="229" spans="1:3" x14ac:dyDescent="0.25">
      <c r="A229">
        <v>31.7</v>
      </c>
      <c r="C229" t="str">
        <f t="shared" si="4"/>
        <v>+</v>
      </c>
    </row>
    <row r="230" spans="1:3" x14ac:dyDescent="0.25">
      <c r="A230">
        <v>31.5</v>
      </c>
      <c r="C230" t="str">
        <f t="shared" si="4"/>
        <v>+</v>
      </c>
    </row>
    <row r="231" spans="1:3" x14ac:dyDescent="0.25">
      <c r="A231">
        <v>31.4</v>
      </c>
      <c r="C231" t="str">
        <f t="shared" si="4"/>
        <v>+</v>
      </c>
    </row>
    <row r="232" spans="1:3" x14ac:dyDescent="0.25">
      <c r="A232">
        <v>31.4</v>
      </c>
      <c r="C232" t="str">
        <f t="shared" si="4"/>
        <v>+</v>
      </c>
    </row>
    <row r="233" spans="1:3" x14ac:dyDescent="0.25">
      <c r="A233">
        <v>31.3</v>
      </c>
      <c r="C233" t="str">
        <f t="shared" si="4"/>
        <v>+</v>
      </c>
    </row>
    <row r="234" spans="1:3" x14ac:dyDescent="0.25">
      <c r="A234">
        <v>31.2</v>
      </c>
      <c r="C234" t="str">
        <f t="shared" si="4"/>
        <v>+</v>
      </c>
    </row>
    <row r="235" spans="1:3" x14ac:dyDescent="0.25">
      <c r="A235">
        <v>30.9</v>
      </c>
      <c r="C235" t="str">
        <f t="shared" si="4"/>
        <v>+</v>
      </c>
    </row>
    <row r="236" spans="1:3" x14ac:dyDescent="0.25">
      <c r="A236">
        <v>30.7</v>
      </c>
      <c r="C236" t="str">
        <f t="shared" si="4"/>
        <v>+</v>
      </c>
    </row>
    <row r="237" spans="1:3" x14ac:dyDescent="0.25">
      <c r="A237">
        <v>30.6</v>
      </c>
      <c r="C237" t="str">
        <f t="shared" si="4"/>
        <v>+</v>
      </c>
    </row>
    <row r="238" spans="1:3" x14ac:dyDescent="0.25">
      <c r="A238">
        <v>30.5</v>
      </c>
      <c r="C238" t="str">
        <f t="shared" si="4"/>
        <v>+</v>
      </c>
    </row>
    <row r="239" spans="1:3" x14ac:dyDescent="0.25">
      <c r="A239">
        <v>30.4</v>
      </c>
      <c r="C239" t="str">
        <f t="shared" si="4"/>
        <v>+</v>
      </c>
    </row>
    <row r="240" spans="1:3" x14ac:dyDescent="0.25">
      <c r="A240">
        <v>30.3</v>
      </c>
      <c r="C240" t="str">
        <f t="shared" si="4"/>
        <v>+</v>
      </c>
    </row>
    <row r="241" spans="1:3" x14ac:dyDescent="0.25">
      <c r="A241">
        <v>29.7</v>
      </c>
      <c r="C241" t="str">
        <f t="shared" si="4"/>
        <v>+</v>
      </c>
    </row>
    <row r="242" spans="1:3" x14ac:dyDescent="0.25">
      <c r="A242">
        <v>29.6</v>
      </c>
      <c r="C242" t="str">
        <f t="shared" si="4"/>
        <v>+</v>
      </c>
    </row>
    <row r="243" spans="1:3" x14ac:dyDescent="0.25">
      <c r="A243">
        <v>29.5</v>
      </c>
      <c r="C243" t="str">
        <f t="shared" si="4"/>
        <v>+</v>
      </c>
    </row>
    <row r="244" spans="1:3" x14ac:dyDescent="0.25">
      <c r="A244">
        <v>29.4</v>
      </c>
      <c r="C244" t="str">
        <f t="shared" si="4"/>
        <v>+</v>
      </c>
    </row>
    <row r="245" spans="1:3" x14ac:dyDescent="0.25">
      <c r="A245">
        <v>29.3</v>
      </c>
      <c r="C245" t="str">
        <f t="shared" si="4"/>
        <v>+</v>
      </c>
    </row>
    <row r="246" spans="1:3" x14ac:dyDescent="0.25">
      <c r="A246">
        <v>29.2</v>
      </c>
      <c r="C246" t="str">
        <f t="shared" si="4"/>
        <v>+</v>
      </c>
    </row>
    <row r="247" spans="1:3" x14ac:dyDescent="0.25">
      <c r="A247">
        <v>29.1</v>
      </c>
      <c r="C247" t="str">
        <f t="shared" si="4"/>
        <v>+</v>
      </c>
    </row>
    <row r="248" spans="1:3" x14ac:dyDescent="0.25">
      <c r="A248">
        <v>29</v>
      </c>
      <c r="C248" t="str">
        <f t="shared" si="4"/>
        <v>+</v>
      </c>
    </row>
    <row r="249" spans="1:3" x14ac:dyDescent="0.25">
      <c r="A249">
        <v>28.8</v>
      </c>
      <c r="C249" t="str">
        <f t="shared" si="4"/>
        <v>+</v>
      </c>
    </row>
    <row r="250" spans="1:3" x14ac:dyDescent="0.25">
      <c r="A250">
        <v>28.5</v>
      </c>
      <c r="C250" t="str">
        <f t="shared" si="4"/>
        <v>+</v>
      </c>
    </row>
    <row r="251" spans="1:3" x14ac:dyDescent="0.25">
      <c r="A251">
        <v>28.5</v>
      </c>
      <c r="C251" t="str">
        <f t="shared" si="4"/>
        <v>+</v>
      </c>
    </row>
    <row r="252" spans="1:3" x14ac:dyDescent="0.25">
      <c r="A252">
        <v>28.2</v>
      </c>
      <c r="C252" t="str">
        <f t="shared" si="4"/>
        <v>+</v>
      </c>
    </row>
    <row r="253" spans="1:3" x14ac:dyDescent="0.25">
      <c r="A253">
        <v>28.2</v>
      </c>
      <c r="C253" t="str">
        <f t="shared" si="4"/>
        <v>+</v>
      </c>
    </row>
    <row r="254" spans="1:3" x14ac:dyDescent="0.25">
      <c r="A254">
        <v>28.1</v>
      </c>
      <c r="C254" t="str">
        <f t="shared" si="4"/>
        <v>+</v>
      </c>
    </row>
    <row r="255" spans="1:3" x14ac:dyDescent="0.25">
      <c r="A255">
        <v>28.1</v>
      </c>
      <c r="C255" t="str">
        <f t="shared" si="4"/>
        <v>+</v>
      </c>
    </row>
    <row r="256" spans="1:3" x14ac:dyDescent="0.25">
      <c r="A256">
        <v>28</v>
      </c>
      <c r="C256" t="str">
        <f t="shared" si="4"/>
        <v>+</v>
      </c>
    </row>
    <row r="257" spans="1:3" x14ac:dyDescent="0.25">
      <c r="A257">
        <v>28</v>
      </c>
      <c r="C257" t="str">
        <f t="shared" si="4"/>
        <v>+</v>
      </c>
    </row>
    <row r="258" spans="1:3" x14ac:dyDescent="0.25">
      <c r="A258">
        <v>28</v>
      </c>
      <c r="C258" t="str">
        <f t="shared" ref="C258:C321" si="5">IF(A258&lt;0,"-","+")</f>
        <v>+</v>
      </c>
    </row>
    <row r="259" spans="1:3" x14ac:dyDescent="0.25">
      <c r="A259">
        <v>28</v>
      </c>
      <c r="C259" t="str">
        <f t="shared" si="5"/>
        <v>+</v>
      </c>
    </row>
    <row r="260" spans="1:3" x14ac:dyDescent="0.25">
      <c r="A260">
        <v>27.8</v>
      </c>
      <c r="C260" t="str">
        <f t="shared" si="5"/>
        <v>+</v>
      </c>
    </row>
    <row r="261" spans="1:3" x14ac:dyDescent="0.25">
      <c r="A261">
        <v>27.7</v>
      </c>
      <c r="C261" t="str">
        <f t="shared" si="5"/>
        <v>+</v>
      </c>
    </row>
    <row r="262" spans="1:3" x14ac:dyDescent="0.25">
      <c r="A262">
        <v>27.6</v>
      </c>
      <c r="C262" t="str">
        <f t="shared" si="5"/>
        <v>+</v>
      </c>
    </row>
    <row r="263" spans="1:3" x14ac:dyDescent="0.25">
      <c r="A263">
        <v>27.3</v>
      </c>
      <c r="C263" t="str">
        <f t="shared" si="5"/>
        <v>+</v>
      </c>
    </row>
    <row r="264" spans="1:3" x14ac:dyDescent="0.25">
      <c r="A264">
        <v>27.3</v>
      </c>
      <c r="C264" t="str">
        <f t="shared" si="5"/>
        <v>+</v>
      </c>
    </row>
    <row r="265" spans="1:3" x14ac:dyDescent="0.25">
      <c r="A265">
        <v>27.3</v>
      </c>
      <c r="C265" t="str">
        <f t="shared" si="5"/>
        <v>+</v>
      </c>
    </row>
    <row r="266" spans="1:3" x14ac:dyDescent="0.25">
      <c r="A266">
        <v>27.2</v>
      </c>
      <c r="C266" t="str">
        <f t="shared" si="5"/>
        <v>+</v>
      </c>
    </row>
    <row r="267" spans="1:3" x14ac:dyDescent="0.25">
      <c r="A267">
        <v>27.1</v>
      </c>
      <c r="C267" t="str">
        <f t="shared" si="5"/>
        <v>+</v>
      </c>
    </row>
    <row r="268" spans="1:3" x14ac:dyDescent="0.25">
      <c r="A268">
        <v>27.1</v>
      </c>
      <c r="C268" t="str">
        <f t="shared" si="5"/>
        <v>+</v>
      </c>
    </row>
    <row r="269" spans="1:3" x14ac:dyDescent="0.25">
      <c r="A269">
        <v>27</v>
      </c>
      <c r="C269" t="str">
        <f t="shared" si="5"/>
        <v>+</v>
      </c>
    </row>
    <row r="270" spans="1:3" x14ac:dyDescent="0.25">
      <c r="A270">
        <v>27</v>
      </c>
      <c r="C270" t="str">
        <f t="shared" si="5"/>
        <v>+</v>
      </c>
    </row>
    <row r="271" spans="1:3" x14ac:dyDescent="0.25">
      <c r="A271">
        <v>26.9</v>
      </c>
      <c r="C271" t="str">
        <f t="shared" si="5"/>
        <v>+</v>
      </c>
    </row>
    <row r="272" spans="1:3" x14ac:dyDescent="0.25">
      <c r="A272">
        <v>26.8</v>
      </c>
      <c r="C272" t="str">
        <f t="shared" si="5"/>
        <v>+</v>
      </c>
    </row>
    <row r="273" spans="1:3" x14ac:dyDescent="0.25">
      <c r="A273">
        <v>26.7</v>
      </c>
      <c r="C273" t="str">
        <f t="shared" si="5"/>
        <v>+</v>
      </c>
    </row>
    <row r="274" spans="1:3" x14ac:dyDescent="0.25">
      <c r="A274">
        <v>26.7</v>
      </c>
      <c r="C274" t="str">
        <f t="shared" si="5"/>
        <v>+</v>
      </c>
    </row>
    <row r="275" spans="1:3" x14ac:dyDescent="0.25">
      <c r="A275">
        <v>26.6</v>
      </c>
      <c r="C275" t="str">
        <f t="shared" si="5"/>
        <v>+</v>
      </c>
    </row>
    <row r="276" spans="1:3" x14ac:dyDescent="0.25">
      <c r="A276">
        <v>26.1</v>
      </c>
      <c r="C276" t="str">
        <f t="shared" si="5"/>
        <v>+</v>
      </c>
    </row>
    <row r="277" spans="1:3" x14ac:dyDescent="0.25">
      <c r="A277">
        <v>26.1</v>
      </c>
      <c r="C277" t="str">
        <f t="shared" si="5"/>
        <v>+</v>
      </c>
    </row>
    <row r="278" spans="1:3" x14ac:dyDescent="0.25">
      <c r="A278">
        <v>26</v>
      </c>
      <c r="C278" t="str">
        <f t="shared" si="5"/>
        <v>+</v>
      </c>
    </row>
    <row r="279" spans="1:3" x14ac:dyDescent="0.25">
      <c r="A279">
        <v>26</v>
      </c>
      <c r="C279" t="str">
        <f t="shared" si="5"/>
        <v>+</v>
      </c>
    </row>
    <row r="280" spans="1:3" x14ac:dyDescent="0.25">
      <c r="A280">
        <v>25.7</v>
      </c>
      <c r="C280" t="str">
        <f t="shared" si="5"/>
        <v>+</v>
      </c>
    </row>
    <row r="281" spans="1:3" x14ac:dyDescent="0.25">
      <c r="A281">
        <v>25.6</v>
      </c>
      <c r="C281" t="str">
        <f t="shared" si="5"/>
        <v>+</v>
      </c>
    </row>
    <row r="282" spans="1:3" x14ac:dyDescent="0.25">
      <c r="A282">
        <v>25.5</v>
      </c>
      <c r="C282" t="str">
        <f t="shared" si="5"/>
        <v>+</v>
      </c>
    </row>
    <row r="283" spans="1:3" x14ac:dyDescent="0.25">
      <c r="A283">
        <v>25.3</v>
      </c>
      <c r="C283" t="str">
        <f t="shared" si="5"/>
        <v>+</v>
      </c>
    </row>
    <row r="284" spans="1:3" x14ac:dyDescent="0.25">
      <c r="A284">
        <v>25.3</v>
      </c>
      <c r="C284" t="str">
        <f t="shared" si="5"/>
        <v>+</v>
      </c>
    </row>
    <row r="285" spans="1:3" x14ac:dyDescent="0.25">
      <c r="A285">
        <v>25.3</v>
      </c>
      <c r="C285" t="str">
        <f t="shared" si="5"/>
        <v>+</v>
      </c>
    </row>
    <row r="286" spans="1:3" x14ac:dyDescent="0.25">
      <c r="A286">
        <v>25.3</v>
      </c>
      <c r="C286" t="str">
        <f t="shared" si="5"/>
        <v>+</v>
      </c>
    </row>
    <row r="287" spans="1:3" x14ac:dyDescent="0.25">
      <c r="A287">
        <v>25</v>
      </c>
      <c r="C287" t="str">
        <f t="shared" si="5"/>
        <v>+</v>
      </c>
    </row>
    <row r="288" spans="1:3" x14ac:dyDescent="0.25">
      <c r="A288">
        <v>24.7</v>
      </c>
      <c r="C288" t="str">
        <f t="shared" si="5"/>
        <v>+</v>
      </c>
    </row>
    <row r="289" spans="1:3" x14ac:dyDescent="0.25">
      <c r="A289">
        <v>24.7</v>
      </c>
      <c r="C289" t="str">
        <f t="shared" si="5"/>
        <v>+</v>
      </c>
    </row>
    <row r="290" spans="1:3" x14ac:dyDescent="0.25">
      <c r="A290">
        <v>24.5</v>
      </c>
      <c r="C290" t="str">
        <f t="shared" si="5"/>
        <v>+</v>
      </c>
    </row>
    <row r="291" spans="1:3" x14ac:dyDescent="0.25">
      <c r="A291">
        <v>24.5</v>
      </c>
      <c r="C291" t="str">
        <f t="shared" si="5"/>
        <v>+</v>
      </c>
    </row>
    <row r="292" spans="1:3" x14ac:dyDescent="0.25">
      <c r="A292">
        <v>24.4</v>
      </c>
      <c r="C292" t="str">
        <f t="shared" si="5"/>
        <v>+</v>
      </c>
    </row>
    <row r="293" spans="1:3" x14ac:dyDescent="0.25">
      <c r="A293">
        <v>24.3</v>
      </c>
      <c r="C293" t="str">
        <f t="shared" si="5"/>
        <v>+</v>
      </c>
    </row>
    <row r="294" spans="1:3" x14ac:dyDescent="0.25">
      <c r="A294">
        <v>24.2</v>
      </c>
      <c r="C294" t="str">
        <f t="shared" si="5"/>
        <v>+</v>
      </c>
    </row>
    <row r="295" spans="1:3" x14ac:dyDescent="0.25">
      <c r="A295">
        <v>24.2</v>
      </c>
      <c r="C295" t="str">
        <f t="shared" si="5"/>
        <v>+</v>
      </c>
    </row>
    <row r="296" spans="1:3" x14ac:dyDescent="0.25">
      <c r="A296">
        <v>24.1</v>
      </c>
      <c r="C296" t="str">
        <f t="shared" si="5"/>
        <v>+</v>
      </c>
    </row>
    <row r="297" spans="1:3" x14ac:dyDescent="0.25">
      <c r="A297">
        <v>24.1</v>
      </c>
      <c r="C297" t="str">
        <f t="shared" si="5"/>
        <v>+</v>
      </c>
    </row>
    <row r="298" spans="1:3" x14ac:dyDescent="0.25">
      <c r="A298">
        <v>23.9</v>
      </c>
      <c r="C298" t="str">
        <f t="shared" si="5"/>
        <v>+</v>
      </c>
    </row>
    <row r="299" spans="1:3" x14ac:dyDescent="0.25">
      <c r="A299">
        <v>23.9</v>
      </c>
      <c r="C299" t="str">
        <f t="shared" si="5"/>
        <v>+</v>
      </c>
    </row>
    <row r="300" spans="1:3" x14ac:dyDescent="0.25">
      <c r="A300">
        <v>23.8</v>
      </c>
      <c r="C300" t="str">
        <f t="shared" si="5"/>
        <v>+</v>
      </c>
    </row>
    <row r="301" spans="1:3" x14ac:dyDescent="0.25">
      <c r="A301">
        <v>23.6</v>
      </c>
      <c r="C301" t="str">
        <f t="shared" si="5"/>
        <v>+</v>
      </c>
    </row>
    <row r="302" spans="1:3" x14ac:dyDescent="0.25">
      <c r="A302">
        <v>23.5</v>
      </c>
      <c r="C302" t="str">
        <f t="shared" si="5"/>
        <v>+</v>
      </c>
    </row>
    <row r="303" spans="1:3" x14ac:dyDescent="0.25">
      <c r="A303">
        <v>23.5</v>
      </c>
      <c r="C303" t="str">
        <f t="shared" si="5"/>
        <v>+</v>
      </c>
    </row>
    <row r="304" spans="1:3" x14ac:dyDescent="0.25">
      <c r="A304">
        <v>23.5</v>
      </c>
      <c r="C304" t="str">
        <f t="shared" si="5"/>
        <v>+</v>
      </c>
    </row>
    <row r="305" spans="1:3" x14ac:dyDescent="0.25">
      <c r="A305">
        <v>23.4</v>
      </c>
      <c r="C305" t="str">
        <f t="shared" si="5"/>
        <v>+</v>
      </c>
    </row>
    <row r="306" spans="1:3" x14ac:dyDescent="0.25">
      <c r="A306">
        <v>23.4</v>
      </c>
      <c r="C306" t="str">
        <f t="shared" si="5"/>
        <v>+</v>
      </c>
    </row>
    <row r="307" spans="1:3" x14ac:dyDescent="0.25">
      <c r="A307">
        <v>23.3</v>
      </c>
      <c r="C307" t="str">
        <f t="shared" si="5"/>
        <v>+</v>
      </c>
    </row>
    <row r="308" spans="1:3" x14ac:dyDescent="0.25">
      <c r="A308">
        <v>23.3</v>
      </c>
      <c r="C308" t="str">
        <f t="shared" si="5"/>
        <v>+</v>
      </c>
    </row>
    <row r="309" spans="1:3" x14ac:dyDescent="0.25">
      <c r="A309">
        <v>23.2</v>
      </c>
      <c r="C309" t="str">
        <f t="shared" si="5"/>
        <v>+</v>
      </c>
    </row>
    <row r="310" spans="1:3" x14ac:dyDescent="0.25">
      <c r="A310">
        <v>23.2</v>
      </c>
      <c r="C310" t="str">
        <f t="shared" si="5"/>
        <v>+</v>
      </c>
    </row>
    <row r="311" spans="1:3" x14ac:dyDescent="0.25">
      <c r="A311">
        <v>23.2</v>
      </c>
      <c r="C311" t="str">
        <f t="shared" si="5"/>
        <v>+</v>
      </c>
    </row>
    <row r="312" spans="1:3" x14ac:dyDescent="0.25">
      <c r="A312">
        <v>23</v>
      </c>
      <c r="C312" t="str">
        <f t="shared" si="5"/>
        <v>+</v>
      </c>
    </row>
    <row r="313" spans="1:3" x14ac:dyDescent="0.25">
      <c r="A313">
        <v>22.9</v>
      </c>
      <c r="C313" t="str">
        <f t="shared" si="5"/>
        <v>+</v>
      </c>
    </row>
    <row r="314" spans="1:3" x14ac:dyDescent="0.25">
      <c r="A314">
        <v>22.8</v>
      </c>
      <c r="C314" t="str">
        <f t="shared" si="5"/>
        <v>+</v>
      </c>
    </row>
    <row r="315" spans="1:3" x14ac:dyDescent="0.25">
      <c r="A315">
        <v>22.8</v>
      </c>
      <c r="C315" t="str">
        <f t="shared" si="5"/>
        <v>+</v>
      </c>
    </row>
    <row r="316" spans="1:3" x14ac:dyDescent="0.25">
      <c r="A316">
        <v>22.7</v>
      </c>
      <c r="C316" t="str">
        <f t="shared" si="5"/>
        <v>+</v>
      </c>
    </row>
    <row r="317" spans="1:3" x14ac:dyDescent="0.25">
      <c r="A317">
        <v>22.7</v>
      </c>
      <c r="C317" t="str">
        <f t="shared" si="5"/>
        <v>+</v>
      </c>
    </row>
    <row r="318" spans="1:3" x14ac:dyDescent="0.25">
      <c r="A318">
        <v>22.6</v>
      </c>
      <c r="C318" t="str">
        <f t="shared" si="5"/>
        <v>+</v>
      </c>
    </row>
    <row r="319" spans="1:3" x14ac:dyDescent="0.25">
      <c r="A319">
        <v>22.6</v>
      </c>
      <c r="C319" t="str">
        <f t="shared" si="5"/>
        <v>+</v>
      </c>
    </row>
    <row r="320" spans="1:3" x14ac:dyDescent="0.25">
      <c r="A320">
        <v>22.5</v>
      </c>
      <c r="C320" t="str">
        <f t="shared" si="5"/>
        <v>+</v>
      </c>
    </row>
    <row r="321" spans="1:3" x14ac:dyDescent="0.25">
      <c r="A321">
        <v>22.4</v>
      </c>
      <c r="C321" t="str">
        <f t="shared" si="5"/>
        <v>+</v>
      </c>
    </row>
    <row r="322" spans="1:3" x14ac:dyDescent="0.25">
      <c r="A322">
        <v>22.4</v>
      </c>
      <c r="C322" t="str">
        <f t="shared" ref="C322:C385" si="6">IF(A322&lt;0,"-","+")</f>
        <v>+</v>
      </c>
    </row>
    <row r="323" spans="1:3" x14ac:dyDescent="0.25">
      <c r="A323">
        <v>22.4</v>
      </c>
      <c r="C323" t="str">
        <f t="shared" si="6"/>
        <v>+</v>
      </c>
    </row>
    <row r="324" spans="1:3" x14ac:dyDescent="0.25">
      <c r="A324">
        <v>22.4</v>
      </c>
      <c r="C324" t="str">
        <f t="shared" si="6"/>
        <v>+</v>
      </c>
    </row>
    <row r="325" spans="1:3" x14ac:dyDescent="0.25">
      <c r="A325">
        <v>22.4</v>
      </c>
      <c r="C325" t="str">
        <f t="shared" si="6"/>
        <v>+</v>
      </c>
    </row>
    <row r="326" spans="1:3" x14ac:dyDescent="0.25">
      <c r="A326">
        <v>22.3</v>
      </c>
      <c r="C326" t="str">
        <f t="shared" si="6"/>
        <v>+</v>
      </c>
    </row>
    <row r="327" spans="1:3" x14ac:dyDescent="0.25">
      <c r="A327">
        <v>22.1</v>
      </c>
      <c r="C327" t="str">
        <f t="shared" si="6"/>
        <v>+</v>
      </c>
    </row>
    <row r="328" spans="1:3" x14ac:dyDescent="0.25">
      <c r="A328">
        <v>22.1</v>
      </c>
      <c r="C328" t="str">
        <f t="shared" si="6"/>
        <v>+</v>
      </c>
    </row>
    <row r="329" spans="1:3" x14ac:dyDescent="0.25">
      <c r="A329">
        <v>22</v>
      </c>
      <c r="C329" t="str">
        <f t="shared" si="6"/>
        <v>+</v>
      </c>
    </row>
    <row r="330" spans="1:3" x14ac:dyDescent="0.25">
      <c r="A330">
        <v>22</v>
      </c>
      <c r="C330" t="str">
        <f t="shared" si="6"/>
        <v>+</v>
      </c>
    </row>
    <row r="331" spans="1:3" x14ac:dyDescent="0.25">
      <c r="A331">
        <v>21.9</v>
      </c>
      <c r="C331" t="str">
        <f t="shared" si="6"/>
        <v>+</v>
      </c>
    </row>
    <row r="332" spans="1:3" x14ac:dyDescent="0.25">
      <c r="A332">
        <v>21.8</v>
      </c>
      <c r="C332" t="str">
        <f t="shared" si="6"/>
        <v>+</v>
      </c>
    </row>
    <row r="333" spans="1:3" x14ac:dyDescent="0.25">
      <c r="A333">
        <v>21.8</v>
      </c>
      <c r="C333" t="str">
        <f t="shared" si="6"/>
        <v>+</v>
      </c>
    </row>
    <row r="334" spans="1:3" x14ac:dyDescent="0.25">
      <c r="A334">
        <v>21.8</v>
      </c>
      <c r="C334" t="str">
        <f t="shared" si="6"/>
        <v>+</v>
      </c>
    </row>
    <row r="335" spans="1:3" x14ac:dyDescent="0.25">
      <c r="A335">
        <v>21.8</v>
      </c>
      <c r="C335" t="str">
        <f t="shared" si="6"/>
        <v>+</v>
      </c>
    </row>
    <row r="336" spans="1:3" x14ac:dyDescent="0.25">
      <c r="A336">
        <v>21.7</v>
      </c>
      <c r="C336" t="str">
        <f t="shared" si="6"/>
        <v>+</v>
      </c>
    </row>
    <row r="337" spans="1:3" x14ac:dyDescent="0.25">
      <c r="A337">
        <v>21.7</v>
      </c>
      <c r="C337" t="str">
        <f t="shared" si="6"/>
        <v>+</v>
      </c>
    </row>
    <row r="338" spans="1:3" x14ac:dyDescent="0.25">
      <c r="A338">
        <v>21.7</v>
      </c>
      <c r="C338" t="str">
        <f t="shared" si="6"/>
        <v>+</v>
      </c>
    </row>
    <row r="339" spans="1:3" x14ac:dyDescent="0.25">
      <c r="A339">
        <v>21.4</v>
      </c>
      <c r="C339" t="str">
        <f t="shared" si="6"/>
        <v>+</v>
      </c>
    </row>
    <row r="340" spans="1:3" x14ac:dyDescent="0.25">
      <c r="A340">
        <v>21</v>
      </c>
      <c r="C340" t="str">
        <f t="shared" si="6"/>
        <v>+</v>
      </c>
    </row>
    <row r="341" spans="1:3" x14ac:dyDescent="0.25">
      <c r="A341">
        <v>21</v>
      </c>
      <c r="C341" t="str">
        <f t="shared" si="6"/>
        <v>+</v>
      </c>
    </row>
    <row r="342" spans="1:3" x14ac:dyDescent="0.25">
      <c r="A342">
        <v>20.9</v>
      </c>
      <c r="C342" t="str">
        <f t="shared" si="6"/>
        <v>+</v>
      </c>
    </row>
    <row r="343" spans="1:3" x14ac:dyDescent="0.25">
      <c r="A343">
        <v>20.8</v>
      </c>
      <c r="C343" t="str">
        <f t="shared" si="6"/>
        <v>+</v>
      </c>
    </row>
    <row r="344" spans="1:3" x14ac:dyDescent="0.25">
      <c r="A344">
        <v>20.7</v>
      </c>
      <c r="C344" t="str">
        <f t="shared" si="6"/>
        <v>+</v>
      </c>
    </row>
    <row r="345" spans="1:3" x14ac:dyDescent="0.25">
      <c r="A345">
        <v>20.7</v>
      </c>
      <c r="C345" t="str">
        <f t="shared" si="6"/>
        <v>+</v>
      </c>
    </row>
    <row r="346" spans="1:3" x14ac:dyDescent="0.25">
      <c r="A346">
        <v>20.5</v>
      </c>
      <c r="C346" t="str">
        <f t="shared" si="6"/>
        <v>+</v>
      </c>
    </row>
    <row r="347" spans="1:3" x14ac:dyDescent="0.25">
      <c r="A347">
        <v>20.5</v>
      </c>
      <c r="C347" t="str">
        <f t="shared" si="6"/>
        <v>+</v>
      </c>
    </row>
    <row r="348" spans="1:3" x14ac:dyDescent="0.25">
      <c r="A348">
        <v>20.399999999999999</v>
      </c>
      <c r="C348" t="str">
        <f t="shared" si="6"/>
        <v>+</v>
      </c>
    </row>
    <row r="349" spans="1:3" x14ac:dyDescent="0.25">
      <c r="A349">
        <v>20.399999999999999</v>
      </c>
      <c r="C349" t="str">
        <f t="shared" si="6"/>
        <v>+</v>
      </c>
    </row>
    <row r="350" spans="1:3" x14ac:dyDescent="0.25">
      <c r="A350">
        <v>20.399999999999999</v>
      </c>
      <c r="C350" t="str">
        <f t="shared" si="6"/>
        <v>+</v>
      </c>
    </row>
    <row r="351" spans="1:3" x14ac:dyDescent="0.25">
      <c r="A351">
        <v>20.399999999999999</v>
      </c>
      <c r="C351" t="str">
        <f t="shared" si="6"/>
        <v>+</v>
      </c>
    </row>
    <row r="352" spans="1:3" x14ac:dyDescent="0.25">
      <c r="A352">
        <v>20.399999999999999</v>
      </c>
      <c r="C352" t="str">
        <f t="shared" si="6"/>
        <v>+</v>
      </c>
    </row>
    <row r="353" spans="1:3" x14ac:dyDescent="0.25">
      <c r="A353">
        <v>20.3</v>
      </c>
      <c r="C353" t="str">
        <f t="shared" si="6"/>
        <v>+</v>
      </c>
    </row>
    <row r="354" spans="1:3" x14ac:dyDescent="0.25">
      <c r="A354">
        <v>20.3</v>
      </c>
      <c r="C354" t="str">
        <f t="shared" si="6"/>
        <v>+</v>
      </c>
    </row>
    <row r="355" spans="1:3" x14ac:dyDescent="0.25">
      <c r="A355">
        <v>20.3</v>
      </c>
      <c r="C355" t="str">
        <f t="shared" si="6"/>
        <v>+</v>
      </c>
    </row>
    <row r="356" spans="1:3" x14ac:dyDescent="0.25">
      <c r="A356">
        <v>20.3</v>
      </c>
      <c r="C356" t="str">
        <f t="shared" si="6"/>
        <v>+</v>
      </c>
    </row>
    <row r="357" spans="1:3" x14ac:dyDescent="0.25">
      <c r="A357">
        <v>20.2</v>
      </c>
      <c r="C357" t="str">
        <f t="shared" si="6"/>
        <v>+</v>
      </c>
    </row>
    <row r="358" spans="1:3" x14ac:dyDescent="0.25">
      <c r="A358">
        <v>20.2</v>
      </c>
      <c r="C358" t="str">
        <f t="shared" si="6"/>
        <v>+</v>
      </c>
    </row>
    <row r="359" spans="1:3" x14ac:dyDescent="0.25">
      <c r="A359">
        <v>20</v>
      </c>
      <c r="C359" t="str">
        <f t="shared" si="6"/>
        <v>+</v>
      </c>
    </row>
    <row r="360" spans="1:3" x14ac:dyDescent="0.25">
      <c r="A360">
        <v>20</v>
      </c>
      <c r="C360" t="str">
        <f t="shared" si="6"/>
        <v>+</v>
      </c>
    </row>
    <row r="361" spans="1:3" x14ac:dyDescent="0.25">
      <c r="A361">
        <v>19.899999999999999</v>
      </c>
      <c r="C361" t="str">
        <f t="shared" si="6"/>
        <v>+</v>
      </c>
    </row>
    <row r="362" spans="1:3" x14ac:dyDescent="0.25">
      <c r="A362">
        <v>19.8</v>
      </c>
      <c r="C362" t="str">
        <f t="shared" si="6"/>
        <v>+</v>
      </c>
    </row>
    <row r="363" spans="1:3" x14ac:dyDescent="0.25">
      <c r="A363">
        <v>19.8</v>
      </c>
      <c r="C363" t="str">
        <f t="shared" si="6"/>
        <v>+</v>
      </c>
    </row>
    <row r="364" spans="1:3" x14ac:dyDescent="0.25">
      <c r="A364">
        <v>19.8</v>
      </c>
      <c r="C364" t="str">
        <f t="shared" si="6"/>
        <v>+</v>
      </c>
    </row>
    <row r="365" spans="1:3" x14ac:dyDescent="0.25">
      <c r="A365">
        <v>19.8</v>
      </c>
      <c r="C365" t="str">
        <f t="shared" si="6"/>
        <v>+</v>
      </c>
    </row>
    <row r="366" spans="1:3" x14ac:dyDescent="0.25">
      <c r="A366">
        <v>19.7</v>
      </c>
      <c r="C366" t="str">
        <f t="shared" si="6"/>
        <v>+</v>
      </c>
    </row>
    <row r="367" spans="1:3" x14ac:dyDescent="0.25">
      <c r="A367">
        <v>19.7</v>
      </c>
      <c r="C367" t="str">
        <f t="shared" si="6"/>
        <v>+</v>
      </c>
    </row>
    <row r="368" spans="1:3" x14ac:dyDescent="0.25">
      <c r="A368">
        <v>19.600000000000001</v>
      </c>
      <c r="C368" t="str">
        <f t="shared" si="6"/>
        <v>+</v>
      </c>
    </row>
    <row r="369" spans="1:3" x14ac:dyDescent="0.25">
      <c r="A369">
        <v>19.600000000000001</v>
      </c>
      <c r="C369" t="str">
        <f t="shared" si="6"/>
        <v>+</v>
      </c>
    </row>
    <row r="370" spans="1:3" x14ac:dyDescent="0.25">
      <c r="A370">
        <v>19.5</v>
      </c>
      <c r="C370" t="str">
        <f t="shared" si="6"/>
        <v>+</v>
      </c>
    </row>
    <row r="371" spans="1:3" x14ac:dyDescent="0.25">
      <c r="A371">
        <v>19.5</v>
      </c>
      <c r="C371" t="str">
        <f t="shared" si="6"/>
        <v>+</v>
      </c>
    </row>
    <row r="372" spans="1:3" x14ac:dyDescent="0.25">
      <c r="A372">
        <v>19.399999999999999</v>
      </c>
      <c r="C372" t="str">
        <f t="shared" si="6"/>
        <v>+</v>
      </c>
    </row>
    <row r="373" spans="1:3" x14ac:dyDescent="0.25">
      <c r="A373">
        <v>19.3</v>
      </c>
      <c r="C373" t="str">
        <f t="shared" si="6"/>
        <v>+</v>
      </c>
    </row>
    <row r="374" spans="1:3" x14ac:dyDescent="0.25">
      <c r="A374">
        <v>19.3</v>
      </c>
      <c r="C374" t="str">
        <f t="shared" si="6"/>
        <v>+</v>
      </c>
    </row>
    <row r="375" spans="1:3" x14ac:dyDescent="0.25">
      <c r="A375">
        <v>19.3</v>
      </c>
      <c r="C375" t="str">
        <f t="shared" si="6"/>
        <v>+</v>
      </c>
    </row>
    <row r="376" spans="1:3" x14ac:dyDescent="0.25">
      <c r="A376">
        <v>19.3</v>
      </c>
      <c r="C376" t="str">
        <f t="shared" si="6"/>
        <v>+</v>
      </c>
    </row>
    <row r="377" spans="1:3" x14ac:dyDescent="0.25">
      <c r="A377">
        <v>19.2</v>
      </c>
      <c r="C377" t="str">
        <f t="shared" si="6"/>
        <v>+</v>
      </c>
    </row>
    <row r="378" spans="1:3" x14ac:dyDescent="0.25">
      <c r="A378">
        <v>19.100000000000001</v>
      </c>
      <c r="C378" t="str">
        <f t="shared" si="6"/>
        <v>+</v>
      </c>
    </row>
    <row r="379" spans="1:3" x14ac:dyDescent="0.25">
      <c r="A379">
        <v>19.100000000000001</v>
      </c>
      <c r="C379" t="str">
        <f t="shared" si="6"/>
        <v>+</v>
      </c>
    </row>
    <row r="380" spans="1:3" x14ac:dyDescent="0.25">
      <c r="A380">
        <v>18.899999999999999</v>
      </c>
      <c r="C380" t="str">
        <f t="shared" si="6"/>
        <v>+</v>
      </c>
    </row>
    <row r="381" spans="1:3" x14ac:dyDescent="0.25">
      <c r="A381">
        <v>18.899999999999999</v>
      </c>
      <c r="C381" t="str">
        <f t="shared" si="6"/>
        <v>+</v>
      </c>
    </row>
    <row r="382" spans="1:3" x14ac:dyDescent="0.25">
      <c r="A382">
        <v>18.8</v>
      </c>
      <c r="C382" t="str">
        <f t="shared" si="6"/>
        <v>+</v>
      </c>
    </row>
    <row r="383" spans="1:3" x14ac:dyDescent="0.25">
      <c r="A383">
        <v>18.8</v>
      </c>
      <c r="C383" t="str">
        <f t="shared" si="6"/>
        <v>+</v>
      </c>
    </row>
    <row r="384" spans="1:3" x14ac:dyDescent="0.25">
      <c r="A384">
        <v>18.600000000000001</v>
      </c>
      <c r="C384" t="str">
        <f t="shared" si="6"/>
        <v>+</v>
      </c>
    </row>
    <row r="385" spans="1:3" x14ac:dyDescent="0.25">
      <c r="A385">
        <v>18.600000000000001</v>
      </c>
      <c r="C385" t="str">
        <f t="shared" si="6"/>
        <v>+</v>
      </c>
    </row>
    <row r="386" spans="1:3" x14ac:dyDescent="0.25">
      <c r="A386">
        <v>18.5</v>
      </c>
      <c r="C386" t="str">
        <f t="shared" ref="C386:C449" si="7">IF(A386&lt;0,"-","+")</f>
        <v>+</v>
      </c>
    </row>
    <row r="387" spans="1:3" x14ac:dyDescent="0.25">
      <c r="A387">
        <v>18.5</v>
      </c>
      <c r="C387" t="str">
        <f t="shared" si="7"/>
        <v>+</v>
      </c>
    </row>
    <row r="388" spans="1:3" x14ac:dyDescent="0.25">
      <c r="A388">
        <v>18.5</v>
      </c>
      <c r="C388" t="str">
        <f t="shared" si="7"/>
        <v>+</v>
      </c>
    </row>
    <row r="389" spans="1:3" x14ac:dyDescent="0.25">
      <c r="A389">
        <v>18.5</v>
      </c>
      <c r="C389" t="str">
        <f t="shared" si="7"/>
        <v>+</v>
      </c>
    </row>
    <row r="390" spans="1:3" x14ac:dyDescent="0.25">
      <c r="A390">
        <v>18.5</v>
      </c>
      <c r="C390" t="str">
        <f t="shared" si="7"/>
        <v>+</v>
      </c>
    </row>
    <row r="391" spans="1:3" x14ac:dyDescent="0.25">
      <c r="A391">
        <v>18.399999999999999</v>
      </c>
      <c r="C391" t="str">
        <f t="shared" si="7"/>
        <v>+</v>
      </c>
    </row>
    <row r="392" spans="1:3" x14ac:dyDescent="0.25">
      <c r="A392">
        <v>18.3</v>
      </c>
      <c r="C392" t="str">
        <f t="shared" si="7"/>
        <v>+</v>
      </c>
    </row>
    <row r="393" spans="1:3" x14ac:dyDescent="0.25">
      <c r="A393">
        <v>18.3</v>
      </c>
      <c r="C393" t="str">
        <f t="shared" si="7"/>
        <v>+</v>
      </c>
    </row>
    <row r="394" spans="1:3" x14ac:dyDescent="0.25">
      <c r="A394">
        <v>18.2</v>
      </c>
      <c r="C394" t="str">
        <f t="shared" si="7"/>
        <v>+</v>
      </c>
    </row>
    <row r="395" spans="1:3" x14ac:dyDescent="0.25">
      <c r="A395">
        <v>18.100000000000001</v>
      </c>
      <c r="C395" t="str">
        <f t="shared" si="7"/>
        <v>+</v>
      </c>
    </row>
    <row r="396" spans="1:3" x14ac:dyDescent="0.25">
      <c r="A396">
        <v>18.100000000000001</v>
      </c>
      <c r="C396" t="str">
        <f t="shared" si="7"/>
        <v>+</v>
      </c>
    </row>
    <row r="397" spans="1:3" x14ac:dyDescent="0.25">
      <c r="A397">
        <v>18.100000000000001</v>
      </c>
      <c r="C397" t="str">
        <f t="shared" si="7"/>
        <v>+</v>
      </c>
    </row>
    <row r="398" spans="1:3" x14ac:dyDescent="0.25">
      <c r="A398">
        <v>18.100000000000001</v>
      </c>
      <c r="C398" t="str">
        <f t="shared" si="7"/>
        <v>+</v>
      </c>
    </row>
    <row r="399" spans="1:3" x14ac:dyDescent="0.25">
      <c r="A399">
        <v>17.899999999999999</v>
      </c>
      <c r="C399" t="str">
        <f t="shared" si="7"/>
        <v>+</v>
      </c>
    </row>
    <row r="400" spans="1:3" x14ac:dyDescent="0.25">
      <c r="A400">
        <v>17.899999999999999</v>
      </c>
      <c r="C400" t="str">
        <f t="shared" si="7"/>
        <v>+</v>
      </c>
    </row>
    <row r="401" spans="1:3" x14ac:dyDescent="0.25">
      <c r="A401">
        <v>17.8</v>
      </c>
      <c r="C401" t="str">
        <f t="shared" si="7"/>
        <v>+</v>
      </c>
    </row>
    <row r="402" spans="1:3" x14ac:dyDescent="0.25">
      <c r="A402">
        <v>17.8</v>
      </c>
      <c r="C402" t="str">
        <f t="shared" si="7"/>
        <v>+</v>
      </c>
    </row>
    <row r="403" spans="1:3" x14ac:dyDescent="0.25">
      <c r="A403">
        <v>17.7</v>
      </c>
      <c r="C403" t="str">
        <f t="shared" si="7"/>
        <v>+</v>
      </c>
    </row>
    <row r="404" spans="1:3" x14ac:dyDescent="0.25">
      <c r="A404">
        <v>17.7</v>
      </c>
      <c r="C404" t="str">
        <f t="shared" si="7"/>
        <v>+</v>
      </c>
    </row>
    <row r="405" spans="1:3" x14ac:dyDescent="0.25">
      <c r="A405">
        <v>17.7</v>
      </c>
      <c r="C405" t="str">
        <f t="shared" si="7"/>
        <v>+</v>
      </c>
    </row>
    <row r="406" spans="1:3" x14ac:dyDescent="0.25">
      <c r="A406">
        <v>17.600000000000001</v>
      </c>
      <c r="C406" t="str">
        <f t="shared" si="7"/>
        <v>+</v>
      </c>
    </row>
    <row r="407" spans="1:3" x14ac:dyDescent="0.25">
      <c r="A407">
        <v>17.600000000000001</v>
      </c>
      <c r="C407" t="str">
        <f t="shared" si="7"/>
        <v>+</v>
      </c>
    </row>
    <row r="408" spans="1:3" x14ac:dyDescent="0.25">
      <c r="A408">
        <v>17.600000000000001</v>
      </c>
      <c r="C408" t="str">
        <f t="shared" si="7"/>
        <v>+</v>
      </c>
    </row>
    <row r="409" spans="1:3" x14ac:dyDescent="0.25">
      <c r="A409">
        <v>17.5</v>
      </c>
      <c r="C409" t="str">
        <f t="shared" si="7"/>
        <v>+</v>
      </c>
    </row>
    <row r="410" spans="1:3" x14ac:dyDescent="0.25">
      <c r="A410">
        <v>17.399999999999999</v>
      </c>
      <c r="C410" t="str">
        <f t="shared" si="7"/>
        <v>+</v>
      </c>
    </row>
    <row r="411" spans="1:3" x14ac:dyDescent="0.25">
      <c r="A411">
        <v>17.399999999999999</v>
      </c>
      <c r="C411" t="str">
        <f t="shared" si="7"/>
        <v>+</v>
      </c>
    </row>
    <row r="412" spans="1:3" x14ac:dyDescent="0.25">
      <c r="A412">
        <v>17.399999999999999</v>
      </c>
      <c r="C412" t="str">
        <f t="shared" si="7"/>
        <v>+</v>
      </c>
    </row>
    <row r="413" spans="1:3" x14ac:dyDescent="0.25">
      <c r="A413">
        <v>17.399999999999999</v>
      </c>
      <c r="C413" t="str">
        <f t="shared" si="7"/>
        <v>+</v>
      </c>
    </row>
    <row r="414" spans="1:3" x14ac:dyDescent="0.25">
      <c r="A414">
        <v>17.399999999999999</v>
      </c>
      <c r="C414" t="str">
        <f t="shared" si="7"/>
        <v>+</v>
      </c>
    </row>
    <row r="415" spans="1:3" x14ac:dyDescent="0.25">
      <c r="A415">
        <v>17.3</v>
      </c>
      <c r="C415" t="str">
        <f t="shared" si="7"/>
        <v>+</v>
      </c>
    </row>
    <row r="416" spans="1:3" x14ac:dyDescent="0.25">
      <c r="A416">
        <v>17.3</v>
      </c>
      <c r="C416" t="str">
        <f t="shared" si="7"/>
        <v>+</v>
      </c>
    </row>
    <row r="417" spans="1:3" x14ac:dyDescent="0.25">
      <c r="A417">
        <v>17.3</v>
      </c>
      <c r="C417" t="str">
        <f t="shared" si="7"/>
        <v>+</v>
      </c>
    </row>
    <row r="418" spans="1:3" x14ac:dyDescent="0.25">
      <c r="A418">
        <v>17.2</v>
      </c>
      <c r="C418" t="str">
        <f t="shared" si="7"/>
        <v>+</v>
      </c>
    </row>
    <row r="419" spans="1:3" x14ac:dyDescent="0.25">
      <c r="A419">
        <v>17.2</v>
      </c>
      <c r="C419" t="str">
        <f t="shared" si="7"/>
        <v>+</v>
      </c>
    </row>
    <row r="420" spans="1:3" x14ac:dyDescent="0.25">
      <c r="A420">
        <v>17.2</v>
      </c>
      <c r="C420" t="str">
        <f t="shared" si="7"/>
        <v>+</v>
      </c>
    </row>
    <row r="421" spans="1:3" x14ac:dyDescent="0.25">
      <c r="A421">
        <v>17.2</v>
      </c>
      <c r="C421" t="str">
        <f t="shared" si="7"/>
        <v>+</v>
      </c>
    </row>
    <row r="422" spans="1:3" x14ac:dyDescent="0.25">
      <c r="A422">
        <v>17.100000000000001</v>
      </c>
      <c r="C422" t="str">
        <f t="shared" si="7"/>
        <v>+</v>
      </c>
    </row>
    <row r="423" spans="1:3" x14ac:dyDescent="0.25">
      <c r="A423">
        <v>17.100000000000001</v>
      </c>
      <c r="C423" t="str">
        <f t="shared" si="7"/>
        <v>+</v>
      </c>
    </row>
    <row r="424" spans="1:3" x14ac:dyDescent="0.25">
      <c r="A424">
        <v>17.100000000000001</v>
      </c>
      <c r="C424" t="str">
        <f t="shared" si="7"/>
        <v>+</v>
      </c>
    </row>
    <row r="425" spans="1:3" x14ac:dyDescent="0.25">
      <c r="A425">
        <v>17.100000000000001</v>
      </c>
      <c r="C425" t="str">
        <f t="shared" si="7"/>
        <v>+</v>
      </c>
    </row>
    <row r="426" spans="1:3" x14ac:dyDescent="0.25">
      <c r="A426">
        <v>17.100000000000001</v>
      </c>
      <c r="C426" t="str">
        <f t="shared" si="7"/>
        <v>+</v>
      </c>
    </row>
    <row r="427" spans="1:3" x14ac:dyDescent="0.25">
      <c r="A427">
        <v>17</v>
      </c>
      <c r="C427" t="str">
        <f t="shared" si="7"/>
        <v>+</v>
      </c>
    </row>
    <row r="428" spans="1:3" x14ac:dyDescent="0.25">
      <c r="A428">
        <v>17</v>
      </c>
      <c r="C428" t="str">
        <f t="shared" si="7"/>
        <v>+</v>
      </c>
    </row>
    <row r="429" spans="1:3" x14ac:dyDescent="0.25">
      <c r="A429">
        <v>16.899999999999999</v>
      </c>
      <c r="C429" t="str">
        <f t="shared" si="7"/>
        <v>+</v>
      </c>
    </row>
    <row r="430" spans="1:3" x14ac:dyDescent="0.25">
      <c r="A430">
        <v>16.899999999999999</v>
      </c>
      <c r="C430" t="str">
        <f t="shared" si="7"/>
        <v>+</v>
      </c>
    </row>
    <row r="431" spans="1:3" x14ac:dyDescent="0.25">
      <c r="A431">
        <v>16.899999999999999</v>
      </c>
      <c r="C431" t="str">
        <f t="shared" si="7"/>
        <v>+</v>
      </c>
    </row>
    <row r="432" spans="1:3" x14ac:dyDescent="0.25">
      <c r="A432">
        <v>16.899999999999999</v>
      </c>
      <c r="C432" t="str">
        <f t="shared" si="7"/>
        <v>+</v>
      </c>
    </row>
    <row r="433" spans="1:3" x14ac:dyDescent="0.25">
      <c r="A433">
        <v>16.8</v>
      </c>
      <c r="C433" t="str">
        <f t="shared" si="7"/>
        <v>+</v>
      </c>
    </row>
    <row r="434" spans="1:3" x14ac:dyDescent="0.25">
      <c r="A434">
        <v>16.8</v>
      </c>
      <c r="C434" t="str">
        <f t="shared" si="7"/>
        <v>+</v>
      </c>
    </row>
    <row r="435" spans="1:3" x14ac:dyDescent="0.25">
      <c r="A435">
        <v>16.7</v>
      </c>
      <c r="C435" t="str">
        <f t="shared" si="7"/>
        <v>+</v>
      </c>
    </row>
    <row r="436" spans="1:3" x14ac:dyDescent="0.25">
      <c r="A436">
        <v>16.7</v>
      </c>
      <c r="C436" t="str">
        <f t="shared" si="7"/>
        <v>+</v>
      </c>
    </row>
    <row r="437" spans="1:3" x14ac:dyDescent="0.25">
      <c r="A437">
        <v>16.7</v>
      </c>
      <c r="C437" t="str">
        <f t="shared" si="7"/>
        <v>+</v>
      </c>
    </row>
    <row r="438" spans="1:3" x14ac:dyDescent="0.25">
      <c r="A438">
        <v>16.600000000000001</v>
      </c>
      <c r="C438" t="str">
        <f t="shared" si="7"/>
        <v>+</v>
      </c>
    </row>
    <row r="439" spans="1:3" x14ac:dyDescent="0.25">
      <c r="A439">
        <v>16.600000000000001</v>
      </c>
      <c r="C439" t="str">
        <f t="shared" si="7"/>
        <v>+</v>
      </c>
    </row>
    <row r="440" spans="1:3" x14ac:dyDescent="0.25">
      <c r="A440">
        <v>16.600000000000001</v>
      </c>
      <c r="C440" t="str">
        <f t="shared" si="7"/>
        <v>+</v>
      </c>
    </row>
    <row r="441" spans="1:3" x14ac:dyDescent="0.25">
      <c r="A441">
        <v>16.399999999999999</v>
      </c>
      <c r="C441" t="str">
        <f t="shared" si="7"/>
        <v>+</v>
      </c>
    </row>
    <row r="442" spans="1:3" x14ac:dyDescent="0.25">
      <c r="A442">
        <v>16.399999999999999</v>
      </c>
      <c r="C442" t="str">
        <f t="shared" si="7"/>
        <v>+</v>
      </c>
    </row>
    <row r="443" spans="1:3" x14ac:dyDescent="0.25">
      <c r="A443">
        <v>16.3</v>
      </c>
      <c r="C443" t="str">
        <f t="shared" si="7"/>
        <v>+</v>
      </c>
    </row>
    <row r="444" spans="1:3" x14ac:dyDescent="0.25">
      <c r="A444">
        <v>16.3</v>
      </c>
      <c r="C444" t="str">
        <f t="shared" si="7"/>
        <v>+</v>
      </c>
    </row>
    <row r="445" spans="1:3" x14ac:dyDescent="0.25">
      <c r="A445">
        <v>16.2</v>
      </c>
      <c r="C445" t="str">
        <f t="shared" si="7"/>
        <v>+</v>
      </c>
    </row>
    <row r="446" spans="1:3" x14ac:dyDescent="0.25">
      <c r="A446">
        <v>16.2</v>
      </c>
      <c r="C446" t="str">
        <f t="shared" si="7"/>
        <v>+</v>
      </c>
    </row>
    <row r="447" spans="1:3" x14ac:dyDescent="0.25">
      <c r="A447">
        <v>16.2</v>
      </c>
      <c r="C447" t="str">
        <f t="shared" si="7"/>
        <v>+</v>
      </c>
    </row>
    <row r="448" spans="1:3" x14ac:dyDescent="0.25">
      <c r="A448">
        <v>16.2</v>
      </c>
      <c r="C448" t="str">
        <f t="shared" si="7"/>
        <v>+</v>
      </c>
    </row>
    <row r="449" spans="1:3" x14ac:dyDescent="0.25">
      <c r="A449">
        <v>16.2</v>
      </c>
      <c r="C449" t="str">
        <f t="shared" si="7"/>
        <v>+</v>
      </c>
    </row>
    <row r="450" spans="1:3" x14ac:dyDescent="0.25">
      <c r="A450">
        <v>16.100000000000001</v>
      </c>
      <c r="C450" t="str">
        <f t="shared" ref="C450:C513" si="8">IF(A450&lt;0,"-","+")</f>
        <v>+</v>
      </c>
    </row>
    <row r="451" spans="1:3" x14ac:dyDescent="0.25">
      <c r="A451">
        <v>16.100000000000001</v>
      </c>
      <c r="C451" t="str">
        <f t="shared" si="8"/>
        <v>+</v>
      </c>
    </row>
    <row r="452" spans="1:3" x14ac:dyDescent="0.25">
      <c r="A452">
        <v>16.100000000000001</v>
      </c>
      <c r="C452" t="str">
        <f t="shared" si="8"/>
        <v>+</v>
      </c>
    </row>
    <row r="453" spans="1:3" x14ac:dyDescent="0.25">
      <c r="A453">
        <v>16.100000000000001</v>
      </c>
      <c r="C453" t="str">
        <f t="shared" si="8"/>
        <v>+</v>
      </c>
    </row>
    <row r="454" spans="1:3" x14ac:dyDescent="0.25">
      <c r="A454">
        <v>16.100000000000001</v>
      </c>
      <c r="C454" t="str">
        <f t="shared" si="8"/>
        <v>+</v>
      </c>
    </row>
    <row r="455" spans="1:3" x14ac:dyDescent="0.25">
      <c r="A455">
        <v>16.100000000000001</v>
      </c>
      <c r="C455" t="str">
        <f t="shared" si="8"/>
        <v>+</v>
      </c>
    </row>
    <row r="456" spans="1:3" x14ac:dyDescent="0.25">
      <c r="A456">
        <v>16.100000000000001</v>
      </c>
      <c r="C456" t="str">
        <f t="shared" si="8"/>
        <v>+</v>
      </c>
    </row>
    <row r="457" spans="1:3" x14ac:dyDescent="0.25">
      <c r="A457">
        <v>16</v>
      </c>
      <c r="C457" t="str">
        <f t="shared" si="8"/>
        <v>+</v>
      </c>
    </row>
    <row r="458" spans="1:3" x14ac:dyDescent="0.25">
      <c r="A458">
        <v>16</v>
      </c>
      <c r="C458" t="str">
        <f t="shared" si="8"/>
        <v>+</v>
      </c>
    </row>
    <row r="459" spans="1:3" x14ac:dyDescent="0.25">
      <c r="A459">
        <v>16</v>
      </c>
      <c r="C459" t="str">
        <f t="shared" si="8"/>
        <v>+</v>
      </c>
    </row>
    <row r="460" spans="1:3" x14ac:dyDescent="0.25">
      <c r="A460">
        <v>16</v>
      </c>
      <c r="C460" t="str">
        <f t="shared" si="8"/>
        <v>+</v>
      </c>
    </row>
    <row r="461" spans="1:3" x14ac:dyDescent="0.25">
      <c r="A461">
        <v>15.9</v>
      </c>
      <c r="C461" t="str">
        <f t="shared" si="8"/>
        <v>+</v>
      </c>
    </row>
    <row r="462" spans="1:3" x14ac:dyDescent="0.25">
      <c r="A462">
        <v>15.9</v>
      </c>
      <c r="C462" t="str">
        <f t="shared" si="8"/>
        <v>+</v>
      </c>
    </row>
    <row r="463" spans="1:3" x14ac:dyDescent="0.25">
      <c r="A463">
        <v>15.9</v>
      </c>
      <c r="C463" t="str">
        <f t="shared" si="8"/>
        <v>+</v>
      </c>
    </row>
    <row r="464" spans="1:3" x14ac:dyDescent="0.25">
      <c r="A464">
        <v>15.8</v>
      </c>
      <c r="C464" t="str">
        <f t="shared" si="8"/>
        <v>+</v>
      </c>
    </row>
    <row r="465" spans="1:3" x14ac:dyDescent="0.25">
      <c r="A465">
        <v>15.8</v>
      </c>
      <c r="C465" t="str">
        <f t="shared" si="8"/>
        <v>+</v>
      </c>
    </row>
    <row r="466" spans="1:3" x14ac:dyDescent="0.25">
      <c r="A466">
        <v>15.8</v>
      </c>
      <c r="C466" t="str">
        <f t="shared" si="8"/>
        <v>+</v>
      </c>
    </row>
    <row r="467" spans="1:3" x14ac:dyDescent="0.25">
      <c r="A467">
        <v>15.8</v>
      </c>
      <c r="C467" t="str">
        <f t="shared" si="8"/>
        <v>+</v>
      </c>
    </row>
    <row r="468" spans="1:3" x14ac:dyDescent="0.25">
      <c r="A468">
        <v>15.7</v>
      </c>
      <c r="C468" t="str">
        <f t="shared" si="8"/>
        <v>+</v>
      </c>
    </row>
    <row r="469" spans="1:3" x14ac:dyDescent="0.25">
      <c r="A469">
        <v>15.7</v>
      </c>
      <c r="C469" t="str">
        <f t="shared" si="8"/>
        <v>+</v>
      </c>
    </row>
    <row r="470" spans="1:3" x14ac:dyDescent="0.25">
      <c r="A470">
        <v>15.7</v>
      </c>
      <c r="C470" t="str">
        <f t="shared" si="8"/>
        <v>+</v>
      </c>
    </row>
    <row r="471" spans="1:3" x14ac:dyDescent="0.25">
      <c r="A471">
        <v>15.6</v>
      </c>
      <c r="C471" t="str">
        <f t="shared" si="8"/>
        <v>+</v>
      </c>
    </row>
    <row r="472" spans="1:3" x14ac:dyDescent="0.25">
      <c r="A472">
        <v>15.6</v>
      </c>
      <c r="C472" t="str">
        <f t="shared" si="8"/>
        <v>+</v>
      </c>
    </row>
    <row r="473" spans="1:3" x14ac:dyDescent="0.25">
      <c r="A473">
        <v>15.6</v>
      </c>
      <c r="C473" t="str">
        <f t="shared" si="8"/>
        <v>+</v>
      </c>
    </row>
    <row r="474" spans="1:3" x14ac:dyDescent="0.25">
      <c r="A474">
        <v>15.6</v>
      </c>
      <c r="C474" t="str">
        <f t="shared" si="8"/>
        <v>+</v>
      </c>
    </row>
    <row r="475" spans="1:3" x14ac:dyDescent="0.25">
      <c r="A475">
        <v>15.6</v>
      </c>
      <c r="C475" t="str">
        <f t="shared" si="8"/>
        <v>+</v>
      </c>
    </row>
    <row r="476" spans="1:3" x14ac:dyDescent="0.25">
      <c r="A476">
        <v>15.5</v>
      </c>
      <c r="C476" t="str">
        <f t="shared" si="8"/>
        <v>+</v>
      </c>
    </row>
    <row r="477" spans="1:3" x14ac:dyDescent="0.25">
      <c r="A477">
        <v>15.4</v>
      </c>
      <c r="C477" t="str">
        <f t="shared" si="8"/>
        <v>+</v>
      </c>
    </row>
    <row r="478" spans="1:3" x14ac:dyDescent="0.25">
      <c r="A478">
        <v>15.4</v>
      </c>
      <c r="C478" t="str">
        <f t="shared" si="8"/>
        <v>+</v>
      </c>
    </row>
    <row r="479" spans="1:3" x14ac:dyDescent="0.25">
      <c r="A479">
        <v>15.3</v>
      </c>
      <c r="C479" t="str">
        <f t="shared" si="8"/>
        <v>+</v>
      </c>
    </row>
    <row r="480" spans="1:3" x14ac:dyDescent="0.25">
      <c r="A480">
        <v>15.3</v>
      </c>
      <c r="C480" t="str">
        <f t="shared" si="8"/>
        <v>+</v>
      </c>
    </row>
    <row r="481" spans="1:3" x14ac:dyDescent="0.25">
      <c r="A481">
        <v>15.3</v>
      </c>
      <c r="C481" t="str">
        <f t="shared" si="8"/>
        <v>+</v>
      </c>
    </row>
    <row r="482" spans="1:3" x14ac:dyDescent="0.25">
      <c r="A482">
        <v>15.3</v>
      </c>
      <c r="C482" t="str">
        <f t="shared" si="8"/>
        <v>+</v>
      </c>
    </row>
    <row r="483" spans="1:3" x14ac:dyDescent="0.25">
      <c r="A483">
        <v>15.3</v>
      </c>
      <c r="C483" t="str">
        <f t="shared" si="8"/>
        <v>+</v>
      </c>
    </row>
    <row r="484" spans="1:3" x14ac:dyDescent="0.25">
      <c r="A484">
        <v>15.2</v>
      </c>
      <c r="C484" t="str">
        <f t="shared" si="8"/>
        <v>+</v>
      </c>
    </row>
    <row r="485" spans="1:3" x14ac:dyDescent="0.25">
      <c r="A485">
        <v>15.2</v>
      </c>
      <c r="C485" t="str">
        <f t="shared" si="8"/>
        <v>+</v>
      </c>
    </row>
    <row r="486" spans="1:3" x14ac:dyDescent="0.25">
      <c r="A486">
        <v>15.2</v>
      </c>
      <c r="C486" t="str">
        <f t="shared" si="8"/>
        <v>+</v>
      </c>
    </row>
    <row r="487" spans="1:3" x14ac:dyDescent="0.25">
      <c r="A487">
        <v>15.2</v>
      </c>
      <c r="C487" t="str">
        <f t="shared" si="8"/>
        <v>+</v>
      </c>
    </row>
    <row r="488" spans="1:3" x14ac:dyDescent="0.25">
      <c r="A488">
        <v>15.2</v>
      </c>
      <c r="C488" t="str">
        <f t="shared" si="8"/>
        <v>+</v>
      </c>
    </row>
    <row r="489" spans="1:3" x14ac:dyDescent="0.25">
      <c r="A489">
        <v>15.1</v>
      </c>
      <c r="C489" t="str">
        <f t="shared" si="8"/>
        <v>+</v>
      </c>
    </row>
    <row r="490" spans="1:3" x14ac:dyDescent="0.25">
      <c r="A490">
        <v>15</v>
      </c>
      <c r="C490" t="str">
        <f t="shared" si="8"/>
        <v>+</v>
      </c>
    </row>
    <row r="491" spans="1:3" x14ac:dyDescent="0.25">
      <c r="A491">
        <v>15</v>
      </c>
      <c r="C491" t="str">
        <f t="shared" si="8"/>
        <v>+</v>
      </c>
    </row>
    <row r="492" spans="1:3" x14ac:dyDescent="0.25">
      <c r="A492">
        <v>15</v>
      </c>
      <c r="C492" t="str">
        <f t="shared" si="8"/>
        <v>+</v>
      </c>
    </row>
    <row r="493" spans="1:3" x14ac:dyDescent="0.25">
      <c r="A493">
        <v>14.9</v>
      </c>
      <c r="C493" t="str">
        <f t="shared" si="8"/>
        <v>+</v>
      </c>
    </row>
    <row r="494" spans="1:3" x14ac:dyDescent="0.25">
      <c r="A494">
        <v>14.8</v>
      </c>
      <c r="C494" t="str">
        <f t="shared" si="8"/>
        <v>+</v>
      </c>
    </row>
    <row r="495" spans="1:3" x14ac:dyDescent="0.25">
      <c r="A495">
        <v>14.8</v>
      </c>
      <c r="C495" t="str">
        <f t="shared" si="8"/>
        <v>+</v>
      </c>
    </row>
    <row r="496" spans="1:3" x14ac:dyDescent="0.25">
      <c r="A496">
        <v>14.8</v>
      </c>
      <c r="C496" t="str">
        <f t="shared" si="8"/>
        <v>+</v>
      </c>
    </row>
    <row r="497" spans="1:3" x14ac:dyDescent="0.25">
      <c r="A497">
        <v>14.8</v>
      </c>
      <c r="C497" t="str">
        <f t="shared" si="8"/>
        <v>+</v>
      </c>
    </row>
    <row r="498" spans="1:3" x14ac:dyDescent="0.25">
      <c r="A498">
        <v>14.7</v>
      </c>
      <c r="C498" t="str">
        <f t="shared" si="8"/>
        <v>+</v>
      </c>
    </row>
    <row r="499" spans="1:3" x14ac:dyDescent="0.25">
      <c r="A499">
        <v>14.6</v>
      </c>
      <c r="C499" t="str">
        <f t="shared" si="8"/>
        <v>+</v>
      </c>
    </row>
    <row r="500" spans="1:3" x14ac:dyDescent="0.25">
      <c r="A500">
        <v>14.5</v>
      </c>
      <c r="C500" t="str">
        <f t="shared" si="8"/>
        <v>+</v>
      </c>
    </row>
    <row r="501" spans="1:3" x14ac:dyDescent="0.25">
      <c r="A501">
        <v>14.5</v>
      </c>
      <c r="C501" t="str">
        <f t="shared" si="8"/>
        <v>+</v>
      </c>
    </row>
    <row r="502" spans="1:3" x14ac:dyDescent="0.25">
      <c r="A502">
        <v>14.5</v>
      </c>
      <c r="C502" t="str">
        <f t="shared" si="8"/>
        <v>+</v>
      </c>
    </row>
    <row r="503" spans="1:3" x14ac:dyDescent="0.25">
      <c r="A503">
        <v>14.4</v>
      </c>
      <c r="C503" t="str">
        <f t="shared" si="8"/>
        <v>+</v>
      </c>
    </row>
    <row r="504" spans="1:3" x14ac:dyDescent="0.25">
      <c r="A504">
        <v>14.3</v>
      </c>
      <c r="C504" t="str">
        <f t="shared" si="8"/>
        <v>+</v>
      </c>
    </row>
    <row r="505" spans="1:3" x14ac:dyDescent="0.25">
      <c r="A505">
        <v>14.2</v>
      </c>
      <c r="C505" t="str">
        <f t="shared" si="8"/>
        <v>+</v>
      </c>
    </row>
    <row r="506" spans="1:3" x14ac:dyDescent="0.25">
      <c r="A506">
        <v>14.2</v>
      </c>
      <c r="C506" t="str">
        <f t="shared" si="8"/>
        <v>+</v>
      </c>
    </row>
    <row r="507" spans="1:3" x14ac:dyDescent="0.25">
      <c r="A507">
        <v>14.1</v>
      </c>
      <c r="C507" t="str">
        <f t="shared" si="8"/>
        <v>+</v>
      </c>
    </row>
    <row r="508" spans="1:3" x14ac:dyDescent="0.25">
      <c r="A508">
        <v>14.1</v>
      </c>
      <c r="C508" t="str">
        <f t="shared" si="8"/>
        <v>+</v>
      </c>
    </row>
    <row r="509" spans="1:3" x14ac:dyDescent="0.25">
      <c r="A509">
        <v>14.1</v>
      </c>
      <c r="C509" t="str">
        <f t="shared" si="8"/>
        <v>+</v>
      </c>
    </row>
    <row r="510" spans="1:3" x14ac:dyDescent="0.25">
      <c r="A510">
        <v>14</v>
      </c>
      <c r="C510" t="str">
        <f t="shared" si="8"/>
        <v>+</v>
      </c>
    </row>
    <row r="511" spans="1:3" x14ac:dyDescent="0.25">
      <c r="A511">
        <v>14</v>
      </c>
      <c r="C511" t="str">
        <f t="shared" si="8"/>
        <v>+</v>
      </c>
    </row>
    <row r="512" spans="1:3" x14ac:dyDescent="0.25">
      <c r="A512">
        <v>14</v>
      </c>
      <c r="C512" t="str">
        <f t="shared" si="8"/>
        <v>+</v>
      </c>
    </row>
    <row r="513" spans="1:3" x14ac:dyDescent="0.25">
      <c r="A513">
        <v>14</v>
      </c>
      <c r="C513" t="str">
        <f t="shared" si="8"/>
        <v>+</v>
      </c>
    </row>
    <row r="514" spans="1:3" x14ac:dyDescent="0.25">
      <c r="A514">
        <v>14</v>
      </c>
      <c r="C514" t="str">
        <f t="shared" ref="C514:C577" si="9">IF(A514&lt;0,"-","+")</f>
        <v>+</v>
      </c>
    </row>
    <row r="515" spans="1:3" x14ac:dyDescent="0.25">
      <c r="A515">
        <v>14</v>
      </c>
      <c r="C515" t="str">
        <f t="shared" si="9"/>
        <v>+</v>
      </c>
    </row>
    <row r="516" spans="1:3" x14ac:dyDescent="0.25">
      <c r="A516">
        <v>13.9</v>
      </c>
      <c r="C516" t="str">
        <f t="shared" si="9"/>
        <v>+</v>
      </c>
    </row>
    <row r="517" spans="1:3" x14ac:dyDescent="0.25">
      <c r="A517">
        <v>13.9</v>
      </c>
      <c r="C517" t="str">
        <f t="shared" si="9"/>
        <v>+</v>
      </c>
    </row>
    <row r="518" spans="1:3" x14ac:dyDescent="0.25">
      <c r="A518">
        <v>13.9</v>
      </c>
      <c r="C518" t="str">
        <f t="shared" si="9"/>
        <v>+</v>
      </c>
    </row>
    <row r="519" spans="1:3" x14ac:dyDescent="0.25">
      <c r="A519">
        <v>13.8</v>
      </c>
      <c r="C519" t="str">
        <f t="shared" si="9"/>
        <v>+</v>
      </c>
    </row>
    <row r="520" spans="1:3" x14ac:dyDescent="0.25">
      <c r="A520">
        <v>13.8</v>
      </c>
      <c r="C520" t="str">
        <f t="shared" si="9"/>
        <v>+</v>
      </c>
    </row>
    <row r="521" spans="1:3" x14ac:dyDescent="0.25">
      <c r="A521">
        <v>13.7</v>
      </c>
      <c r="C521" t="str">
        <f t="shared" si="9"/>
        <v>+</v>
      </c>
    </row>
    <row r="522" spans="1:3" x14ac:dyDescent="0.25">
      <c r="A522">
        <v>13.7</v>
      </c>
      <c r="C522" t="str">
        <f t="shared" si="9"/>
        <v>+</v>
      </c>
    </row>
    <row r="523" spans="1:3" x14ac:dyDescent="0.25">
      <c r="A523">
        <v>13.5</v>
      </c>
      <c r="C523" t="str">
        <f t="shared" si="9"/>
        <v>+</v>
      </c>
    </row>
    <row r="524" spans="1:3" x14ac:dyDescent="0.25">
      <c r="A524">
        <v>13.5</v>
      </c>
      <c r="C524" t="str">
        <f t="shared" si="9"/>
        <v>+</v>
      </c>
    </row>
    <row r="525" spans="1:3" x14ac:dyDescent="0.25">
      <c r="A525">
        <v>13.5</v>
      </c>
      <c r="C525" t="str">
        <f t="shared" si="9"/>
        <v>+</v>
      </c>
    </row>
    <row r="526" spans="1:3" x14ac:dyDescent="0.25">
      <c r="A526">
        <v>13.4</v>
      </c>
      <c r="C526" t="str">
        <f t="shared" si="9"/>
        <v>+</v>
      </c>
    </row>
    <row r="527" spans="1:3" x14ac:dyDescent="0.25">
      <c r="A527">
        <v>13.3</v>
      </c>
      <c r="C527" t="str">
        <f t="shared" si="9"/>
        <v>+</v>
      </c>
    </row>
    <row r="528" spans="1:3" x14ac:dyDescent="0.25">
      <c r="A528">
        <v>13.3</v>
      </c>
      <c r="C528" t="str">
        <f t="shared" si="9"/>
        <v>+</v>
      </c>
    </row>
    <row r="529" spans="1:3" x14ac:dyDescent="0.25">
      <c r="A529">
        <v>13.2</v>
      </c>
      <c r="C529" t="str">
        <f t="shared" si="9"/>
        <v>+</v>
      </c>
    </row>
    <row r="530" spans="1:3" x14ac:dyDescent="0.25">
      <c r="A530">
        <v>13.2</v>
      </c>
      <c r="C530" t="str">
        <f t="shared" si="9"/>
        <v>+</v>
      </c>
    </row>
    <row r="531" spans="1:3" x14ac:dyDescent="0.25">
      <c r="A531">
        <v>13.2</v>
      </c>
      <c r="C531" t="str">
        <f t="shared" si="9"/>
        <v>+</v>
      </c>
    </row>
    <row r="532" spans="1:3" x14ac:dyDescent="0.25">
      <c r="A532">
        <v>13.2</v>
      </c>
      <c r="C532" t="str">
        <f t="shared" si="9"/>
        <v>+</v>
      </c>
    </row>
    <row r="533" spans="1:3" x14ac:dyDescent="0.25">
      <c r="A533">
        <v>13.2</v>
      </c>
      <c r="C533" t="str">
        <f t="shared" si="9"/>
        <v>+</v>
      </c>
    </row>
    <row r="534" spans="1:3" x14ac:dyDescent="0.25">
      <c r="A534">
        <v>13.1</v>
      </c>
      <c r="C534" t="str">
        <f t="shared" si="9"/>
        <v>+</v>
      </c>
    </row>
    <row r="535" spans="1:3" x14ac:dyDescent="0.25">
      <c r="A535">
        <v>13.1</v>
      </c>
      <c r="C535" t="str">
        <f t="shared" si="9"/>
        <v>+</v>
      </c>
    </row>
    <row r="536" spans="1:3" x14ac:dyDescent="0.25">
      <c r="A536">
        <v>13.1</v>
      </c>
      <c r="C536" t="str">
        <f t="shared" si="9"/>
        <v>+</v>
      </c>
    </row>
    <row r="537" spans="1:3" x14ac:dyDescent="0.25">
      <c r="A537">
        <v>13.1</v>
      </c>
      <c r="C537" t="str">
        <f t="shared" si="9"/>
        <v>+</v>
      </c>
    </row>
    <row r="538" spans="1:3" x14ac:dyDescent="0.25">
      <c r="A538">
        <v>13.1</v>
      </c>
      <c r="C538" t="str">
        <f t="shared" si="9"/>
        <v>+</v>
      </c>
    </row>
    <row r="539" spans="1:3" x14ac:dyDescent="0.25">
      <c r="A539">
        <v>13</v>
      </c>
      <c r="C539" t="str">
        <f t="shared" si="9"/>
        <v>+</v>
      </c>
    </row>
    <row r="540" spans="1:3" x14ac:dyDescent="0.25">
      <c r="A540">
        <v>13</v>
      </c>
      <c r="C540" t="str">
        <f t="shared" si="9"/>
        <v>+</v>
      </c>
    </row>
    <row r="541" spans="1:3" x14ac:dyDescent="0.25">
      <c r="A541">
        <v>13</v>
      </c>
      <c r="C541" t="str">
        <f t="shared" si="9"/>
        <v>+</v>
      </c>
    </row>
    <row r="542" spans="1:3" x14ac:dyDescent="0.25">
      <c r="A542">
        <v>12.9</v>
      </c>
      <c r="C542" t="str">
        <f t="shared" si="9"/>
        <v>+</v>
      </c>
    </row>
    <row r="543" spans="1:3" x14ac:dyDescent="0.25">
      <c r="A543">
        <v>12.9</v>
      </c>
      <c r="C543" t="str">
        <f t="shared" si="9"/>
        <v>+</v>
      </c>
    </row>
    <row r="544" spans="1:3" x14ac:dyDescent="0.25">
      <c r="A544">
        <v>12.9</v>
      </c>
      <c r="C544" t="str">
        <f t="shared" si="9"/>
        <v>+</v>
      </c>
    </row>
    <row r="545" spans="1:3" x14ac:dyDescent="0.25">
      <c r="A545">
        <v>12.9</v>
      </c>
      <c r="C545" t="str">
        <f t="shared" si="9"/>
        <v>+</v>
      </c>
    </row>
    <row r="546" spans="1:3" x14ac:dyDescent="0.25">
      <c r="A546">
        <v>12.8</v>
      </c>
      <c r="C546" t="str">
        <f t="shared" si="9"/>
        <v>+</v>
      </c>
    </row>
    <row r="547" spans="1:3" x14ac:dyDescent="0.25">
      <c r="A547">
        <v>12.8</v>
      </c>
      <c r="C547" t="str">
        <f t="shared" si="9"/>
        <v>+</v>
      </c>
    </row>
    <row r="548" spans="1:3" x14ac:dyDescent="0.25">
      <c r="A548">
        <v>12.8</v>
      </c>
      <c r="C548" t="str">
        <f t="shared" si="9"/>
        <v>+</v>
      </c>
    </row>
    <row r="549" spans="1:3" x14ac:dyDescent="0.25">
      <c r="A549">
        <v>12.8</v>
      </c>
      <c r="C549" t="str">
        <f t="shared" si="9"/>
        <v>+</v>
      </c>
    </row>
    <row r="550" spans="1:3" x14ac:dyDescent="0.25">
      <c r="A550">
        <v>12.7</v>
      </c>
      <c r="C550" t="str">
        <f t="shared" si="9"/>
        <v>+</v>
      </c>
    </row>
    <row r="551" spans="1:3" x14ac:dyDescent="0.25">
      <c r="A551">
        <v>12.7</v>
      </c>
      <c r="C551" t="str">
        <f t="shared" si="9"/>
        <v>+</v>
      </c>
    </row>
    <row r="552" spans="1:3" x14ac:dyDescent="0.25">
      <c r="A552">
        <v>12.7</v>
      </c>
      <c r="C552" t="str">
        <f t="shared" si="9"/>
        <v>+</v>
      </c>
    </row>
    <row r="553" spans="1:3" x14ac:dyDescent="0.25">
      <c r="A553">
        <v>12.7</v>
      </c>
      <c r="C553" t="str">
        <f t="shared" si="9"/>
        <v>+</v>
      </c>
    </row>
    <row r="554" spans="1:3" x14ac:dyDescent="0.25">
      <c r="A554">
        <v>12.7</v>
      </c>
      <c r="C554" t="str">
        <f t="shared" si="9"/>
        <v>+</v>
      </c>
    </row>
    <row r="555" spans="1:3" x14ac:dyDescent="0.25">
      <c r="A555">
        <v>12.7</v>
      </c>
      <c r="C555" t="str">
        <f t="shared" si="9"/>
        <v>+</v>
      </c>
    </row>
    <row r="556" spans="1:3" x14ac:dyDescent="0.25">
      <c r="A556">
        <v>12.6</v>
      </c>
      <c r="C556" t="str">
        <f t="shared" si="9"/>
        <v>+</v>
      </c>
    </row>
    <row r="557" spans="1:3" x14ac:dyDescent="0.25">
      <c r="A557">
        <v>12.6</v>
      </c>
      <c r="C557" t="str">
        <f t="shared" si="9"/>
        <v>+</v>
      </c>
    </row>
    <row r="558" spans="1:3" x14ac:dyDescent="0.25">
      <c r="A558">
        <v>12.5</v>
      </c>
      <c r="C558" t="str">
        <f t="shared" si="9"/>
        <v>+</v>
      </c>
    </row>
    <row r="559" spans="1:3" x14ac:dyDescent="0.25">
      <c r="A559">
        <v>12.5</v>
      </c>
      <c r="C559" t="str">
        <f t="shared" si="9"/>
        <v>+</v>
      </c>
    </row>
    <row r="560" spans="1:3" x14ac:dyDescent="0.25">
      <c r="A560">
        <v>12.5</v>
      </c>
      <c r="C560" t="str">
        <f t="shared" si="9"/>
        <v>+</v>
      </c>
    </row>
    <row r="561" spans="1:3" x14ac:dyDescent="0.25">
      <c r="A561">
        <v>12.5</v>
      </c>
      <c r="C561" t="str">
        <f t="shared" si="9"/>
        <v>+</v>
      </c>
    </row>
    <row r="562" spans="1:3" x14ac:dyDescent="0.25">
      <c r="A562">
        <v>12.4</v>
      </c>
      <c r="C562" t="str">
        <f t="shared" si="9"/>
        <v>+</v>
      </c>
    </row>
    <row r="563" spans="1:3" x14ac:dyDescent="0.25">
      <c r="A563">
        <v>12.4</v>
      </c>
      <c r="C563" t="str">
        <f t="shared" si="9"/>
        <v>+</v>
      </c>
    </row>
    <row r="564" spans="1:3" x14ac:dyDescent="0.25">
      <c r="A564">
        <v>12.4</v>
      </c>
      <c r="C564" t="str">
        <f t="shared" si="9"/>
        <v>+</v>
      </c>
    </row>
    <row r="565" spans="1:3" x14ac:dyDescent="0.25">
      <c r="A565">
        <v>12.4</v>
      </c>
      <c r="C565" t="str">
        <f t="shared" si="9"/>
        <v>+</v>
      </c>
    </row>
    <row r="566" spans="1:3" x14ac:dyDescent="0.25">
      <c r="A566">
        <v>12.4</v>
      </c>
      <c r="C566" t="str">
        <f t="shared" si="9"/>
        <v>+</v>
      </c>
    </row>
    <row r="567" spans="1:3" x14ac:dyDescent="0.25">
      <c r="A567">
        <v>12.4</v>
      </c>
      <c r="C567" t="str">
        <f t="shared" si="9"/>
        <v>+</v>
      </c>
    </row>
    <row r="568" spans="1:3" x14ac:dyDescent="0.25">
      <c r="A568">
        <v>12.3</v>
      </c>
      <c r="C568" t="str">
        <f t="shared" si="9"/>
        <v>+</v>
      </c>
    </row>
    <row r="569" spans="1:3" x14ac:dyDescent="0.25">
      <c r="A569">
        <v>12.3</v>
      </c>
      <c r="C569" t="str">
        <f t="shared" si="9"/>
        <v>+</v>
      </c>
    </row>
    <row r="570" spans="1:3" x14ac:dyDescent="0.25">
      <c r="A570">
        <v>12.3</v>
      </c>
      <c r="C570" t="str">
        <f t="shared" si="9"/>
        <v>+</v>
      </c>
    </row>
    <row r="571" spans="1:3" x14ac:dyDescent="0.25">
      <c r="A571">
        <v>12.3</v>
      </c>
      <c r="C571" t="str">
        <f t="shared" si="9"/>
        <v>+</v>
      </c>
    </row>
    <row r="572" spans="1:3" x14ac:dyDescent="0.25">
      <c r="A572">
        <v>12.3</v>
      </c>
      <c r="C572" t="str">
        <f t="shared" si="9"/>
        <v>+</v>
      </c>
    </row>
    <row r="573" spans="1:3" x14ac:dyDescent="0.25">
      <c r="A573">
        <v>12.2</v>
      </c>
      <c r="C573" t="str">
        <f t="shared" si="9"/>
        <v>+</v>
      </c>
    </row>
    <row r="574" spans="1:3" x14ac:dyDescent="0.25">
      <c r="A574">
        <v>12.1</v>
      </c>
      <c r="C574" t="str">
        <f t="shared" si="9"/>
        <v>+</v>
      </c>
    </row>
    <row r="575" spans="1:3" x14ac:dyDescent="0.25">
      <c r="A575">
        <v>12.1</v>
      </c>
      <c r="C575" t="str">
        <f t="shared" si="9"/>
        <v>+</v>
      </c>
    </row>
    <row r="576" spans="1:3" x14ac:dyDescent="0.25">
      <c r="A576">
        <v>12.1</v>
      </c>
      <c r="C576" t="str">
        <f t="shared" si="9"/>
        <v>+</v>
      </c>
    </row>
    <row r="577" spans="1:3" x14ac:dyDescent="0.25">
      <c r="A577">
        <v>12.1</v>
      </c>
      <c r="C577" t="str">
        <f t="shared" si="9"/>
        <v>+</v>
      </c>
    </row>
    <row r="578" spans="1:3" x14ac:dyDescent="0.25">
      <c r="A578">
        <v>12.1</v>
      </c>
      <c r="C578" t="str">
        <f t="shared" ref="C578:C641" si="10">IF(A578&lt;0,"-","+")</f>
        <v>+</v>
      </c>
    </row>
    <row r="579" spans="1:3" x14ac:dyDescent="0.25">
      <c r="A579">
        <v>12</v>
      </c>
      <c r="C579" t="str">
        <f t="shared" si="10"/>
        <v>+</v>
      </c>
    </row>
    <row r="580" spans="1:3" x14ac:dyDescent="0.25">
      <c r="A580">
        <v>11.9</v>
      </c>
      <c r="C580" t="str">
        <f t="shared" si="10"/>
        <v>+</v>
      </c>
    </row>
    <row r="581" spans="1:3" x14ac:dyDescent="0.25">
      <c r="A581">
        <v>11.9</v>
      </c>
      <c r="C581" t="str">
        <f t="shared" si="10"/>
        <v>+</v>
      </c>
    </row>
    <row r="582" spans="1:3" x14ac:dyDescent="0.25">
      <c r="A582">
        <v>11.9</v>
      </c>
      <c r="C582" t="str">
        <f t="shared" si="10"/>
        <v>+</v>
      </c>
    </row>
    <row r="583" spans="1:3" x14ac:dyDescent="0.25">
      <c r="A583">
        <v>11.9</v>
      </c>
      <c r="C583" t="str">
        <f t="shared" si="10"/>
        <v>+</v>
      </c>
    </row>
    <row r="584" spans="1:3" x14ac:dyDescent="0.25">
      <c r="A584">
        <v>11.9</v>
      </c>
      <c r="C584" t="str">
        <f t="shared" si="10"/>
        <v>+</v>
      </c>
    </row>
    <row r="585" spans="1:3" x14ac:dyDescent="0.25">
      <c r="A585">
        <v>11.9</v>
      </c>
      <c r="C585" t="str">
        <f t="shared" si="10"/>
        <v>+</v>
      </c>
    </row>
    <row r="586" spans="1:3" x14ac:dyDescent="0.25">
      <c r="A586">
        <v>11.9</v>
      </c>
      <c r="C586" t="str">
        <f t="shared" si="10"/>
        <v>+</v>
      </c>
    </row>
    <row r="587" spans="1:3" x14ac:dyDescent="0.25">
      <c r="A587">
        <v>11.8</v>
      </c>
      <c r="C587" t="str">
        <f t="shared" si="10"/>
        <v>+</v>
      </c>
    </row>
    <row r="588" spans="1:3" x14ac:dyDescent="0.25">
      <c r="A588">
        <v>11.6</v>
      </c>
      <c r="C588" t="str">
        <f t="shared" si="10"/>
        <v>+</v>
      </c>
    </row>
    <row r="589" spans="1:3" x14ac:dyDescent="0.25">
      <c r="A589">
        <v>11.6</v>
      </c>
      <c r="C589" t="str">
        <f t="shared" si="10"/>
        <v>+</v>
      </c>
    </row>
    <row r="590" spans="1:3" x14ac:dyDescent="0.25">
      <c r="A590">
        <v>11.6</v>
      </c>
      <c r="C590" t="str">
        <f t="shared" si="10"/>
        <v>+</v>
      </c>
    </row>
    <row r="591" spans="1:3" x14ac:dyDescent="0.25">
      <c r="A591">
        <v>11.6</v>
      </c>
      <c r="C591" t="str">
        <f t="shared" si="10"/>
        <v>+</v>
      </c>
    </row>
    <row r="592" spans="1:3" x14ac:dyDescent="0.25">
      <c r="A592">
        <v>11.6</v>
      </c>
      <c r="C592" t="str">
        <f t="shared" si="10"/>
        <v>+</v>
      </c>
    </row>
    <row r="593" spans="1:3" x14ac:dyDescent="0.25">
      <c r="A593">
        <v>11.6</v>
      </c>
      <c r="C593" t="str">
        <f t="shared" si="10"/>
        <v>+</v>
      </c>
    </row>
    <row r="594" spans="1:3" x14ac:dyDescent="0.25">
      <c r="A594">
        <v>11.6</v>
      </c>
      <c r="C594" t="str">
        <f t="shared" si="10"/>
        <v>+</v>
      </c>
    </row>
    <row r="595" spans="1:3" x14ac:dyDescent="0.25">
      <c r="A595">
        <v>11.6</v>
      </c>
      <c r="C595" t="str">
        <f t="shared" si="10"/>
        <v>+</v>
      </c>
    </row>
    <row r="596" spans="1:3" x14ac:dyDescent="0.25">
      <c r="A596">
        <v>11.5</v>
      </c>
      <c r="C596" t="str">
        <f t="shared" si="10"/>
        <v>+</v>
      </c>
    </row>
    <row r="597" spans="1:3" x14ac:dyDescent="0.25">
      <c r="A597">
        <v>11.5</v>
      </c>
      <c r="C597" t="str">
        <f t="shared" si="10"/>
        <v>+</v>
      </c>
    </row>
    <row r="598" spans="1:3" x14ac:dyDescent="0.25">
      <c r="A598">
        <v>11.5</v>
      </c>
      <c r="C598" t="str">
        <f t="shared" si="10"/>
        <v>+</v>
      </c>
    </row>
    <row r="599" spans="1:3" x14ac:dyDescent="0.25">
      <c r="A599">
        <v>11.4</v>
      </c>
      <c r="C599" t="str">
        <f t="shared" si="10"/>
        <v>+</v>
      </c>
    </row>
    <row r="600" spans="1:3" x14ac:dyDescent="0.25">
      <c r="A600">
        <v>11.4</v>
      </c>
      <c r="C600" t="str">
        <f t="shared" si="10"/>
        <v>+</v>
      </c>
    </row>
    <row r="601" spans="1:3" x14ac:dyDescent="0.25">
      <c r="A601">
        <v>11.4</v>
      </c>
      <c r="C601" t="str">
        <f t="shared" si="10"/>
        <v>+</v>
      </c>
    </row>
    <row r="602" spans="1:3" x14ac:dyDescent="0.25">
      <c r="A602">
        <v>11.3</v>
      </c>
      <c r="C602" t="str">
        <f t="shared" si="10"/>
        <v>+</v>
      </c>
    </row>
    <row r="603" spans="1:3" x14ac:dyDescent="0.25">
      <c r="A603">
        <v>11.3</v>
      </c>
      <c r="C603" t="str">
        <f t="shared" si="10"/>
        <v>+</v>
      </c>
    </row>
    <row r="604" spans="1:3" x14ac:dyDescent="0.25">
      <c r="A604">
        <v>11.3</v>
      </c>
      <c r="C604" t="str">
        <f t="shared" si="10"/>
        <v>+</v>
      </c>
    </row>
    <row r="605" spans="1:3" x14ac:dyDescent="0.25">
      <c r="A605">
        <v>11.3</v>
      </c>
      <c r="C605" t="str">
        <f t="shared" si="10"/>
        <v>+</v>
      </c>
    </row>
    <row r="606" spans="1:3" x14ac:dyDescent="0.25">
      <c r="A606">
        <v>11.2</v>
      </c>
      <c r="C606" t="str">
        <f t="shared" si="10"/>
        <v>+</v>
      </c>
    </row>
    <row r="607" spans="1:3" x14ac:dyDescent="0.25">
      <c r="A607">
        <v>11.2</v>
      </c>
      <c r="C607" t="str">
        <f t="shared" si="10"/>
        <v>+</v>
      </c>
    </row>
    <row r="608" spans="1:3" x14ac:dyDescent="0.25">
      <c r="A608">
        <v>11.2</v>
      </c>
      <c r="C608" t="str">
        <f t="shared" si="10"/>
        <v>+</v>
      </c>
    </row>
    <row r="609" spans="1:3" x14ac:dyDescent="0.25">
      <c r="A609">
        <v>11.2</v>
      </c>
      <c r="C609" t="str">
        <f t="shared" si="10"/>
        <v>+</v>
      </c>
    </row>
    <row r="610" spans="1:3" x14ac:dyDescent="0.25">
      <c r="A610">
        <v>11.2</v>
      </c>
      <c r="C610" t="str">
        <f t="shared" si="10"/>
        <v>+</v>
      </c>
    </row>
    <row r="611" spans="1:3" x14ac:dyDescent="0.25">
      <c r="A611">
        <v>11.1</v>
      </c>
      <c r="C611" t="str">
        <f t="shared" si="10"/>
        <v>+</v>
      </c>
    </row>
    <row r="612" spans="1:3" x14ac:dyDescent="0.25">
      <c r="A612">
        <v>11.1</v>
      </c>
      <c r="C612" t="str">
        <f t="shared" si="10"/>
        <v>+</v>
      </c>
    </row>
    <row r="613" spans="1:3" x14ac:dyDescent="0.25">
      <c r="A613">
        <v>11.1</v>
      </c>
      <c r="C613" t="str">
        <f t="shared" si="10"/>
        <v>+</v>
      </c>
    </row>
    <row r="614" spans="1:3" x14ac:dyDescent="0.25">
      <c r="A614">
        <v>11</v>
      </c>
      <c r="C614" t="str">
        <f t="shared" si="10"/>
        <v>+</v>
      </c>
    </row>
    <row r="615" spans="1:3" x14ac:dyDescent="0.25">
      <c r="A615">
        <v>11</v>
      </c>
      <c r="C615" t="str">
        <f t="shared" si="10"/>
        <v>+</v>
      </c>
    </row>
    <row r="616" spans="1:3" x14ac:dyDescent="0.25">
      <c r="A616">
        <v>11</v>
      </c>
      <c r="C616" t="str">
        <f t="shared" si="10"/>
        <v>+</v>
      </c>
    </row>
    <row r="617" spans="1:3" x14ac:dyDescent="0.25">
      <c r="A617">
        <v>11</v>
      </c>
      <c r="C617" t="str">
        <f t="shared" si="10"/>
        <v>+</v>
      </c>
    </row>
    <row r="618" spans="1:3" x14ac:dyDescent="0.25">
      <c r="A618">
        <v>10.9</v>
      </c>
      <c r="C618" t="str">
        <f t="shared" si="10"/>
        <v>+</v>
      </c>
    </row>
    <row r="619" spans="1:3" x14ac:dyDescent="0.25">
      <c r="A619">
        <v>10.9</v>
      </c>
      <c r="C619" t="str">
        <f t="shared" si="10"/>
        <v>+</v>
      </c>
    </row>
    <row r="620" spans="1:3" x14ac:dyDescent="0.25">
      <c r="A620">
        <v>10.8</v>
      </c>
      <c r="C620" t="str">
        <f t="shared" si="10"/>
        <v>+</v>
      </c>
    </row>
    <row r="621" spans="1:3" x14ac:dyDescent="0.25">
      <c r="A621">
        <v>10.8</v>
      </c>
      <c r="C621" t="str">
        <f t="shared" si="10"/>
        <v>+</v>
      </c>
    </row>
    <row r="622" spans="1:3" x14ac:dyDescent="0.25">
      <c r="A622">
        <v>10.7</v>
      </c>
      <c r="C622" t="str">
        <f t="shared" si="10"/>
        <v>+</v>
      </c>
    </row>
    <row r="623" spans="1:3" x14ac:dyDescent="0.25">
      <c r="A623">
        <v>10.7</v>
      </c>
      <c r="C623" t="str">
        <f t="shared" si="10"/>
        <v>+</v>
      </c>
    </row>
    <row r="624" spans="1:3" x14ac:dyDescent="0.25">
      <c r="A624">
        <v>10.7</v>
      </c>
      <c r="C624" t="str">
        <f t="shared" si="10"/>
        <v>+</v>
      </c>
    </row>
    <row r="625" spans="1:3" x14ac:dyDescent="0.25">
      <c r="A625">
        <v>10.6</v>
      </c>
      <c r="C625" t="str">
        <f t="shared" si="10"/>
        <v>+</v>
      </c>
    </row>
    <row r="626" spans="1:3" x14ac:dyDescent="0.25">
      <c r="A626">
        <v>10.6</v>
      </c>
      <c r="C626" t="str">
        <f t="shared" si="10"/>
        <v>+</v>
      </c>
    </row>
    <row r="627" spans="1:3" x14ac:dyDescent="0.25">
      <c r="A627">
        <v>10.5</v>
      </c>
      <c r="C627" t="str">
        <f t="shared" si="10"/>
        <v>+</v>
      </c>
    </row>
    <row r="628" spans="1:3" x14ac:dyDescent="0.25">
      <c r="A628">
        <v>10.5</v>
      </c>
      <c r="C628" t="str">
        <f t="shared" si="10"/>
        <v>+</v>
      </c>
    </row>
    <row r="629" spans="1:3" x14ac:dyDescent="0.25">
      <c r="A629">
        <v>10.5</v>
      </c>
      <c r="C629" t="str">
        <f t="shared" si="10"/>
        <v>+</v>
      </c>
    </row>
    <row r="630" spans="1:3" x14ac:dyDescent="0.25">
      <c r="A630">
        <v>10.4</v>
      </c>
      <c r="C630" t="str">
        <f t="shared" si="10"/>
        <v>+</v>
      </c>
    </row>
    <row r="631" spans="1:3" x14ac:dyDescent="0.25">
      <c r="A631">
        <v>10.4</v>
      </c>
      <c r="C631" t="str">
        <f t="shared" si="10"/>
        <v>+</v>
      </c>
    </row>
    <row r="632" spans="1:3" x14ac:dyDescent="0.25">
      <c r="A632">
        <v>10.4</v>
      </c>
      <c r="C632" t="str">
        <f t="shared" si="10"/>
        <v>+</v>
      </c>
    </row>
    <row r="633" spans="1:3" x14ac:dyDescent="0.25">
      <c r="A633">
        <v>10.4</v>
      </c>
      <c r="C633" t="str">
        <f t="shared" si="10"/>
        <v>+</v>
      </c>
    </row>
    <row r="634" spans="1:3" x14ac:dyDescent="0.25">
      <c r="A634">
        <v>10.4</v>
      </c>
      <c r="C634" t="str">
        <f t="shared" si="10"/>
        <v>+</v>
      </c>
    </row>
    <row r="635" spans="1:3" x14ac:dyDescent="0.25">
      <c r="A635">
        <v>10.4</v>
      </c>
      <c r="C635" t="str">
        <f t="shared" si="10"/>
        <v>+</v>
      </c>
    </row>
    <row r="636" spans="1:3" x14ac:dyDescent="0.25">
      <c r="A636">
        <v>10.3</v>
      </c>
      <c r="C636" t="str">
        <f t="shared" si="10"/>
        <v>+</v>
      </c>
    </row>
    <row r="637" spans="1:3" x14ac:dyDescent="0.25">
      <c r="A637">
        <v>10.3</v>
      </c>
      <c r="C637" t="str">
        <f t="shared" si="10"/>
        <v>+</v>
      </c>
    </row>
    <row r="638" spans="1:3" x14ac:dyDescent="0.25">
      <c r="A638">
        <v>10.3</v>
      </c>
      <c r="C638" t="str">
        <f t="shared" si="10"/>
        <v>+</v>
      </c>
    </row>
    <row r="639" spans="1:3" x14ac:dyDescent="0.25">
      <c r="A639">
        <v>10.1</v>
      </c>
      <c r="C639" t="str">
        <f t="shared" si="10"/>
        <v>+</v>
      </c>
    </row>
    <row r="640" spans="1:3" x14ac:dyDescent="0.25">
      <c r="A640">
        <v>10.1</v>
      </c>
      <c r="C640" t="str">
        <f t="shared" si="10"/>
        <v>+</v>
      </c>
    </row>
    <row r="641" spans="1:3" x14ac:dyDescent="0.25">
      <c r="A641">
        <v>10</v>
      </c>
      <c r="C641" t="str">
        <f t="shared" si="10"/>
        <v>+</v>
      </c>
    </row>
    <row r="642" spans="1:3" x14ac:dyDescent="0.25">
      <c r="A642">
        <v>10</v>
      </c>
      <c r="C642" t="str">
        <f t="shared" ref="C642:C705" si="11">IF(A642&lt;0,"-","+")</f>
        <v>+</v>
      </c>
    </row>
    <row r="643" spans="1:3" x14ac:dyDescent="0.25">
      <c r="A643">
        <v>10</v>
      </c>
      <c r="C643" t="str">
        <f t="shared" si="11"/>
        <v>+</v>
      </c>
    </row>
    <row r="644" spans="1:3" x14ac:dyDescent="0.25">
      <c r="A644">
        <v>9.9</v>
      </c>
      <c r="C644" t="str">
        <f t="shared" si="11"/>
        <v>+</v>
      </c>
    </row>
    <row r="645" spans="1:3" x14ac:dyDescent="0.25">
      <c r="A645">
        <v>9.9</v>
      </c>
      <c r="C645" t="str">
        <f t="shared" si="11"/>
        <v>+</v>
      </c>
    </row>
    <row r="646" spans="1:3" x14ac:dyDescent="0.25">
      <c r="A646">
        <v>9.9</v>
      </c>
      <c r="C646" t="str">
        <f t="shared" si="11"/>
        <v>+</v>
      </c>
    </row>
    <row r="647" spans="1:3" x14ac:dyDescent="0.25">
      <c r="A647">
        <v>9.9</v>
      </c>
      <c r="C647" t="str">
        <f t="shared" si="11"/>
        <v>+</v>
      </c>
    </row>
    <row r="648" spans="1:3" x14ac:dyDescent="0.25">
      <c r="A648">
        <v>9.9</v>
      </c>
      <c r="C648" t="str">
        <f t="shared" si="11"/>
        <v>+</v>
      </c>
    </row>
    <row r="649" spans="1:3" x14ac:dyDescent="0.25">
      <c r="A649">
        <v>9.9</v>
      </c>
      <c r="C649" t="str">
        <f t="shared" si="11"/>
        <v>+</v>
      </c>
    </row>
    <row r="650" spans="1:3" x14ac:dyDescent="0.25">
      <c r="A650">
        <v>9.8000000000000007</v>
      </c>
      <c r="C650" t="str">
        <f t="shared" si="11"/>
        <v>+</v>
      </c>
    </row>
    <row r="651" spans="1:3" x14ac:dyDescent="0.25">
      <c r="A651">
        <v>9.8000000000000007</v>
      </c>
      <c r="C651" t="str">
        <f t="shared" si="11"/>
        <v>+</v>
      </c>
    </row>
    <row r="652" spans="1:3" x14ac:dyDescent="0.25">
      <c r="A652">
        <v>9.8000000000000007</v>
      </c>
      <c r="C652" t="str">
        <f t="shared" si="11"/>
        <v>+</v>
      </c>
    </row>
    <row r="653" spans="1:3" x14ac:dyDescent="0.25">
      <c r="A653">
        <v>9.8000000000000007</v>
      </c>
      <c r="C653" t="str">
        <f t="shared" si="11"/>
        <v>+</v>
      </c>
    </row>
    <row r="654" spans="1:3" x14ac:dyDescent="0.25">
      <c r="A654">
        <v>9.8000000000000007</v>
      </c>
      <c r="C654" t="str">
        <f t="shared" si="11"/>
        <v>+</v>
      </c>
    </row>
    <row r="655" spans="1:3" x14ac:dyDescent="0.25">
      <c r="A655">
        <v>9.8000000000000007</v>
      </c>
      <c r="C655" t="str">
        <f t="shared" si="11"/>
        <v>+</v>
      </c>
    </row>
    <row r="656" spans="1:3" x14ac:dyDescent="0.25">
      <c r="A656">
        <v>9.6999999999999993</v>
      </c>
      <c r="C656" t="str">
        <f t="shared" si="11"/>
        <v>+</v>
      </c>
    </row>
    <row r="657" spans="1:3" x14ac:dyDescent="0.25">
      <c r="A657">
        <v>9.6999999999999993</v>
      </c>
      <c r="C657" t="str">
        <f t="shared" si="11"/>
        <v>+</v>
      </c>
    </row>
    <row r="658" spans="1:3" x14ac:dyDescent="0.25">
      <c r="A658">
        <v>9.6999999999999993</v>
      </c>
      <c r="C658" t="str">
        <f t="shared" si="11"/>
        <v>+</v>
      </c>
    </row>
    <row r="659" spans="1:3" x14ac:dyDescent="0.25">
      <c r="A659">
        <v>9.6999999999999993</v>
      </c>
      <c r="C659" t="str">
        <f t="shared" si="11"/>
        <v>+</v>
      </c>
    </row>
    <row r="660" spans="1:3" x14ac:dyDescent="0.25">
      <c r="A660">
        <v>9.6999999999999993</v>
      </c>
      <c r="C660" t="str">
        <f t="shared" si="11"/>
        <v>+</v>
      </c>
    </row>
    <row r="661" spans="1:3" x14ac:dyDescent="0.25">
      <c r="A661">
        <v>9.6999999999999993</v>
      </c>
      <c r="C661" t="str">
        <f t="shared" si="11"/>
        <v>+</v>
      </c>
    </row>
    <row r="662" spans="1:3" x14ac:dyDescent="0.25">
      <c r="A662">
        <v>9.6999999999999993</v>
      </c>
      <c r="C662" t="str">
        <f t="shared" si="11"/>
        <v>+</v>
      </c>
    </row>
    <row r="663" spans="1:3" x14ac:dyDescent="0.25">
      <c r="A663">
        <v>9.6</v>
      </c>
      <c r="C663" t="str">
        <f t="shared" si="11"/>
        <v>+</v>
      </c>
    </row>
    <row r="664" spans="1:3" x14ac:dyDescent="0.25">
      <c r="A664">
        <v>9.6</v>
      </c>
      <c r="C664" t="str">
        <f t="shared" si="11"/>
        <v>+</v>
      </c>
    </row>
    <row r="665" spans="1:3" x14ac:dyDescent="0.25">
      <c r="A665">
        <v>9.6</v>
      </c>
      <c r="C665" t="str">
        <f t="shared" si="11"/>
        <v>+</v>
      </c>
    </row>
    <row r="666" spans="1:3" x14ac:dyDescent="0.25">
      <c r="A666">
        <v>9.6</v>
      </c>
      <c r="C666" t="str">
        <f t="shared" si="11"/>
        <v>+</v>
      </c>
    </row>
    <row r="667" spans="1:3" x14ac:dyDescent="0.25">
      <c r="A667">
        <v>9.6</v>
      </c>
      <c r="C667" t="str">
        <f t="shared" si="11"/>
        <v>+</v>
      </c>
    </row>
    <row r="668" spans="1:3" x14ac:dyDescent="0.25">
      <c r="A668">
        <v>9.5</v>
      </c>
      <c r="C668" t="str">
        <f t="shared" si="11"/>
        <v>+</v>
      </c>
    </row>
    <row r="669" spans="1:3" x14ac:dyDescent="0.25">
      <c r="A669">
        <v>9.5</v>
      </c>
      <c r="C669" t="str">
        <f t="shared" si="11"/>
        <v>+</v>
      </c>
    </row>
    <row r="670" spans="1:3" x14ac:dyDescent="0.25">
      <c r="A670">
        <v>9.5</v>
      </c>
      <c r="C670" t="str">
        <f t="shared" si="11"/>
        <v>+</v>
      </c>
    </row>
    <row r="671" spans="1:3" x14ac:dyDescent="0.25">
      <c r="A671">
        <v>9.5</v>
      </c>
      <c r="C671" t="str">
        <f t="shared" si="11"/>
        <v>+</v>
      </c>
    </row>
    <row r="672" spans="1:3" x14ac:dyDescent="0.25">
      <c r="A672">
        <v>9.5</v>
      </c>
      <c r="C672" t="str">
        <f t="shared" si="11"/>
        <v>+</v>
      </c>
    </row>
    <row r="673" spans="1:3" x14ac:dyDescent="0.25">
      <c r="A673">
        <v>9.4</v>
      </c>
      <c r="C673" t="str">
        <f t="shared" si="11"/>
        <v>+</v>
      </c>
    </row>
    <row r="674" spans="1:3" x14ac:dyDescent="0.25">
      <c r="A674">
        <v>9.4</v>
      </c>
      <c r="C674" t="str">
        <f t="shared" si="11"/>
        <v>+</v>
      </c>
    </row>
    <row r="675" spans="1:3" x14ac:dyDescent="0.25">
      <c r="A675">
        <v>9.4</v>
      </c>
      <c r="C675" t="str">
        <f t="shared" si="11"/>
        <v>+</v>
      </c>
    </row>
    <row r="676" spans="1:3" x14ac:dyDescent="0.25">
      <c r="A676">
        <v>9.4</v>
      </c>
      <c r="C676" t="str">
        <f t="shared" si="11"/>
        <v>+</v>
      </c>
    </row>
    <row r="677" spans="1:3" x14ac:dyDescent="0.25">
      <c r="A677">
        <v>9.4</v>
      </c>
      <c r="C677" t="str">
        <f t="shared" si="11"/>
        <v>+</v>
      </c>
    </row>
    <row r="678" spans="1:3" x14ac:dyDescent="0.25">
      <c r="A678">
        <v>9.4</v>
      </c>
      <c r="C678" t="str">
        <f t="shared" si="11"/>
        <v>+</v>
      </c>
    </row>
    <row r="679" spans="1:3" x14ac:dyDescent="0.25">
      <c r="A679">
        <v>9.3000000000000007</v>
      </c>
      <c r="C679" t="str">
        <f t="shared" si="11"/>
        <v>+</v>
      </c>
    </row>
    <row r="680" spans="1:3" x14ac:dyDescent="0.25">
      <c r="A680">
        <v>9.3000000000000007</v>
      </c>
      <c r="C680" t="str">
        <f t="shared" si="11"/>
        <v>+</v>
      </c>
    </row>
    <row r="681" spans="1:3" x14ac:dyDescent="0.25">
      <c r="A681">
        <v>9.3000000000000007</v>
      </c>
      <c r="C681" t="str">
        <f t="shared" si="11"/>
        <v>+</v>
      </c>
    </row>
    <row r="682" spans="1:3" x14ac:dyDescent="0.25">
      <c r="A682">
        <v>9.3000000000000007</v>
      </c>
      <c r="C682" t="str">
        <f t="shared" si="11"/>
        <v>+</v>
      </c>
    </row>
    <row r="683" spans="1:3" x14ac:dyDescent="0.25">
      <c r="A683">
        <v>9.3000000000000007</v>
      </c>
      <c r="C683" t="str">
        <f t="shared" si="11"/>
        <v>+</v>
      </c>
    </row>
    <row r="684" spans="1:3" x14ac:dyDescent="0.25">
      <c r="A684">
        <v>9.3000000000000007</v>
      </c>
      <c r="C684" t="str">
        <f t="shared" si="11"/>
        <v>+</v>
      </c>
    </row>
    <row r="685" spans="1:3" x14ac:dyDescent="0.25">
      <c r="A685">
        <v>9.1999999999999993</v>
      </c>
      <c r="C685" t="str">
        <f t="shared" si="11"/>
        <v>+</v>
      </c>
    </row>
    <row r="686" spans="1:3" x14ac:dyDescent="0.25">
      <c r="A686">
        <v>9.1999999999999993</v>
      </c>
      <c r="C686" t="str">
        <f t="shared" si="11"/>
        <v>+</v>
      </c>
    </row>
    <row r="687" spans="1:3" x14ac:dyDescent="0.25">
      <c r="A687">
        <v>9.1999999999999993</v>
      </c>
      <c r="C687" t="str">
        <f t="shared" si="11"/>
        <v>+</v>
      </c>
    </row>
    <row r="688" spans="1:3" x14ac:dyDescent="0.25">
      <c r="A688">
        <v>9.1</v>
      </c>
      <c r="C688" t="str">
        <f t="shared" si="11"/>
        <v>+</v>
      </c>
    </row>
    <row r="689" spans="1:3" x14ac:dyDescent="0.25">
      <c r="A689">
        <v>9.1</v>
      </c>
      <c r="C689" t="str">
        <f t="shared" si="11"/>
        <v>+</v>
      </c>
    </row>
    <row r="690" spans="1:3" x14ac:dyDescent="0.25">
      <c r="A690">
        <v>9</v>
      </c>
      <c r="C690" t="str">
        <f t="shared" si="11"/>
        <v>+</v>
      </c>
    </row>
    <row r="691" spans="1:3" x14ac:dyDescent="0.25">
      <c r="A691">
        <v>9</v>
      </c>
      <c r="C691" t="str">
        <f t="shared" si="11"/>
        <v>+</v>
      </c>
    </row>
    <row r="692" spans="1:3" x14ac:dyDescent="0.25">
      <c r="A692">
        <v>9</v>
      </c>
      <c r="C692" t="str">
        <f t="shared" si="11"/>
        <v>+</v>
      </c>
    </row>
    <row r="693" spans="1:3" x14ac:dyDescent="0.25">
      <c r="A693">
        <v>9</v>
      </c>
      <c r="C693" t="str">
        <f t="shared" si="11"/>
        <v>+</v>
      </c>
    </row>
    <row r="694" spans="1:3" x14ac:dyDescent="0.25">
      <c r="A694">
        <v>9</v>
      </c>
      <c r="C694" t="str">
        <f t="shared" si="11"/>
        <v>+</v>
      </c>
    </row>
    <row r="695" spans="1:3" x14ac:dyDescent="0.25">
      <c r="A695">
        <v>9</v>
      </c>
      <c r="C695" t="str">
        <f t="shared" si="11"/>
        <v>+</v>
      </c>
    </row>
    <row r="696" spans="1:3" x14ac:dyDescent="0.25">
      <c r="A696">
        <v>9</v>
      </c>
      <c r="C696" t="str">
        <f t="shared" si="11"/>
        <v>+</v>
      </c>
    </row>
    <row r="697" spans="1:3" x14ac:dyDescent="0.25">
      <c r="A697">
        <v>9</v>
      </c>
      <c r="C697" t="str">
        <f t="shared" si="11"/>
        <v>+</v>
      </c>
    </row>
    <row r="698" spans="1:3" x14ac:dyDescent="0.25">
      <c r="A698">
        <v>9</v>
      </c>
      <c r="C698" t="str">
        <f t="shared" si="11"/>
        <v>+</v>
      </c>
    </row>
    <row r="699" spans="1:3" x14ac:dyDescent="0.25">
      <c r="A699">
        <v>9</v>
      </c>
      <c r="C699" t="str">
        <f t="shared" si="11"/>
        <v>+</v>
      </c>
    </row>
    <row r="700" spans="1:3" x14ac:dyDescent="0.25">
      <c r="A700">
        <v>9</v>
      </c>
      <c r="C700" t="str">
        <f t="shared" si="11"/>
        <v>+</v>
      </c>
    </row>
    <row r="701" spans="1:3" x14ac:dyDescent="0.25">
      <c r="A701">
        <v>9</v>
      </c>
      <c r="C701" t="str">
        <f t="shared" si="11"/>
        <v>+</v>
      </c>
    </row>
    <row r="702" spans="1:3" x14ac:dyDescent="0.25">
      <c r="A702">
        <v>8.9</v>
      </c>
      <c r="C702" t="str">
        <f t="shared" si="11"/>
        <v>+</v>
      </c>
    </row>
    <row r="703" spans="1:3" x14ac:dyDescent="0.25">
      <c r="A703">
        <v>8.9</v>
      </c>
      <c r="C703" t="str">
        <f t="shared" si="11"/>
        <v>+</v>
      </c>
    </row>
    <row r="704" spans="1:3" x14ac:dyDescent="0.25">
      <c r="A704">
        <v>8.9</v>
      </c>
      <c r="C704" t="str">
        <f t="shared" si="11"/>
        <v>+</v>
      </c>
    </row>
    <row r="705" spans="1:3" x14ac:dyDescent="0.25">
      <c r="A705">
        <v>8.8000000000000007</v>
      </c>
      <c r="C705" t="str">
        <f t="shared" si="11"/>
        <v>+</v>
      </c>
    </row>
    <row r="706" spans="1:3" x14ac:dyDescent="0.25">
      <c r="A706">
        <v>8.8000000000000007</v>
      </c>
      <c r="C706" t="str">
        <f t="shared" ref="C706:C769" si="12">IF(A706&lt;0,"-","+")</f>
        <v>+</v>
      </c>
    </row>
    <row r="707" spans="1:3" x14ac:dyDescent="0.25">
      <c r="A707">
        <v>8.8000000000000007</v>
      </c>
      <c r="C707" t="str">
        <f t="shared" si="12"/>
        <v>+</v>
      </c>
    </row>
    <row r="708" spans="1:3" x14ac:dyDescent="0.25">
      <c r="A708">
        <v>8.8000000000000007</v>
      </c>
      <c r="C708" t="str">
        <f t="shared" si="12"/>
        <v>+</v>
      </c>
    </row>
    <row r="709" spans="1:3" x14ac:dyDescent="0.25">
      <c r="A709">
        <v>8.6999999999999993</v>
      </c>
      <c r="C709" t="str">
        <f t="shared" si="12"/>
        <v>+</v>
      </c>
    </row>
    <row r="710" spans="1:3" x14ac:dyDescent="0.25">
      <c r="A710">
        <v>8.6999999999999993</v>
      </c>
      <c r="C710" t="str">
        <f t="shared" si="12"/>
        <v>+</v>
      </c>
    </row>
    <row r="711" spans="1:3" x14ac:dyDescent="0.25">
      <c r="A711">
        <v>8.6999999999999993</v>
      </c>
      <c r="C711" t="str">
        <f t="shared" si="12"/>
        <v>+</v>
      </c>
    </row>
    <row r="712" spans="1:3" x14ac:dyDescent="0.25">
      <c r="A712">
        <v>8.6</v>
      </c>
      <c r="C712" t="str">
        <f t="shared" si="12"/>
        <v>+</v>
      </c>
    </row>
    <row r="713" spans="1:3" x14ac:dyDescent="0.25">
      <c r="A713">
        <v>8.5</v>
      </c>
      <c r="C713" t="str">
        <f t="shared" si="12"/>
        <v>+</v>
      </c>
    </row>
    <row r="714" spans="1:3" x14ac:dyDescent="0.25">
      <c r="A714">
        <v>8.5</v>
      </c>
      <c r="C714" t="str">
        <f t="shared" si="12"/>
        <v>+</v>
      </c>
    </row>
    <row r="715" spans="1:3" x14ac:dyDescent="0.25">
      <c r="A715">
        <v>8.4</v>
      </c>
      <c r="C715" t="str">
        <f t="shared" si="12"/>
        <v>+</v>
      </c>
    </row>
    <row r="716" spans="1:3" x14ac:dyDescent="0.25">
      <c r="A716">
        <v>8.4</v>
      </c>
      <c r="C716" t="str">
        <f t="shared" si="12"/>
        <v>+</v>
      </c>
    </row>
    <row r="717" spans="1:3" x14ac:dyDescent="0.25">
      <c r="A717">
        <v>8.4</v>
      </c>
      <c r="C717" t="str">
        <f t="shared" si="12"/>
        <v>+</v>
      </c>
    </row>
    <row r="718" spans="1:3" x14ac:dyDescent="0.25">
      <c r="A718">
        <v>8.3000000000000007</v>
      </c>
      <c r="C718" t="str">
        <f t="shared" si="12"/>
        <v>+</v>
      </c>
    </row>
    <row r="719" spans="1:3" x14ac:dyDescent="0.25">
      <c r="A719">
        <v>8.3000000000000007</v>
      </c>
      <c r="C719" t="str">
        <f t="shared" si="12"/>
        <v>+</v>
      </c>
    </row>
    <row r="720" spans="1:3" x14ac:dyDescent="0.25">
      <c r="A720">
        <v>8.3000000000000007</v>
      </c>
      <c r="C720" t="str">
        <f t="shared" si="12"/>
        <v>+</v>
      </c>
    </row>
    <row r="721" spans="1:3" x14ac:dyDescent="0.25">
      <c r="A721">
        <v>8.1999999999999993</v>
      </c>
      <c r="C721" t="str">
        <f t="shared" si="12"/>
        <v>+</v>
      </c>
    </row>
    <row r="722" spans="1:3" x14ac:dyDescent="0.25">
      <c r="A722">
        <v>8.1999999999999993</v>
      </c>
      <c r="C722" t="str">
        <f t="shared" si="12"/>
        <v>+</v>
      </c>
    </row>
    <row r="723" spans="1:3" x14ac:dyDescent="0.25">
      <c r="A723">
        <v>8.1999999999999993</v>
      </c>
      <c r="C723" t="str">
        <f t="shared" si="12"/>
        <v>+</v>
      </c>
    </row>
    <row r="724" spans="1:3" x14ac:dyDescent="0.25">
      <c r="A724">
        <v>8.1999999999999993</v>
      </c>
      <c r="C724" t="str">
        <f t="shared" si="12"/>
        <v>+</v>
      </c>
    </row>
    <row r="725" spans="1:3" x14ac:dyDescent="0.25">
      <c r="A725">
        <v>8.1999999999999993</v>
      </c>
      <c r="C725" t="str">
        <f t="shared" si="12"/>
        <v>+</v>
      </c>
    </row>
    <row r="726" spans="1:3" x14ac:dyDescent="0.25">
      <c r="A726">
        <v>8.1999999999999993</v>
      </c>
      <c r="C726" t="str">
        <f t="shared" si="12"/>
        <v>+</v>
      </c>
    </row>
    <row r="727" spans="1:3" x14ac:dyDescent="0.25">
      <c r="A727">
        <v>8.1999999999999993</v>
      </c>
      <c r="C727" t="str">
        <f t="shared" si="12"/>
        <v>+</v>
      </c>
    </row>
    <row r="728" spans="1:3" x14ac:dyDescent="0.25">
      <c r="A728">
        <v>8.1999999999999993</v>
      </c>
      <c r="C728" t="str">
        <f t="shared" si="12"/>
        <v>+</v>
      </c>
    </row>
    <row r="729" spans="1:3" x14ac:dyDescent="0.25">
      <c r="A729">
        <v>8.1</v>
      </c>
      <c r="C729" t="str">
        <f t="shared" si="12"/>
        <v>+</v>
      </c>
    </row>
    <row r="730" spans="1:3" x14ac:dyDescent="0.25">
      <c r="A730">
        <v>8.1</v>
      </c>
      <c r="C730" t="str">
        <f t="shared" si="12"/>
        <v>+</v>
      </c>
    </row>
    <row r="731" spans="1:3" x14ac:dyDescent="0.25">
      <c r="A731">
        <v>8.1</v>
      </c>
      <c r="C731" t="str">
        <f t="shared" si="12"/>
        <v>+</v>
      </c>
    </row>
    <row r="732" spans="1:3" x14ac:dyDescent="0.25">
      <c r="A732">
        <v>8.1</v>
      </c>
      <c r="C732" t="str">
        <f t="shared" si="12"/>
        <v>+</v>
      </c>
    </row>
    <row r="733" spans="1:3" x14ac:dyDescent="0.25">
      <c r="A733">
        <v>8.1</v>
      </c>
      <c r="C733" t="str">
        <f t="shared" si="12"/>
        <v>+</v>
      </c>
    </row>
    <row r="734" spans="1:3" x14ac:dyDescent="0.25">
      <c r="A734">
        <v>8.1</v>
      </c>
      <c r="C734" t="str">
        <f t="shared" si="12"/>
        <v>+</v>
      </c>
    </row>
    <row r="735" spans="1:3" x14ac:dyDescent="0.25">
      <c r="A735">
        <v>8.1</v>
      </c>
      <c r="C735" t="str">
        <f t="shared" si="12"/>
        <v>+</v>
      </c>
    </row>
    <row r="736" spans="1:3" x14ac:dyDescent="0.25">
      <c r="A736">
        <v>8</v>
      </c>
      <c r="C736" t="str">
        <f t="shared" si="12"/>
        <v>+</v>
      </c>
    </row>
    <row r="737" spans="1:3" x14ac:dyDescent="0.25">
      <c r="A737">
        <v>8</v>
      </c>
      <c r="C737" t="str">
        <f t="shared" si="12"/>
        <v>+</v>
      </c>
    </row>
    <row r="738" spans="1:3" x14ac:dyDescent="0.25">
      <c r="A738">
        <v>8</v>
      </c>
      <c r="C738" t="str">
        <f t="shared" si="12"/>
        <v>+</v>
      </c>
    </row>
    <row r="739" spans="1:3" x14ac:dyDescent="0.25">
      <c r="A739">
        <v>8</v>
      </c>
      <c r="C739" t="str">
        <f t="shared" si="12"/>
        <v>+</v>
      </c>
    </row>
    <row r="740" spans="1:3" x14ac:dyDescent="0.25">
      <c r="A740">
        <v>7.9</v>
      </c>
      <c r="C740" t="str">
        <f t="shared" si="12"/>
        <v>+</v>
      </c>
    </row>
    <row r="741" spans="1:3" x14ac:dyDescent="0.25">
      <c r="A741">
        <v>7.9</v>
      </c>
      <c r="C741" t="str">
        <f t="shared" si="12"/>
        <v>+</v>
      </c>
    </row>
    <row r="742" spans="1:3" x14ac:dyDescent="0.25">
      <c r="A742">
        <v>7.8</v>
      </c>
      <c r="C742" t="str">
        <f t="shared" si="12"/>
        <v>+</v>
      </c>
    </row>
    <row r="743" spans="1:3" x14ac:dyDescent="0.25">
      <c r="A743">
        <v>7.8</v>
      </c>
      <c r="C743" t="str">
        <f t="shared" si="12"/>
        <v>+</v>
      </c>
    </row>
    <row r="744" spans="1:3" x14ac:dyDescent="0.25">
      <c r="A744">
        <v>7.8</v>
      </c>
      <c r="C744" t="str">
        <f t="shared" si="12"/>
        <v>+</v>
      </c>
    </row>
    <row r="745" spans="1:3" x14ac:dyDescent="0.25">
      <c r="A745">
        <v>7.8</v>
      </c>
      <c r="C745" t="str">
        <f t="shared" si="12"/>
        <v>+</v>
      </c>
    </row>
    <row r="746" spans="1:3" x14ac:dyDescent="0.25">
      <c r="A746">
        <v>7.8</v>
      </c>
      <c r="C746" t="str">
        <f t="shared" si="12"/>
        <v>+</v>
      </c>
    </row>
    <row r="747" spans="1:3" x14ac:dyDescent="0.25">
      <c r="A747">
        <v>7.7</v>
      </c>
      <c r="C747" t="str">
        <f t="shared" si="12"/>
        <v>+</v>
      </c>
    </row>
    <row r="748" spans="1:3" x14ac:dyDescent="0.25">
      <c r="A748">
        <v>7.7</v>
      </c>
      <c r="C748" t="str">
        <f t="shared" si="12"/>
        <v>+</v>
      </c>
    </row>
    <row r="749" spans="1:3" x14ac:dyDescent="0.25">
      <c r="A749">
        <v>7.7</v>
      </c>
      <c r="C749" t="str">
        <f t="shared" si="12"/>
        <v>+</v>
      </c>
    </row>
    <row r="750" spans="1:3" x14ac:dyDescent="0.25">
      <c r="A750">
        <v>7.7</v>
      </c>
      <c r="C750" t="str">
        <f t="shared" si="12"/>
        <v>+</v>
      </c>
    </row>
    <row r="751" spans="1:3" x14ac:dyDescent="0.25">
      <c r="A751">
        <v>7.7</v>
      </c>
      <c r="C751" t="str">
        <f t="shared" si="12"/>
        <v>+</v>
      </c>
    </row>
    <row r="752" spans="1:3" x14ac:dyDescent="0.25">
      <c r="A752">
        <v>7.7</v>
      </c>
      <c r="C752" t="str">
        <f t="shared" si="12"/>
        <v>+</v>
      </c>
    </row>
    <row r="753" spans="1:3" x14ac:dyDescent="0.25">
      <c r="A753">
        <v>7.7</v>
      </c>
      <c r="C753" t="str">
        <f t="shared" si="12"/>
        <v>+</v>
      </c>
    </row>
    <row r="754" spans="1:3" x14ac:dyDescent="0.25">
      <c r="A754">
        <v>7.6</v>
      </c>
      <c r="C754" t="str">
        <f t="shared" si="12"/>
        <v>+</v>
      </c>
    </row>
    <row r="755" spans="1:3" x14ac:dyDescent="0.25">
      <c r="A755">
        <v>7.6</v>
      </c>
      <c r="C755" t="str">
        <f t="shared" si="12"/>
        <v>+</v>
      </c>
    </row>
    <row r="756" spans="1:3" x14ac:dyDescent="0.25">
      <c r="A756">
        <v>7.6</v>
      </c>
      <c r="C756" t="str">
        <f t="shared" si="12"/>
        <v>+</v>
      </c>
    </row>
    <row r="757" spans="1:3" x14ac:dyDescent="0.25">
      <c r="A757">
        <v>7.6</v>
      </c>
      <c r="C757" t="str">
        <f t="shared" si="12"/>
        <v>+</v>
      </c>
    </row>
    <row r="758" spans="1:3" x14ac:dyDescent="0.25">
      <c r="A758">
        <v>7.6</v>
      </c>
      <c r="C758" t="str">
        <f t="shared" si="12"/>
        <v>+</v>
      </c>
    </row>
    <row r="759" spans="1:3" x14ac:dyDescent="0.25">
      <c r="A759">
        <v>7.6</v>
      </c>
      <c r="C759" t="str">
        <f t="shared" si="12"/>
        <v>+</v>
      </c>
    </row>
    <row r="760" spans="1:3" x14ac:dyDescent="0.25">
      <c r="A760">
        <v>7.6</v>
      </c>
      <c r="C760" t="str">
        <f t="shared" si="12"/>
        <v>+</v>
      </c>
    </row>
    <row r="761" spans="1:3" x14ac:dyDescent="0.25">
      <c r="A761">
        <v>7.6</v>
      </c>
      <c r="C761" t="str">
        <f t="shared" si="12"/>
        <v>+</v>
      </c>
    </row>
    <row r="762" spans="1:3" x14ac:dyDescent="0.25">
      <c r="A762">
        <v>7.6</v>
      </c>
      <c r="C762" t="str">
        <f t="shared" si="12"/>
        <v>+</v>
      </c>
    </row>
    <row r="763" spans="1:3" x14ac:dyDescent="0.25">
      <c r="A763">
        <v>7.6</v>
      </c>
      <c r="C763" t="str">
        <f t="shared" si="12"/>
        <v>+</v>
      </c>
    </row>
    <row r="764" spans="1:3" x14ac:dyDescent="0.25">
      <c r="A764">
        <v>7.5</v>
      </c>
      <c r="C764" t="str">
        <f t="shared" si="12"/>
        <v>+</v>
      </c>
    </row>
    <row r="765" spans="1:3" x14ac:dyDescent="0.25">
      <c r="A765">
        <v>7.5</v>
      </c>
      <c r="C765" t="str">
        <f t="shared" si="12"/>
        <v>+</v>
      </c>
    </row>
    <row r="766" spans="1:3" x14ac:dyDescent="0.25">
      <c r="A766">
        <v>7.5</v>
      </c>
      <c r="C766" t="str">
        <f t="shared" si="12"/>
        <v>+</v>
      </c>
    </row>
    <row r="767" spans="1:3" x14ac:dyDescent="0.25">
      <c r="A767">
        <v>7.5</v>
      </c>
      <c r="C767" t="str">
        <f t="shared" si="12"/>
        <v>+</v>
      </c>
    </row>
    <row r="768" spans="1:3" x14ac:dyDescent="0.25">
      <c r="A768">
        <v>7.5</v>
      </c>
      <c r="C768" t="str">
        <f t="shared" si="12"/>
        <v>+</v>
      </c>
    </row>
    <row r="769" spans="1:3" x14ac:dyDescent="0.25">
      <c r="A769">
        <v>7.4</v>
      </c>
      <c r="C769" t="str">
        <f t="shared" si="12"/>
        <v>+</v>
      </c>
    </row>
    <row r="770" spans="1:3" x14ac:dyDescent="0.25">
      <c r="A770">
        <v>7.4</v>
      </c>
      <c r="C770" t="str">
        <f t="shared" ref="C770:C833" si="13">IF(A770&lt;0,"-","+")</f>
        <v>+</v>
      </c>
    </row>
    <row r="771" spans="1:3" x14ac:dyDescent="0.25">
      <c r="A771">
        <v>7.4</v>
      </c>
      <c r="C771" t="str">
        <f t="shared" si="13"/>
        <v>+</v>
      </c>
    </row>
    <row r="772" spans="1:3" x14ac:dyDescent="0.25">
      <c r="A772">
        <v>7.4</v>
      </c>
      <c r="C772" t="str">
        <f t="shared" si="13"/>
        <v>+</v>
      </c>
    </row>
    <row r="773" spans="1:3" x14ac:dyDescent="0.25">
      <c r="A773">
        <v>7.4</v>
      </c>
      <c r="C773" t="str">
        <f t="shared" si="13"/>
        <v>+</v>
      </c>
    </row>
    <row r="774" spans="1:3" x14ac:dyDescent="0.25">
      <c r="A774">
        <v>7.3</v>
      </c>
      <c r="C774" t="str">
        <f t="shared" si="13"/>
        <v>+</v>
      </c>
    </row>
    <row r="775" spans="1:3" x14ac:dyDescent="0.25">
      <c r="A775">
        <v>7.3</v>
      </c>
      <c r="C775" t="str">
        <f t="shared" si="13"/>
        <v>+</v>
      </c>
    </row>
    <row r="776" spans="1:3" x14ac:dyDescent="0.25">
      <c r="A776">
        <v>7.3</v>
      </c>
      <c r="C776" t="str">
        <f t="shared" si="13"/>
        <v>+</v>
      </c>
    </row>
    <row r="777" spans="1:3" x14ac:dyDescent="0.25">
      <c r="A777">
        <v>7.3</v>
      </c>
      <c r="C777" t="str">
        <f t="shared" si="13"/>
        <v>+</v>
      </c>
    </row>
    <row r="778" spans="1:3" x14ac:dyDescent="0.25">
      <c r="A778">
        <v>7.3</v>
      </c>
      <c r="C778" t="str">
        <f t="shared" si="13"/>
        <v>+</v>
      </c>
    </row>
    <row r="779" spans="1:3" x14ac:dyDescent="0.25">
      <c r="A779">
        <v>7.3</v>
      </c>
      <c r="C779" t="str">
        <f t="shared" si="13"/>
        <v>+</v>
      </c>
    </row>
    <row r="780" spans="1:3" x14ac:dyDescent="0.25">
      <c r="A780">
        <v>7.2</v>
      </c>
      <c r="C780" t="str">
        <f t="shared" si="13"/>
        <v>+</v>
      </c>
    </row>
    <row r="781" spans="1:3" x14ac:dyDescent="0.25">
      <c r="A781">
        <v>7.2</v>
      </c>
      <c r="C781" t="str">
        <f t="shared" si="13"/>
        <v>+</v>
      </c>
    </row>
    <row r="782" spans="1:3" x14ac:dyDescent="0.25">
      <c r="A782">
        <v>7.2</v>
      </c>
      <c r="C782" t="str">
        <f t="shared" si="13"/>
        <v>+</v>
      </c>
    </row>
    <row r="783" spans="1:3" x14ac:dyDescent="0.25">
      <c r="A783">
        <v>7.2</v>
      </c>
      <c r="C783" t="str">
        <f t="shared" si="13"/>
        <v>+</v>
      </c>
    </row>
    <row r="784" spans="1:3" x14ac:dyDescent="0.25">
      <c r="A784">
        <v>7.2</v>
      </c>
      <c r="C784" t="str">
        <f t="shared" si="13"/>
        <v>+</v>
      </c>
    </row>
    <row r="785" spans="1:3" x14ac:dyDescent="0.25">
      <c r="A785">
        <v>7.1</v>
      </c>
      <c r="C785" t="str">
        <f t="shared" si="13"/>
        <v>+</v>
      </c>
    </row>
    <row r="786" spans="1:3" x14ac:dyDescent="0.25">
      <c r="A786">
        <v>7.1</v>
      </c>
      <c r="C786" t="str">
        <f t="shared" si="13"/>
        <v>+</v>
      </c>
    </row>
    <row r="787" spans="1:3" x14ac:dyDescent="0.25">
      <c r="A787">
        <v>7.1</v>
      </c>
      <c r="C787" t="str">
        <f t="shared" si="13"/>
        <v>+</v>
      </c>
    </row>
    <row r="788" spans="1:3" x14ac:dyDescent="0.25">
      <c r="A788">
        <v>7.1</v>
      </c>
      <c r="C788" t="str">
        <f t="shared" si="13"/>
        <v>+</v>
      </c>
    </row>
    <row r="789" spans="1:3" x14ac:dyDescent="0.25">
      <c r="A789">
        <v>7.1</v>
      </c>
      <c r="C789" t="str">
        <f t="shared" si="13"/>
        <v>+</v>
      </c>
    </row>
    <row r="790" spans="1:3" x14ac:dyDescent="0.25">
      <c r="A790">
        <v>7.1</v>
      </c>
      <c r="C790" t="str">
        <f t="shared" si="13"/>
        <v>+</v>
      </c>
    </row>
    <row r="791" spans="1:3" x14ac:dyDescent="0.25">
      <c r="A791">
        <v>7.1</v>
      </c>
      <c r="C791" t="str">
        <f t="shared" si="13"/>
        <v>+</v>
      </c>
    </row>
    <row r="792" spans="1:3" x14ac:dyDescent="0.25">
      <c r="A792">
        <v>7.1</v>
      </c>
      <c r="C792" t="str">
        <f t="shared" si="13"/>
        <v>+</v>
      </c>
    </row>
    <row r="793" spans="1:3" x14ac:dyDescent="0.25">
      <c r="A793">
        <v>7.1</v>
      </c>
      <c r="C793" t="str">
        <f t="shared" si="13"/>
        <v>+</v>
      </c>
    </row>
    <row r="794" spans="1:3" x14ac:dyDescent="0.25">
      <c r="A794">
        <v>7.1</v>
      </c>
      <c r="C794" t="str">
        <f t="shared" si="13"/>
        <v>+</v>
      </c>
    </row>
    <row r="795" spans="1:3" x14ac:dyDescent="0.25">
      <c r="A795">
        <v>7.1</v>
      </c>
      <c r="C795" t="str">
        <f t="shared" si="13"/>
        <v>+</v>
      </c>
    </row>
    <row r="796" spans="1:3" x14ac:dyDescent="0.25">
      <c r="A796">
        <v>7</v>
      </c>
      <c r="C796" t="str">
        <f t="shared" si="13"/>
        <v>+</v>
      </c>
    </row>
    <row r="797" spans="1:3" x14ac:dyDescent="0.25">
      <c r="A797">
        <v>7</v>
      </c>
      <c r="C797" t="str">
        <f t="shared" si="13"/>
        <v>+</v>
      </c>
    </row>
    <row r="798" spans="1:3" x14ac:dyDescent="0.25">
      <c r="A798">
        <v>7</v>
      </c>
      <c r="C798" t="str">
        <f t="shared" si="13"/>
        <v>+</v>
      </c>
    </row>
    <row r="799" spans="1:3" x14ac:dyDescent="0.25">
      <c r="A799">
        <v>7</v>
      </c>
      <c r="C799" t="str">
        <f t="shared" si="13"/>
        <v>+</v>
      </c>
    </row>
    <row r="800" spans="1:3" x14ac:dyDescent="0.25">
      <c r="A800">
        <v>7</v>
      </c>
      <c r="C800" t="str">
        <f t="shared" si="13"/>
        <v>+</v>
      </c>
    </row>
    <row r="801" spans="1:3" x14ac:dyDescent="0.25">
      <c r="A801">
        <v>6.9</v>
      </c>
      <c r="C801" t="str">
        <f t="shared" si="13"/>
        <v>+</v>
      </c>
    </row>
    <row r="802" spans="1:3" x14ac:dyDescent="0.25">
      <c r="A802">
        <v>6.9</v>
      </c>
      <c r="C802" t="str">
        <f t="shared" si="13"/>
        <v>+</v>
      </c>
    </row>
    <row r="803" spans="1:3" x14ac:dyDescent="0.25">
      <c r="A803">
        <v>6.9</v>
      </c>
      <c r="C803" t="str">
        <f t="shared" si="13"/>
        <v>+</v>
      </c>
    </row>
    <row r="804" spans="1:3" x14ac:dyDescent="0.25">
      <c r="A804">
        <v>6.8</v>
      </c>
      <c r="C804" t="str">
        <f t="shared" si="13"/>
        <v>+</v>
      </c>
    </row>
    <row r="805" spans="1:3" x14ac:dyDescent="0.25">
      <c r="A805">
        <v>6.8</v>
      </c>
      <c r="C805" t="str">
        <f t="shared" si="13"/>
        <v>+</v>
      </c>
    </row>
    <row r="806" spans="1:3" x14ac:dyDescent="0.25">
      <c r="A806">
        <v>6.8</v>
      </c>
      <c r="C806" t="str">
        <f t="shared" si="13"/>
        <v>+</v>
      </c>
    </row>
    <row r="807" spans="1:3" x14ac:dyDescent="0.25">
      <c r="A807">
        <v>6.8</v>
      </c>
      <c r="C807" t="str">
        <f t="shared" si="13"/>
        <v>+</v>
      </c>
    </row>
    <row r="808" spans="1:3" x14ac:dyDescent="0.25">
      <c r="A808">
        <v>6.8</v>
      </c>
      <c r="C808" t="str">
        <f t="shared" si="13"/>
        <v>+</v>
      </c>
    </row>
    <row r="809" spans="1:3" x14ac:dyDescent="0.25">
      <c r="A809">
        <v>6.7</v>
      </c>
      <c r="C809" t="str">
        <f t="shared" si="13"/>
        <v>+</v>
      </c>
    </row>
    <row r="810" spans="1:3" x14ac:dyDescent="0.25">
      <c r="A810">
        <v>6.7</v>
      </c>
      <c r="C810" t="str">
        <f t="shared" si="13"/>
        <v>+</v>
      </c>
    </row>
    <row r="811" spans="1:3" x14ac:dyDescent="0.25">
      <c r="A811">
        <v>6.7</v>
      </c>
      <c r="C811" t="str">
        <f t="shared" si="13"/>
        <v>+</v>
      </c>
    </row>
    <row r="812" spans="1:3" x14ac:dyDescent="0.25">
      <c r="A812">
        <v>6.7</v>
      </c>
      <c r="C812" t="str">
        <f t="shared" si="13"/>
        <v>+</v>
      </c>
    </row>
    <row r="813" spans="1:3" x14ac:dyDescent="0.25">
      <c r="A813">
        <v>6.7</v>
      </c>
      <c r="C813" t="str">
        <f t="shared" si="13"/>
        <v>+</v>
      </c>
    </row>
    <row r="814" spans="1:3" x14ac:dyDescent="0.25">
      <c r="A814">
        <v>6.7</v>
      </c>
      <c r="C814" t="str">
        <f t="shared" si="13"/>
        <v>+</v>
      </c>
    </row>
    <row r="815" spans="1:3" x14ac:dyDescent="0.25">
      <c r="A815">
        <v>6.7</v>
      </c>
      <c r="C815" t="str">
        <f t="shared" si="13"/>
        <v>+</v>
      </c>
    </row>
    <row r="816" spans="1:3" x14ac:dyDescent="0.25">
      <c r="A816">
        <v>6.7</v>
      </c>
      <c r="C816" t="str">
        <f t="shared" si="13"/>
        <v>+</v>
      </c>
    </row>
    <row r="817" spans="1:3" x14ac:dyDescent="0.25">
      <c r="A817">
        <v>6.7</v>
      </c>
      <c r="C817" t="str">
        <f t="shared" si="13"/>
        <v>+</v>
      </c>
    </row>
    <row r="818" spans="1:3" x14ac:dyDescent="0.25">
      <c r="A818">
        <v>6.6</v>
      </c>
      <c r="C818" t="str">
        <f t="shared" si="13"/>
        <v>+</v>
      </c>
    </row>
    <row r="819" spans="1:3" x14ac:dyDescent="0.25">
      <c r="A819">
        <v>6.6</v>
      </c>
      <c r="C819" t="str">
        <f t="shared" si="13"/>
        <v>+</v>
      </c>
    </row>
    <row r="820" spans="1:3" x14ac:dyDescent="0.25">
      <c r="A820">
        <v>6.6</v>
      </c>
      <c r="C820" t="str">
        <f t="shared" si="13"/>
        <v>+</v>
      </c>
    </row>
    <row r="821" spans="1:3" x14ac:dyDescent="0.25">
      <c r="A821">
        <v>6.5</v>
      </c>
      <c r="C821" t="str">
        <f t="shared" si="13"/>
        <v>+</v>
      </c>
    </row>
    <row r="822" spans="1:3" x14ac:dyDescent="0.25">
      <c r="A822">
        <v>6.4</v>
      </c>
      <c r="C822" t="str">
        <f t="shared" si="13"/>
        <v>+</v>
      </c>
    </row>
    <row r="823" spans="1:3" x14ac:dyDescent="0.25">
      <c r="A823">
        <v>6.4</v>
      </c>
      <c r="C823" t="str">
        <f t="shared" si="13"/>
        <v>+</v>
      </c>
    </row>
    <row r="824" spans="1:3" x14ac:dyDescent="0.25">
      <c r="A824">
        <v>6.4</v>
      </c>
      <c r="C824" t="str">
        <f t="shared" si="13"/>
        <v>+</v>
      </c>
    </row>
    <row r="825" spans="1:3" x14ac:dyDescent="0.25">
      <c r="A825">
        <v>6.4</v>
      </c>
      <c r="C825" t="str">
        <f t="shared" si="13"/>
        <v>+</v>
      </c>
    </row>
    <row r="826" spans="1:3" x14ac:dyDescent="0.25">
      <c r="A826">
        <v>6.3</v>
      </c>
      <c r="C826" t="str">
        <f t="shared" si="13"/>
        <v>+</v>
      </c>
    </row>
    <row r="827" spans="1:3" x14ac:dyDescent="0.25">
      <c r="A827">
        <v>6.3</v>
      </c>
      <c r="C827" t="str">
        <f t="shared" si="13"/>
        <v>+</v>
      </c>
    </row>
    <row r="828" spans="1:3" x14ac:dyDescent="0.25">
      <c r="A828">
        <v>6.3</v>
      </c>
      <c r="C828" t="str">
        <f t="shared" si="13"/>
        <v>+</v>
      </c>
    </row>
    <row r="829" spans="1:3" x14ac:dyDescent="0.25">
      <c r="A829">
        <v>6.3</v>
      </c>
      <c r="C829" t="str">
        <f t="shared" si="13"/>
        <v>+</v>
      </c>
    </row>
    <row r="830" spans="1:3" x14ac:dyDescent="0.25">
      <c r="A830">
        <v>6.3</v>
      </c>
      <c r="C830" t="str">
        <f t="shared" si="13"/>
        <v>+</v>
      </c>
    </row>
    <row r="831" spans="1:3" x14ac:dyDescent="0.25">
      <c r="A831">
        <v>6.3</v>
      </c>
      <c r="C831" t="str">
        <f t="shared" si="13"/>
        <v>+</v>
      </c>
    </row>
    <row r="832" spans="1:3" x14ac:dyDescent="0.25">
      <c r="A832">
        <v>6.2</v>
      </c>
      <c r="C832" t="str">
        <f t="shared" si="13"/>
        <v>+</v>
      </c>
    </row>
    <row r="833" spans="1:3" x14ac:dyDescent="0.25">
      <c r="A833">
        <v>6.2</v>
      </c>
      <c r="C833" t="str">
        <f t="shared" si="13"/>
        <v>+</v>
      </c>
    </row>
    <row r="834" spans="1:3" x14ac:dyDescent="0.25">
      <c r="A834">
        <v>6.2</v>
      </c>
      <c r="C834" t="str">
        <f t="shared" ref="C834:C897" si="14">IF(A834&lt;0,"-","+")</f>
        <v>+</v>
      </c>
    </row>
    <row r="835" spans="1:3" x14ac:dyDescent="0.25">
      <c r="A835">
        <v>6.2</v>
      </c>
      <c r="C835" t="str">
        <f t="shared" si="14"/>
        <v>+</v>
      </c>
    </row>
    <row r="836" spans="1:3" x14ac:dyDescent="0.25">
      <c r="A836">
        <v>6.1</v>
      </c>
      <c r="C836" t="str">
        <f t="shared" si="14"/>
        <v>+</v>
      </c>
    </row>
    <row r="837" spans="1:3" x14ac:dyDescent="0.25">
      <c r="A837">
        <v>6.1</v>
      </c>
      <c r="C837" t="str">
        <f t="shared" si="14"/>
        <v>+</v>
      </c>
    </row>
    <row r="838" spans="1:3" x14ac:dyDescent="0.25">
      <c r="A838">
        <v>6.1</v>
      </c>
      <c r="C838" t="str">
        <f t="shared" si="14"/>
        <v>+</v>
      </c>
    </row>
    <row r="839" spans="1:3" x14ac:dyDescent="0.25">
      <c r="A839">
        <v>6.1</v>
      </c>
      <c r="C839" t="str">
        <f t="shared" si="14"/>
        <v>+</v>
      </c>
    </row>
    <row r="840" spans="1:3" x14ac:dyDescent="0.25">
      <c r="A840">
        <v>6.1</v>
      </c>
      <c r="C840" t="str">
        <f t="shared" si="14"/>
        <v>+</v>
      </c>
    </row>
    <row r="841" spans="1:3" x14ac:dyDescent="0.25">
      <c r="A841">
        <v>6</v>
      </c>
      <c r="C841" t="str">
        <f t="shared" si="14"/>
        <v>+</v>
      </c>
    </row>
    <row r="842" spans="1:3" x14ac:dyDescent="0.25">
      <c r="A842">
        <v>6</v>
      </c>
      <c r="C842" t="str">
        <f t="shared" si="14"/>
        <v>+</v>
      </c>
    </row>
    <row r="843" spans="1:3" x14ac:dyDescent="0.25">
      <c r="A843">
        <v>6</v>
      </c>
      <c r="C843" t="str">
        <f t="shared" si="14"/>
        <v>+</v>
      </c>
    </row>
    <row r="844" spans="1:3" x14ac:dyDescent="0.25">
      <c r="A844">
        <v>5.9</v>
      </c>
      <c r="C844" t="str">
        <f t="shared" si="14"/>
        <v>+</v>
      </c>
    </row>
    <row r="845" spans="1:3" x14ac:dyDescent="0.25">
      <c r="A845">
        <v>5.9</v>
      </c>
      <c r="C845" t="str">
        <f t="shared" si="14"/>
        <v>+</v>
      </c>
    </row>
    <row r="846" spans="1:3" x14ac:dyDescent="0.25">
      <c r="A846">
        <v>5.9</v>
      </c>
      <c r="C846" t="str">
        <f t="shared" si="14"/>
        <v>+</v>
      </c>
    </row>
    <row r="847" spans="1:3" x14ac:dyDescent="0.25">
      <c r="A847">
        <v>5.9</v>
      </c>
      <c r="C847" t="str">
        <f t="shared" si="14"/>
        <v>+</v>
      </c>
    </row>
    <row r="848" spans="1:3" x14ac:dyDescent="0.25">
      <c r="A848">
        <v>5.9</v>
      </c>
      <c r="C848" t="str">
        <f t="shared" si="14"/>
        <v>+</v>
      </c>
    </row>
    <row r="849" spans="1:3" x14ac:dyDescent="0.25">
      <c r="A849">
        <v>5.8</v>
      </c>
      <c r="C849" t="str">
        <f t="shared" si="14"/>
        <v>+</v>
      </c>
    </row>
    <row r="850" spans="1:3" x14ac:dyDescent="0.25">
      <c r="A850">
        <v>5.8</v>
      </c>
      <c r="C850" t="str">
        <f t="shared" si="14"/>
        <v>+</v>
      </c>
    </row>
    <row r="851" spans="1:3" x14ac:dyDescent="0.25">
      <c r="A851">
        <v>5.8</v>
      </c>
      <c r="C851" t="str">
        <f t="shared" si="14"/>
        <v>+</v>
      </c>
    </row>
    <row r="852" spans="1:3" x14ac:dyDescent="0.25">
      <c r="A852">
        <v>5.7</v>
      </c>
      <c r="C852" t="str">
        <f t="shared" si="14"/>
        <v>+</v>
      </c>
    </row>
    <row r="853" spans="1:3" x14ac:dyDescent="0.25">
      <c r="A853">
        <v>5.7</v>
      </c>
      <c r="C853" t="str">
        <f t="shared" si="14"/>
        <v>+</v>
      </c>
    </row>
    <row r="854" spans="1:3" x14ac:dyDescent="0.25">
      <c r="A854">
        <v>5.7</v>
      </c>
      <c r="C854" t="str">
        <f t="shared" si="14"/>
        <v>+</v>
      </c>
    </row>
    <row r="855" spans="1:3" x14ac:dyDescent="0.25">
      <c r="A855">
        <v>5.7</v>
      </c>
      <c r="C855" t="str">
        <f t="shared" si="14"/>
        <v>+</v>
      </c>
    </row>
    <row r="856" spans="1:3" x14ac:dyDescent="0.25">
      <c r="A856">
        <v>5.7</v>
      </c>
      <c r="C856" t="str">
        <f t="shared" si="14"/>
        <v>+</v>
      </c>
    </row>
    <row r="857" spans="1:3" x14ac:dyDescent="0.25">
      <c r="A857">
        <v>5.7</v>
      </c>
      <c r="C857" t="str">
        <f t="shared" si="14"/>
        <v>+</v>
      </c>
    </row>
    <row r="858" spans="1:3" x14ac:dyDescent="0.25">
      <c r="A858">
        <v>5.7</v>
      </c>
      <c r="C858" t="str">
        <f t="shared" si="14"/>
        <v>+</v>
      </c>
    </row>
    <row r="859" spans="1:3" x14ac:dyDescent="0.25">
      <c r="A859">
        <v>5.7</v>
      </c>
      <c r="C859" t="str">
        <f t="shared" si="14"/>
        <v>+</v>
      </c>
    </row>
    <row r="860" spans="1:3" x14ac:dyDescent="0.25">
      <c r="A860">
        <v>5.7</v>
      </c>
      <c r="C860" t="str">
        <f t="shared" si="14"/>
        <v>+</v>
      </c>
    </row>
    <row r="861" spans="1:3" x14ac:dyDescent="0.25">
      <c r="A861">
        <v>5.6</v>
      </c>
      <c r="C861" t="str">
        <f t="shared" si="14"/>
        <v>+</v>
      </c>
    </row>
    <row r="862" spans="1:3" x14ac:dyDescent="0.25">
      <c r="A862">
        <v>5.6</v>
      </c>
      <c r="C862" t="str">
        <f t="shared" si="14"/>
        <v>+</v>
      </c>
    </row>
    <row r="863" spans="1:3" x14ac:dyDescent="0.25">
      <c r="A863">
        <v>5.6</v>
      </c>
      <c r="C863" t="str">
        <f t="shared" si="14"/>
        <v>+</v>
      </c>
    </row>
    <row r="864" spans="1:3" x14ac:dyDescent="0.25">
      <c r="A864">
        <v>5.6</v>
      </c>
      <c r="C864" t="str">
        <f t="shared" si="14"/>
        <v>+</v>
      </c>
    </row>
    <row r="865" spans="1:3" x14ac:dyDescent="0.25">
      <c r="A865">
        <v>5.6</v>
      </c>
      <c r="C865" t="str">
        <f t="shared" si="14"/>
        <v>+</v>
      </c>
    </row>
    <row r="866" spans="1:3" x14ac:dyDescent="0.25">
      <c r="A866">
        <v>5.6</v>
      </c>
      <c r="C866" t="str">
        <f t="shared" si="14"/>
        <v>+</v>
      </c>
    </row>
    <row r="867" spans="1:3" x14ac:dyDescent="0.25">
      <c r="A867">
        <v>5.5</v>
      </c>
      <c r="C867" t="str">
        <f t="shared" si="14"/>
        <v>+</v>
      </c>
    </row>
    <row r="868" spans="1:3" x14ac:dyDescent="0.25">
      <c r="A868">
        <v>5.5</v>
      </c>
      <c r="C868" t="str">
        <f t="shared" si="14"/>
        <v>+</v>
      </c>
    </row>
    <row r="869" spans="1:3" x14ac:dyDescent="0.25">
      <c r="A869">
        <v>5.5</v>
      </c>
      <c r="C869" t="str">
        <f t="shared" si="14"/>
        <v>+</v>
      </c>
    </row>
    <row r="870" spans="1:3" x14ac:dyDescent="0.25">
      <c r="A870">
        <v>5.5</v>
      </c>
      <c r="C870" t="str">
        <f t="shared" si="14"/>
        <v>+</v>
      </c>
    </row>
    <row r="871" spans="1:3" x14ac:dyDescent="0.25">
      <c r="A871">
        <v>5.5</v>
      </c>
      <c r="C871" t="str">
        <f t="shared" si="14"/>
        <v>+</v>
      </c>
    </row>
    <row r="872" spans="1:3" x14ac:dyDescent="0.25">
      <c r="A872">
        <v>5.5</v>
      </c>
      <c r="C872" t="str">
        <f t="shared" si="14"/>
        <v>+</v>
      </c>
    </row>
    <row r="873" spans="1:3" x14ac:dyDescent="0.25">
      <c r="A873">
        <v>5.4</v>
      </c>
      <c r="C873" t="str">
        <f t="shared" si="14"/>
        <v>+</v>
      </c>
    </row>
    <row r="874" spans="1:3" x14ac:dyDescent="0.25">
      <c r="A874">
        <v>5.4</v>
      </c>
      <c r="C874" t="str">
        <f t="shared" si="14"/>
        <v>+</v>
      </c>
    </row>
    <row r="875" spans="1:3" x14ac:dyDescent="0.25">
      <c r="A875">
        <v>5.4</v>
      </c>
      <c r="C875" t="str">
        <f t="shared" si="14"/>
        <v>+</v>
      </c>
    </row>
    <row r="876" spans="1:3" x14ac:dyDescent="0.25">
      <c r="A876">
        <v>5.4</v>
      </c>
      <c r="C876" t="str">
        <f t="shared" si="14"/>
        <v>+</v>
      </c>
    </row>
    <row r="877" spans="1:3" x14ac:dyDescent="0.25">
      <c r="A877">
        <v>5.4</v>
      </c>
      <c r="C877" t="str">
        <f t="shared" si="14"/>
        <v>+</v>
      </c>
    </row>
    <row r="878" spans="1:3" x14ac:dyDescent="0.25">
      <c r="A878">
        <v>5.4</v>
      </c>
      <c r="C878" t="str">
        <f t="shared" si="14"/>
        <v>+</v>
      </c>
    </row>
    <row r="879" spans="1:3" x14ac:dyDescent="0.25">
      <c r="A879">
        <v>5.4</v>
      </c>
      <c r="C879" t="str">
        <f t="shared" si="14"/>
        <v>+</v>
      </c>
    </row>
    <row r="880" spans="1:3" x14ac:dyDescent="0.25">
      <c r="A880">
        <v>5.4</v>
      </c>
      <c r="C880" t="str">
        <f t="shared" si="14"/>
        <v>+</v>
      </c>
    </row>
    <row r="881" spans="1:3" x14ac:dyDescent="0.25">
      <c r="A881">
        <v>5.4</v>
      </c>
      <c r="C881" t="str">
        <f t="shared" si="14"/>
        <v>+</v>
      </c>
    </row>
    <row r="882" spans="1:3" x14ac:dyDescent="0.25">
      <c r="A882">
        <v>5.4</v>
      </c>
      <c r="C882" t="str">
        <f t="shared" si="14"/>
        <v>+</v>
      </c>
    </row>
    <row r="883" spans="1:3" x14ac:dyDescent="0.25">
      <c r="A883">
        <v>5.3</v>
      </c>
      <c r="C883" t="str">
        <f t="shared" si="14"/>
        <v>+</v>
      </c>
    </row>
    <row r="884" spans="1:3" x14ac:dyDescent="0.25">
      <c r="A884">
        <v>5.3</v>
      </c>
      <c r="C884" t="str">
        <f t="shared" si="14"/>
        <v>+</v>
      </c>
    </row>
    <row r="885" spans="1:3" x14ac:dyDescent="0.25">
      <c r="A885">
        <v>5.3</v>
      </c>
      <c r="C885" t="str">
        <f t="shared" si="14"/>
        <v>+</v>
      </c>
    </row>
    <row r="886" spans="1:3" x14ac:dyDescent="0.25">
      <c r="A886">
        <v>5.3</v>
      </c>
      <c r="C886" t="str">
        <f t="shared" si="14"/>
        <v>+</v>
      </c>
    </row>
    <row r="887" spans="1:3" x14ac:dyDescent="0.25">
      <c r="A887">
        <v>5.3</v>
      </c>
      <c r="C887" t="str">
        <f t="shared" si="14"/>
        <v>+</v>
      </c>
    </row>
    <row r="888" spans="1:3" x14ac:dyDescent="0.25">
      <c r="A888">
        <v>5.3</v>
      </c>
      <c r="C888" t="str">
        <f t="shared" si="14"/>
        <v>+</v>
      </c>
    </row>
    <row r="889" spans="1:3" x14ac:dyDescent="0.25">
      <c r="A889">
        <v>5.2</v>
      </c>
      <c r="C889" t="str">
        <f t="shared" si="14"/>
        <v>+</v>
      </c>
    </row>
    <row r="890" spans="1:3" x14ac:dyDescent="0.25">
      <c r="A890">
        <v>5.2</v>
      </c>
      <c r="C890" t="str">
        <f t="shared" si="14"/>
        <v>+</v>
      </c>
    </row>
    <row r="891" spans="1:3" x14ac:dyDescent="0.25">
      <c r="A891">
        <v>5.2</v>
      </c>
      <c r="C891" t="str">
        <f t="shared" si="14"/>
        <v>+</v>
      </c>
    </row>
    <row r="892" spans="1:3" x14ac:dyDescent="0.25">
      <c r="A892">
        <v>5.2</v>
      </c>
      <c r="C892" t="str">
        <f t="shared" si="14"/>
        <v>+</v>
      </c>
    </row>
    <row r="893" spans="1:3" x14ac:dyDescent="0.25">
      <c r="A893">
        <v>5.2</v>
      </c>
      <c r="C893" t="str">
        <f t="shared" si="14"/>
        <v>+</v>
      </c>
    </row>
    <row r="894" spans="1:3" x14ac:dyDescent="0.25">
      <c r="A894">
        <v>5.2</v>
      </c>
      <c r="C894" t="str">
        <f t="shared" si="14"/>
        <v>+</v>
      </c>
    </row>
    <row r="895" spans="1:3" x14ac:dyDescent="0.25">
      <c r="A895">
        <v>5.2</v>
      </c>
      <c r="C895" t="str">
        <f t="shared" si="14"/>
        <v>+</v>
      </c>
    </row>
    <row r="896" spans="1:3" x14ac:dyDescent="0.25">
      <c r="A896">
        <v>5.2</v>
      </c>
      <c r="C896" t="str">
        <f t="shared" si="14"/>
        <v>+</v>
      </c>
    </row>
    <row r="897" spans="1:3" x14ac:dyDescent="0.25">
      <c r="A897">
        <v>5.2</v>
      </c>
      <c r="C897" t="str">
        <f t="shared" si="14"/>
        <v>+</v>
      </c>
    </row>
    <row r="898" spans="1:3" x14ac:dyDescent="0.25">
      <c r="A898">
        <v>5.2</v>
      </c>
      <c r="C898" t="str">
        <f t="shared" ref="C898:C961" si="15">IF(A898&lt;0,"-","+")</f>
        <v>+</v>
      </c>
    </row>
    <row r="899" spans="1:3" x14ac:dyDescent="0.25">
      <c r="A899">
        <v>5.0999999999999996</v>
      </c>
      <c r="C899" t="str">
        <f t="shared" si="15"/>
        <v>+</v>
      </c>
    </row>
    <row r="900" spans="1:3" x14ac:dyDescent="0.25">
      <c r="A900">
        <v>5.0999999999999996</v>
      </c>
      <c r="C900" t="str">
        <f t="shared" si="15"/>
        <v>+</v>
      </c>
    </row>
    <row r="901" spans="1:3" x14ac:dyDescent="0.25">
      <c r="A901">
        <v>5.0999999999999996</v>
      </c>
      <c r="C901" t="str">
        <f t="shared" si="15"/>
        <v>+</v>
      </c>
    </row>
    <row r="902" spans="1:3" x14ac:dyDescent="0.25">
      <c r="A902">
        <v>5.0999999999999996</v>
      </c>
      <c r="C902" t="str">
        <f t="shared" si="15"/>
        <v>+</v>
      </c>
    </row>
    <row r="903" spans="1:3" x14ac:dyDescent="0.25">
      <c r="A903">
        <v>5.0999999999999996</v>
      </c>
      <c r="C903" t="str">
        <f t="shared" si="15"/>
        <v>+</v>
      </c>
    </row>
    <row r="904" spans="1:3" x14ac:dyDescent="0.25">
      <c r="A904">
        <v>5.0999999999999996</v>
      </c>
      <c r="C904" t="str">
        <f t="shared" si="15"/>
        <v>+</v>
      </c>
    </row>
    <row r="905" spans="1:3" x14ac:dyDescent="0.25">
      <c r="A905">
        <v>5.0999999999999996</v>
      </c>
      <c r="C905" t="str">
        <f t="shared" si="15"/>
        <v>+</v>
      </c>
    </row>
    <row r="906" spans="1:3" x14ac:dyDescent="0.25">
      <c r="A906">
        <v>5</v>
      </c>
      <c r="C906" t="str">
        <f t="shared" si="15"/>
        <v>+</v>
      </c>
    </row>
    <row r="907" spans="1:3" x14ac:dyDescent="0.25">
      <c r="A907">
        <v>5</v>
      </c>
      <c r="C907" t="str">
        <f t="shared" si="15"/>
        <v>+</v>
      </c>
    </row>
    <row r="908" spans="1:3" x14ac:dyDescent="0.25">
      <c r="A908">
        <v>5</v>
      </c>
      <c r="C908" t="str">
        <f t="shared" si="15"/>
        <v>+</v>
      </c>
    </row>
    <row r="909" spans="1:3" x14ac:dyDescent="0.25">
      <c r="A909">
        <v>5</v>
      </c>
      <c r="C909" t="str">
        <f t="shared" si="15"/>
        <v>+</v>
      </c>
    </row>
    <row r="910" spans="1:3" x14ac:dyDescent="0.25">
      <c r="A910">
        <v>5</v>
      </c>
      <c r="C910" t="str">
        <f t="shared" si="15"/>
        <v>+</v>
      </c>
    </row>
    <row r="911" spans="1:3" x14ac:dyDescent="0.25">
      <c r="A911">
        <v>5</v>
      </c>
      <c r="C911" t="str">
        <f t="shared" si="15"/>
        <v>+</v>
      </c>
    </row>
    <row r="912" spans="1:3" x14ac:dyDescent="0.25">
      <c r="A912">
        <v>5</v>
      </c>
      <c r="C912" t="str">
        <f t="shared" si="15"/>
        <v>+</v>
      </c>
    </row>
    <row r="913" spans="1:3" x14ac:dyDescent="0.25">
      <c r="A913">
        <v>5</v>
      </c>
      <c r="C913" t="str">
        <f t="shared" si="15"/>
        <v>+</v>
      </c>
    </row>
    <row r="914" spans="1:3" x14ac:dyDescent="0.25">
      <c r="A914">
        <v>5</v>
      </c>
      <c r="C914" t="str">
        <f t="shared" si="15"/>
        <v>+</v>
      </c>
    </row>
    <row r="915" spans="1:3" x14ac:dyDescent="0.25">
      <c r="A915">
        <v>4.9000000000000004</v>
      </c>
      <c r="C915" t="str">
        <f t="shared" si="15"/>
        <v>+</v>
      </c>
    </row>
    <row r="916" spans="1:3" x14ac:dyDescent="0.25">
      <c r="A916">
        <v>4.9000000000000004</v>
      </c>
      <c r="C916" t="str">
        <f t="shared" si="15"/>
        <v>+</v>
      </c>
    </row>
    <row r="917" spans="1:3" x14ac:dyDescent="0.25">
      <c r="A917">
        <v>4.9000000000000004</v>
      </c>
      <c r="C917" t="str">
        <f t="shared" si="15"/>
        <v>+</v>
      </c>
    </row>
    <row r="918" spans="1:3" x14ac:dyDescent="0.25">
      <c r="A918">
        <v>4.9000000000000004</v>
      </c>
      <c r="C918" t="str">
        <f t="shared" si="15"/>
        <v>+</v>
      </c>
    </row>
    <row r="919" spans="1:3" x14ac:dyDescent="0.25">
      <c r="A919">
        <v>4.9000000000000004</v>
      </c>
      <c r="C919" t="str">
        <f t="shared" si="15"/>
        <v>+</v>
      </c>
    </row>
    <row r="920" spans="1:3" x14ac:dyDescent="0.25">
      <c r="A920">
        <v>4.9000000000000004</v>
      </c>
      <c r="C920" t="str">
        <f t="shared" si="15"/>
        <v>+</v>
      </c>
    </row>
    <row r="921" spans="1:3" x14ac:dyDescent="0.25">
      <c r="A921">
        <v>4.9000000000000004</v>
      </c>
      <c r="C921" t="str">
        <f t="shared" si="15"/>
        <v>+</v>
      </c>
    </row>
    <row r="922" spans="1:3" x14ac:dyDescent="0.25">
      <c r="A922">
        <v>4.8</v>
      </c>
      <c r="C922" t="str">
        <f t="shared" si="15"/>
        <v>+</v>
      </c>
    </row>
    <row r="923" spans="1:3" x14ac:dyDescent="0.25">
      <c r="A923">
        <v>4.8</v>
      </c>
      <c r="C923" t="str">
        <f t="shared" si="15"/>
        <v>+</v>
      </c>
    </row>
    <row r="924" spans="1:3" x14ac:dyDescent="0.25">
      <c r="A924">
        <v>4.7</v>
      </c>
      <c r="C924" t="str">
        <f t="shared" si="15"/>
        <v>+</v>
      </c>
    </row>
    <row r="925" spans="1:3" x14ac:dyDescent="0.25">
      <c r="A925">
        <v>4.7</v>
      </c>
      <c r="C925" t="str">
        <f t="shared" si="15"/>
        <v>+</v>
      </c>
    </row>
    <row r="926" spans="1:3" x14ac:dyDescent="0.25">
      <c r="A926">
        <v>4.7</v>
      </c>
      <c r="C926" t="str">
        <f t="shared" si="15"/>
        <v>+</v>
      </c>
    </row>
    <row r="927" spans="1:3" x14ac:dyDescent="0.25">
      <c r="A927">
        <v>4.7</v>
      </c>
      <c r="C927" t="str">
        <f t="shared" si="15"/>
        <v>+</v>
      </c>
    </row>
    <row r="928" spans="1:3" x14ac:dyDescent="0.25">
      <c r="A928">
        <v>4.7</v>
      </c>
      <c r="C928" t="str">
        <f t="shared" si="15"/>
        <v>+</v>
      </c>
    </row>
    <row r="929" spans="1:3" x14ac:dyDescent="0.25">
      <c r="A929">
        <v>4.7</v>
      </c>
      <c r="C929" t="str">
        <f t="shared" si="15"/>
        <v>+</v>
      </c>
    </row>
    <row r="930" spans="1:3" x14ac:dyDescent="0.25">
      <c r="A930">
        <v>4.7</v>
      </c>
      <c r="C930" t="str">
        <f t="shared" si="15"/>
        <v>+</v>
      </c>
    </row>
    <row r="931" spans="1:3" x14ac:dyDescent="0.25">
      <c r="A931">
        <v>4.7</v>
      </c>
      <c r="C931" t="str">
        <f t="shared" si="15"/>
        <v>+</v>
      </c>
    </row>
    <row r="932" spans="1:3" x14ac:dyDescent="0.25">
      <c r="A932">
        <v>4.7</v>
      </c>
      <c r="C932" t="str">
        <f t="shared" si="15"/>
        <v>+</v>
      </c>
    </row>
    <row r="933" spans="1:3" x14ac:dyDescent="0.25">
      <c r="A933">
        <v>4.7</v>
      </c>
      <c r="C933" t="str">
        <f t="shared" si="15"/>
        <v>+</v>
      </c>
    </row>
    <row r="934" spans="1:3" x14ac:dyDescent="0.25">
      <c r="A934">
        <v>4.5999999999999996</v>
      </c>
      <c r="C934" t="str">
        <f t="shared" si="15"/>
        <v>+</v>
      </c>
    </row>
    <row r="935" spans="1:3" x14ac:dyDescent="0.25">
      <c r="A935">
        <v>4.5999999999999996</v>
      </c>
      <c r="C935" t="str">
        <f t="shared" si="15"/>
        <v>+</v>
      </c>
    </row>
    <row r="936" spans="1:3" x14ac:dyDescent="0.25">
      <c r="A936">
        <v>4.5999999999999996</v>
      </c>
      <c r="C936" t="str">
        <f t="shared" si="15"/>
        <v>+</v>
      </c>
    </row>
    <row r="937" spans="1:3" x14ac:dyDescent="0.25">
      <c r="A937">
        <v>4.5999999999999996</v>
      </c>
      <c r="C937" t="str">
        <f t="shared" si="15"/>
        <v>+</v>
      </c>
    </row>
    <row r="938" spans="1:3" x14ac:dyDescent="0.25">
      <c r="A938">
        <v>4.5999999999999996</v>
      </c>
      <c r="C938" t="str">
        <f t="shared" si="15"/>
        <v>+</v>
      </c>
    </row>
    <row r="939" spans="1:3" x14ac:dyDescent="0.25">
      <c r="A939">
        <v>4.5</v>
      </c>
      <c r="C939" t="str">
        <f t="shared" si="15"/>
        <v>+</v>
      </c>
    </row>
    <row r="940" spans="1:3" x14ac:dyDescent="0.25">
      <c r="A940">
        <v>4.5</v>
      </c>
      <c r="C940" t="str">
        <f t="shared" si="15"/>
        <v>+</v>
      </c>
    </row>
    <row r="941" spans="1:3" x14ac:dyDescent="0.25">
      <c r="A941">
        <v>4.5</v>
      </c>
      <c r="C941" t="str">
        <f t="shared" si="15"/>
        <v>+</v>
      </c>
    </row>
    <row r="942" spans="1:3" x14ac:dyDescent="0.25">
      <c r="A942">
        <v>4.5</v>
      </c>
      <c r="C942" t="str">
        <f t="shared" si="15"/>
        <v>+</v>
      </c>
    </row>
    <row r="943" spans="1:3" x14ac:dyDescent="0.25">
      <c r="A943">
        <v>4.5</v>
      </c>
      <c r="C943" t="str">
        <f t="shared" si="15"/>
        <v>+</v>
      </c>
    </row>
    <row r="944" spans="1:3" x14ac:dyDescent="0.25">
      <c r="A944">
        <v>4.5</v>
      </c>
      <c r="C944" t="str">
        <f t="shared" si="15"/>
        <v>+</v>
      </c>
    </row>
    <row r="945" spans="1:3" x14ac:dyDescent="0.25">
      <c r="A945">
        <v>4.4000000000000004</v>
      </c>
      <c r="C945" t="str">
        <f t="shared" si="15"/>
        <v>+</v>
      </c>
    </row>
    <row r="946" spans="1:3" x14ac:dyDescent="0.25">
      <c r="A946">
        <v>4.4000000000000004</v>
      </c>
      <c r="C946" t="str">
        <f t="shared" si="15"/>
        <v>+</v>
      </c>
    </row>
    <row r="947" spans="1:3" x14ac:dyDescent="0.25">
      <c r="A947">
        <v>4.4000000000000004</v>
      </c>
      <c r="C947" t="str">
        <f t="shared" si="15"/>
        <v>+</v>
      </c>
    </row>
    <row r="948" spans="1:3" x14ac:dyDescent="0.25">
      <c r="A948">
        <v>4.3</v>
      </c>
      <c r="C948" t="str">
        <f t="shared" si="15"/>
        <v>+</v>
      </c>
    </row>
    <row r="949" spans="1:3" x14ac:dyDescent="0.25">
      <c r="A949">
        <v>4.3</v>
      </c>
      <c r="C949" t="str">
        <f t="shared" si="15"/>
        <v>+</v>
      </c>
    </row>
    <row r="950" spans="1:3" x14ac:dyDescent="0.25">
      <c r="A950">
        <v>4.3</v>
      </c>
      <c r="C950" t="str">
        <f t="shared" si="15"/>
        <v>+</v>
      </c>
    </row>
    <row r="951" spans="1:3" x14ac:dyDescent="0.25">
      <c r="A951">
        <v>4.3</v>
      </c>
      <c r="C951" t="str">
        <f t="shared" si="15"/>
        <v>+</v>
      </c>
    </row>
    <row r="952" spans="1:3" x14ac:dyDescent="0.25">
      <c r="A952">
        <v>4.2</v>
      </c>
      <c r="C952" t="str">
        <f t="shared" si="15"/>
        <v>+</v>
      </c>
    </row>
    <row r="953" spans="1:3" x14ac:dyDescent="0.25">
      <c r="A953">
        <v>4.2</v>
      </c>
      <c r="C953" t="str">
        <f t="shared" si="15"/>
        <v>+</v>
      </c>
    </row>
    <row r="954" spans="1:3" x14ac:dyDescent="0.25">
      <c r="A954">
        <v>4.2</v>
      </c>
      <c r="C954" t="str">
        <f t="shared" si="15"/>
        <v>+</v>
      </c>
    </row>
    <row r="955" spans="1:3" x14ac:dyDescent="0.25">
      <c r="A955">
        <v>4.2</v>
      </c>
      <c r="C955" t="str">
        <f t="shared" si="15"/>
        <v>+</v>
      </c>
    </row>
    <row r="956" spans="1:3" x14ac:dyDescent="0.25">
      <c r="A956">
        <v>4.2</v>
      </c>
      <c r="C956" t="str">
        <f t="shared" si="15"/>
        <v>+</v>
      </c>
    </row>
    <row r="957" spans="1:3" x14ac:dyDescent="0.25">
      <c r="A957">
        <v>4.0999999999999996</v>
      </c>
      <c r="C957" t="str">
        <f t="shared" si="15"/>
        <v>+</v>
      </c>
    </row>
    <row r="958" spans="1:3" x14ac:dyDescent="0.25">
      <c r="A958">
        <v>4.0999999999999996</v>
      </c>
      <c r="C958" t="str">
        <f t="shared" si="15"/>
        <v>+</v>
      </c>
    </row>
    <row r="959" spans="1:3" x14ac:dyDescent="0.25">
      <c r="A959">
        <v>4.0999999999999996</v>
      </c>
      <c r="C959" t="str">
        <f t="shared" si="15"/>
        <v>+</v>
      </c>
    </row>
    <row r="960" spans="1:3" x14ac:dyDescent="0.25">
      <c r="A960">
        <v>4.0999999999999996</v>
      </c>
      <c r="C960" t="str">
        <f t="shared" si="15"/>
        <v>+</v>
      </c>
    </row>
    <row r="961" spans="1:3" x14ac:dyDescent="0.25">
      <c r="A961">
        <v>4.0999999999999996</v>
      </c>
      <c r="C961" t="str">
        <f t="shared" si="15"/>
        <v>+</v>
      </c>
    </row>
    <row r="962" spans="1:3" x14ac:dyDescent="0.25">
      <c r="A962">
        <v>4.0999999999999996</v>
      </c>
      <c r="C962" t="str">
        <f t="shared" ref="C962:C1025" si="16">IF(A962&lt;0,"-","+")</f>
        <v>+</v>
      </c>
    </row>
    <row r="963" spans="1:3" x14ac:dyDescent="0.25">
      <c r="A963">
        <v>4.0999999999999996</v>
      </c>
      <c r="C963" t="str">
        <f t="shared" si="16"/>
        <v>+</v>
      </c>
    </row>
    <row r="964" spans="1:3" x14ac:dyDescent="0.25">
      <c r="A964">
        <v>4</v>
      </c>
      <c r="C964" t="str">
        <f t="shared" si="16"/>
        <v>+</v>
      </c>
    </row>
    <row r="965" spans="1:3" x14ac:dyDescent="0.25">
      <c r="A965">
        <v>4</v>
      </c>
      <c r="C965" t="str">
        <f t="shared" si="16"/>
        <v>+</v>
      </c>
    </row>
    <row r="966" spans="1:3" x14ac:dyDescent="0.25">
      <c r="A966">
        <v>4</v>
      </c>
      <c r="C966" t="str">
        <f t="shared" si="16"/>
        <v>+</v>
      </c>
    </row>
    <row r="967" spans="1:3" x14ac:dyDescent="0.25">
      <c r="A967">
        <v>4</v>
      </c>
      <c r="C967" t="str">
        <f t="shared" si="16"/>
        <v>+</v>
      </c>
    </row>
    <row r="968" spans="1:3" x14ac:dyDescent="0.25">
      <c r="A968">
        <v>4</v>
      </c>
      <c r="C968" t="str">
        <f t="shared" si="16"/>
        <v>+</v>
      </c>
    </row>
    <row r="969" spans="1:3" x14ac:dyDescent="0.25">
      <c r="A969">
        <v>4</v>
      </c>
      <c r="C969" t="str">
        <f t="shared" si="16"/>
        <v>+</v>
      </c>
    </row>
    <row r="970" spans="1:3" x14ac:dyDescent="0.25">
      <c r="A970">
        <v>4</v>
      </c>
      <c r="C970" t="str">
        <f t="shared" si="16"/>
        <v>+</v>
      </c>
    </row>
    <row r="971" spans="1:3" x14ac:dyDescent="0.25">
      <c r="A971">
        <v>4</v>
      </c>
      <c r="C971" t="str">
        <f t="shared" si="16"/>
        <v>+</v>
      </c>
    </row>
    <row r="972" spans="1:3" x14ac:dyDescent="0.25">
      <c r="A972">
        <v>4</v>
      </c>
      <c r="C972" t="str">
        <f t="shared" si="16"/>
        <v>+</v>
      </c>
    </row>
    <row r="973" spans="1:3" x14ac:dyDescent="0.25">
      <c r="A973">
        <v>3.9</v>
      </c>
      <c r="C973" t="str">
        <f t="shared" si="16"/>
        <v>+</v>
      </c>
    </row>
    <row r="974" spans="1:3" x14ac:dyDescent="0.25">
      <c r="A974">
        <v>3.9</v>
      </c>
      <c r="C974" t="str">
        <f t="shared" si="16"/>
        <v>+</v>
      </c>
    </row>
    <row r="975" spans="1:3" x14ac:dyDescent="0.25">
      <c r="A975">
        <v>3.9</v>
      </c>
      <c r="C975" t="str">
        <f t="shared" si="16"/>
        <v>+</v>
      </c>
    </row>
    <row r="976" spans="1:3" x14ac:dyDescent="0.25">
      <c r="A976">
        <v>3.9</v>
      </c>
      <c r="C976" t="str">
        <f t="shared" si="16"/>
        <v>+</v>
      </c>
    </row>
    <row r="977" spans="1:3" x14ac:dyDescent="0.25">
      <c r="A977">
        <v>3.9</v>
      </c>
      <c r="C977" t="str">
        <f t="shared" si="16"/>
        <v>+</v>
      </c>
    </row>
    <row r="978" spans="1:3" x14ac:dyDescent="0.25">
      <c r="A978">
        <v>3.9</v>
      </c>
      <c r="C978" t="str">
        <f t="shared" si="16"/>
        <v>+</v>
      </c>
    </row>
    <row r="979" spans="1:3" x14ac:dyDescent="0.25">
      <c r="A979">
        <v>3.9</v>
      </c>
      <c r="C979" t="str">
        <f t="shared" si="16"/>
        <v>+</v>
      </c>
    </row>
    <row r="980" spans="1:3" x14ac:dyDescent="0.25">
      <c r="A980">
        <v>3.8</v>
      </c>
      <c r="C980" t="str">
        <f t="shared" si="16"/>
        <v>+</v>
      </c>
    </row>
    <row r="981" spans="1:3" x14ac:dyDescent="0.25">
      <c r="A981">
        <v>3.8</v>
      </c>
      <c r="C981" t="str">
        <f t="shared" si="16"/>
        <v>+</v>
      </c>
    </row>
    <row r="982" spans="1:3" x14ac:dyDescent="0.25">
      <c r="A982">
        <v>3.8</v>
      </c>
      <c r="C982" t="str">
        <f t="shared" si="16"/>
        <v>+</v>
      </c>
    </row>
    <row r="983" spans="1:3" x14ac:dyDescent="0.25">
      <c r="A983">
        <v>3.8</v>
      </c>
      <c r="C983" t="str">
        <f t="shared" si="16"/>
        <v>+</v>
      </c>
    </row>
    <row r="984" spans="1:3" x14ac:dyDescent="0.25">
      <c r="A984">
        <v>3.8</v>
      </c>
      <c r="C984" t="str">
        <f t="shared" si="16"/>
        <v>+</v>
      </c>
    </row>
    <row r="985" spans="1:3" x14ac:dyDescent="0.25">
      <c r="A985">
        <v>3.8</v>
      </c>
      <c r="C985" t="str">
        <f t="shared" si="16"/>
        <v>+</v>
      </c>
    </row>
    <row r="986" spans="1:3" x14ac:dyDescent="0.25">
      <c r="A986">
        <v>3.8</v>
      </c>
      <c r="C986" t="str">
        <f t="shared" si="16"/>
        <v>+</v>
      </c>
    </row>
    <row r="987" spans="1:3" x14ac:dyDescent="0.25">
      <c r="A987">
        <v>3.8</v>
      </c>
      <c r="C987" t="str">
        <f t="shared" si="16"/>
        <v>+</v>
      </c>
    </row>
    <row r="988" spans="1:3" x14ac:dyDescent="0.25">
      <c r="A988">
        <v>3.7</v>
      </c>
      <c r="C988" t="str">
        <f t="shared" si="16"/>
        <v>+</v>
      </c>
    </row>
    <row r="989" spans="1:3" x14ac:dyDescent="0.25">
      <c r="A989">
        <v>3.7</v>
      </c>
      <c r="C989" t="str">
        <f t="shared" si="16"/>
        <v>+</v>
      </c>
    </row>
    <row r="990" spans="1:3" x14ac:dyDescent="0.25">
      <c r="A990">
        <v>3.7</v>
      </c>
      <c r="C990" t="str">
        <f t="shared" si="16"/>
        <v>+</v>
      </c>
    </row>
    <row r="991" spans="1:3" x14ac:dyDescent="0.25">
      <c r="A991">
        <v>3.7</v>
      </c>
      <c r="C991" t="str">
        <f t="shared" si="16"/>
        <v>+</v>
      </c>
    </row>
    <row r="992" spans="1:3" x14ac:dyDescent="0.25">
      <c r="A992">
        <v>3.7</v>
      </c>
      <c r="C992" t="str">
        <f t="shared" si="16"/>
        <v>+</v>
      </c>
    </row>
    <row r="993" spans="1:3" x14ac:dyDescent="0.25">
      <c r="A993">
        <v>3.7</v>
      </c>
      <c r="C993" t="str">
        <f t="shared" si="16"/>
        <v>+</v>
      </c>
    </row>
    <row r="994" spans="1:3" x14ac:dyDescent="0.25">
      <c r="A994">
        <v>3.6</v>
      </c>
      <c r="C994" t="str">
        <f t="shared" si="16"/>
        <v>+</v>
      </c>
    </row>
    <row r="995" spans="1:3" x14ac:dyDescent="0.25">
      <c r="A995">
        <v>3.6</v>
      </c>
      <c r="C995" t="str">
        <f t="shared" si="16"/>
        <v>+</v>
      </c>
    </row>
    <row r="996" spans="1:3" x14ac:dyDescent="0.25">
      <c r="A996">
        <v>3.6</v>
      </c>
      <c r="C996" t="str">
        <f t="shared" si="16"/>
        <v>+</v>
      </c>
    </row>
    <row r="997" spans="1:3" x14ac:dyDescent="0.25">
      <c r="A997">
        <v>3.6</v>
      </c>
      <c r="C997" t="str">
        <f t="shared" si="16"/>
        <v>+</v>
      </c>
    </row>
    <row r="998" spans="1:3" x14ac:dyDescent="0.25">
      <c r="A998">
        <v>3.6</v>
      </c>
      <c r="C998" t="str">
        <f t="shared" si="16"/>
        <v>+</v>
      </c>
    </row>
    <row r="999" spans="1:3" x14ac:dyDescent="0.25">
      <c r="A999">
        <v>3.6</v>
      </c>
      <c r="C999" t="str">
        <f t="shared" si="16"/>
        <v>+</v>
      </c>
    </row>
    <row r="1000" spans="1:3" x14ac:dyDescent="0.25">
      <c r="A1000">
        <v>3.6</v>
      </c>
      <c r="C1000" t="str">
        <f t="shared" si="16"/>
        <v>+</v>
      </c>
    </row>
    <row r="1001" spans="1:3" x14ac:dyDescent="0.25">
      <c r="A1001">
        <v>3.6</v>
      </c>
      <c r="C1001" t="str">
        <f t="shared" si="16"/>
        <v>+</v>
      </c>
    </row>
    <row r="1002" spans="1:3" x14ac:dyDescent="0.25">
      <c r="A1002">
        <v>3.6</v>
      </c>
      <c r="C1002" t="str">
        <f t="shared" si="16"/>
        <v>+</v>
      </c>
    </row>
    <row r="1003" spans="1:3" x14ac:dyDescent="0.25">
      <c r="A1003">
        <v>3.6</v>
      </c>
      <c r="C1003" t="str">
        <f t="shared" si="16"/>
        <v>+</v>
      </c>
    </row>
    <row r="1004" spans="1:3" x14ac:dyDescent="0.25">
      <c r="A1004">
        <v>3.6</v>
      </c>
      <c r="C1004" t="str">
        <f t="shared" si="16"/>
        <v>+</v>
      </c>
    </row>
    <row r="1005" spans="1:3" x14ac:dyDescent="0.25">
      <c r="A1005">
        <v>3.6</v>
      </c>
      <c r="C1005" t="str">
        <f t="shared" si="16"/>
        <v>+</v>
      </c>
    </row>
    <row r="1006" spans="1:3" x14ac:dyDescent="0.25">
      <c r="A1006">
        <v>3.5</v>
      </c>
      <c r="C1006" t="str">
        <f t="shared" si="16"/>
        <v>+</v>
      </c>
    </row>
    <row r="1007" spans="1:3" x14ac:dyDescent="0.25">
      <c r="A1007">
        <v>3.5</v>
      </c>
      <c r="C1007" t="str">
        <f t="shared" si="16"/>
        <v>+</v>
      </c>
    </row>
    <row r="1008" spans="1:3" x14ac:dyDescent="0.25">
      <c r="A1008">
        <v>3.5</v>
      </c>
      <c r="C1008" t="str">
        <f t="shared" si="16"/>
        <v>+</v>
      </c>
    </row>
    <row r="1009" spans="1:3" x14ac:dyDescent="0.25">
      <c r="A1009">
        <v>3.5</v>
      </c>
      <c r="C1009" t="str">
        <f t="shared" si="16"/>
        <v>+</v>
      </c>
    </row>
    <row r="1010" spans="1:3" x14ac:dyDescent="0.25">
      <c r="A1010">
        <v>3.5</v>
      </c>
      <c r="C1010" t="str">
        <f t="shared" si="16"/>
        <v>+</v>
      </c>
    </row>
    <row r="1011" spans="1:3" x14ac:dyDescent="0.25">
      <c r="A1011">
        <v>3.5</v>
      </c>
      <c r="C1011" t="str">
        <f t="shared" si="16"/>
        <v>+</v>
      </c>
    </row>
    <row r="1012" spans="1:3" x14ac:dyDescent="0.25">
      <c r="A1012">
        <v>3.5</v>
      </c>
      <c r="C1012" t="str">
        <f t="shared" si="16"/>
        <v>+</v>
      </c>
    </row>
    <row r="1013" spans="1:3" x14ac:dyDescent="0.25">
      <c r="A1013">
        <v>3.5</v>
      </c>
      <c r="C1013" t="str">
        <f t="shared" si="16"/>
        <v>+</v>
      </c>
    </row>
    <row r="1014" spans="1:3" x14ac:dyDescent="0.25">
      <c r="A1014">
        <v>3.5</v>
      </c>
      <c r="C1014" t="str">
        <f t="shared" si="16"/>
        <v>+</v>
      </c>
    </row>
    <row r="1015" spans="1:3" x14ac:dyDescent="0.25">
      <c r="A1015">
        <v>3.5</v>
      </c>
      <c r="C1015" t="str">
        <f t="shared" si="16"/>
        <v>+</v>
      </c>
    </row>
    <row r="1016" spans="1:3" x14ac:dyDescent="0.25">
      <c r="A1016">
        <v>3.5</v>
      </c>
      <c r="C1016" t="str">
        <f t="shared" si="16"/>
        <v>+</v>
      </c>
    </row>
    <row r="1017" spans="1:3" x14ac:dyDescent="0.25">
      <c r="A1017">
        <v>3.5</v>
      </c>
      <c r="C1017" t="str">
        <f t="shared" si="16"/>
        <v>+</v>
      </c>
    </row>
    <row r="1018" spans="1:3" x14ac:dyDescent="0.25">
      <c r="A1018">
        <v>3.5</v>
      </c>
      <c r="C1018" t="str">
        <f t="shared" si="16"/>
        <v>+</v>
      </c>
    </row>
    <row r="1019" spans="1:3" x14ac:dyDescent="0.25">
      <c r="A1019">
        <v>3.4</v>
      </c>
      <c r="C1019" t="str">
        <f t="shared" si="16"/>
        <v>+</v>
      </c>
    </row>
    <row r="1020" spans="1:3" x14ac:dyDescent="0.25">
      <c r="A1020">
        <v>3.4</v>
      </c>
      <c r="C1020" t="str">
        <f t="shared" si="16"/>
        <v>+</v>
      </c>
    </row>
    <row r="1021" spans="1:3" x14ac:dyDescent="0.25">
      <c r="A1021">
        <v>3.4</v>
      </c>
      <c r="C1021" t="str">
        <f t="shared" si="16"/>
        <v>+</v>
      </c>
    </row>
    <row r="1022" spans="1:3" x14ac:dyDescent="0.25">
      <c r="A1022">
        <v>3.4</v>
      </c>
      <c r="C1022" t="str">
        <f t="shared" si="16"/>
        <v>+</v>
      </c>
    </row>
    <row r="1023" spans="1:3" x14ac:dyDescent="0.25">
      <c r="A1023">
        <v>3.4</v>
      </c>
      <c r="C1023" t="str">
        <f t="shared" si="16"/>
        <v>+</v>
      </c>
    </row>
    <row r="1024" spans="1:3" x14ac:dyDescent="0.25">
      <c r="A1024">
        <v>3.4</v>
      </c>
      <c r="C1024" t="str">
        <f t="shared" si="16"/>
        <v>+</v>
      </c>
    </row>
    <row r="1025" spans="1:3" x14ac:dyDescent="0.25">
      <c r="A1025">
        <v>3.4</v>
      </c>
      <c r="C1025" t="str">
        <f t="shared" si="16"/>
        <v>+</v>
      </c>
    </row>
    <row r="1026" spans="1:3" x14ac:dyDescent="0.25">
      <c r="A1026">
        <v>3.4</v>
      </c>
      <c r="C1026" t="str">
        <f t="shared" ref="C1026:C1089" si="17">IF(A1026&lt;0,"-","+")</f>
        <v>+</v>
      </c>
    </row>
    <row r="1027" spans="1:3" x14ac:dyDescent="0.25">
      <c r="A1027">
        <v>3.4</v>
      </c>
      <c r="C1027" t="str">
        <f t="shared" si="17"/>
        <v>+</v>
      </c>
    </row>
    <row r="1028" spans="1:3" x14ac:dyDescent="0.25">
      <c r="A1028">
        <v>3.3</v>
      </c>
      <c r="C1028" t="str">
        <f t="shared" si="17"/>
        <v>+</v>
      </c>
    </row>
    <row r="1029" spans="1:3" x14ac:dyDescent="0.25">
      <c r="A1029">
        <v>3.3</v>
      </c>
      <c r="C1029" t="str">
        <f t="shared" si="17"/>
        <v>+</v>
      </c>
    </row>
    <row r="1030" spans="1:3" x14ac:dyDescent="0.25">
      <c r="A1030">
        <v>3.3</v>
      </c>
      <c r="C1030" t="str">
        <f t="shared" si="17"/>
        <v>+</v>
      </c>
    </row>
    <row r="1031" spans="1:3" x14ac:dyDescent="0.25">
      <c r="A1031">
        <v>3.2</v>
      </c>
      <c r="C1031" t="str">
        <f t="shared" si="17"/>
        <v>+</v>
      </c>
    </row>
    <row r="1032" spans="1:3" x14ac:dyDescent="0.25">
      <c r="A1032">
        <v>3.2</v>
      </c>
      <c r="C1032" t="str">
        <f t="shared" si="17"/>
        <v>+</v>
      </c>
    </row>
    <row r="1033" spans="1:3" x14ac:dyDescent="0.25">
      <c r="A1033">
        <v>3.2</v>
      </c>
      <c r="C1033" t="str">
        <f t="shared" si="17"/>
        <v>+</v>
      </c>
    </row>
    <row r="1034" spans="1:3" x14ac:dyDescent="0.25">
      <c r="A1034">
        <v>3.2</v>
      </c>
      <c r="C1034" t="str">
        <f t="shared" si="17"/>
        <v>+</v>
      </c>
    </row>
    <row r="1035" spans="1:3" x14ac:dyDescent="0.25">
      <c r="A1035">
        <v>3.2</v>
      </c>
      <c r="C1035" t="str">
        <f t="shared" si="17"/>
        <v>+</v>
      </c>
    </row>
    <row r="1036" spans="1:3" x14ac:dyDescent="0.25">
      <c r="A1036">
        <v>3.2</v>
      </c>
      <c r="C1036" t="str">
        <f t="shared" si="17"/>
        <v>+</v>
      </c>
    </row>
    <row r="1037" spans="1:3" x14ac:dyDescent="0.25">
      <c r="A1037">
        <v>3.2</v>
      </c>
      <c r="C1037" t="str">
        <f t="shared" si="17"/>
        <v>+</v>
      </c>
    </row>
    <row r="1038" spans="1:3" x14ac:dyDescent="0.25">
      <c r="A1038">
        <v>3.2</v>
      </c>
      <c r="C1038" t="str">
        <f t="shared" si="17"/>
        <v>+</v>
      </c>
    </row>
    <row r="1039" spans="1:3" x14ac:dyDescent="0.25">
      <c r="A1039">
        <v>3.2</v>
      </c>
      <c r="C1039" t="str">
        <f t="shared" si="17"/>
        <v>+</v>
      </c>
    </row>
    <row r="1040" spans="1:3" x14ac:dyDescent="0.25">
      <c r="A1040">
        <v>3.1</v>
      </c>
      <c r="C1040" t="str">
        <f t="shared" si="17"/>
        <v>+</v>
      </c>
    </row>
    <row r="1041" spans="1:3" x14ac:dyDescent="0.25">
      <c r="A1041">
        <v>3.1</v>
      </c>
      <c r="C1041" t="str">
        <f t="shared" si="17"/>
        <v>+</v>
      </c>
    </row>
    <row r="1042" spans="1:3" x14ac:dyDescent="0.25">
      <c r="A1042">
        <v>3.1</v>
      </c>
      <c r="C1042" t="str">
        <f t="shared" si="17"/>
        <v>+</v>
      </c>
    </row>
    <row r="1043" spans="1:3" x14ac:dyDescent="0.25">
      <c r="A1043">
        <v>3.1</v>
      </c>
      <c r="C1043" t="str">
        <f t="shared" si="17"/>
        <v>+</v>
      </c>
    </row>
    <row r="1044" spans="1:3" x14ac:dyDescent="0.25">
      <c r="A1044">
        <v>3</v>
      </c>
      <c r="C1044" t="str">
        <f t="shared" si="17"/>
        <v>+</v>
      </c>
    </row>
    <row r="1045" spans="1:3" x14ac:dyDescent="0.25">
      <c r="A1045">
        <v>3</v>
      </c>
      <c r="C1045" t="str">
        <f t="shared" si="17"/>
        <v>+</v>
      </c>
    </row>
    <row r="1046" spans="1:3" x14ac:dyDescent="0.25">
      <c r="A1046">
        <v>3</v>
      </c>
      <c r="C1046" t="str">
        <f t="shared" si="17"/>
        <v>+</v>
      </c>
    </row>
    <row r="1047" spans="1:3" x14ac:dyDescent="0.25">
      <c r="A1047">
        <v>3</v>
      </c>
      <c r="C1047" t="str">
        <f t="shared" si="17"/>
        <v>+</v>
      </c>
    </row>
    <row r="1048" spans="1:3" x14ac:dyDescent="0.25">
      <c r="A1048">
        <v>3</v>
      </c>
      <c r="C1048" t="str">
        <f t="shared" si="17"/>
        <v>+</v>
      </c>
    </row>
    <row r="1049" spans="1:3" x14ac:dyDescent="0.25">
      <c r="A1049">
        <v>3</v>
      </c>
      <c r="C1049" t="str">
        <f t="shared" si="17"/>
        <v>+</v>
      </c>
    </row>
    <row r="1050" spans="1:3" x14ac:dyDescent="0.25">
      <c r="A1050">
        <v>2.9</v>
      </c>
      <c r="C1050" t="str">
        <f t="shared" si="17"/>
        <v>+</v>
      </c>
    </row>
    <row r="1051" spans="1:3" x14ac:dyDescent="0.25">
      <c r="A1051">
        <v>2.9</v>
      </c>
      <c r="C1051" t="str">
        <f t="shared" si="17"/>
        <v>+</v>
      </c>
    </row>
    <row r="1052" spans="1:3" x14ac:dyDescent="0.25">
      <c r="A1052">
        <v>2.9</v>
      </c>
      <c r="C1052" t="str">
        <f t="shared" si="17"/>
        <v>+</v>
      </c>
    </row>
    <row r="1053" spans="1:3" x14ac:dyDescent="0.25">
      <c r="A1053">
        <v>2.9</v>
      </c>
      <c r="C1053" t="str">
        <f t="shared" si="17"/>
        <v>+</v>
      </c>
    </row>
    <row r="1054" spans="1:3" x14ac:dyDescent="0.25">
      <c r="A1054">
        <v>2.8</v>
      </c>
      <c r="C1054" t="str">
        <f t="shared" si="17"/>
        <v>+</v>
      </c>
    </row>
    <row r="1055" spans="1:3" x14ac:dyDescent="0.25">
      <c r="A1055">
        <v>2.8</v>
      </c>
      <c r="C1055" t="str">
        <f t="shared" si="17"/>
        <v>+</v>
      </c>
    </row>
    <row r="1056" spans="1:3" x14ac:dyDescent="0.25">
      <c r="A1056">
        <v>2.8</v>
      </c>
      <c r="C1056" t="str">
        <f t="shared" si="17"/>
        <v>+</v>
      </c>
    </row>
    <row r="1057" spans="1:3" x14ac:dyDescent="0.25">
      <c r="A1057">
        <v>2.8</v>
      </c>
      <c r="C1057" t="str">
        <f t="shared" si="17"/>
        <v>+</v>
      </c>
    </row>
    <row r="1058" spans="1:3" x14ac:dyDescent="0.25">
      <c r="A1058">
        <v>2.8</v>
      </c>
      <c r="C1058" t="str">
        <f t="shared" si="17"/>
        <v>+</v>
      </c>
    </row>
    <row r="1059" spans="1:3" x14ac:dyDescent="0.25">
      <c r="A1059">
        <v>2.8</v>
      </c>
      <c r="C1059" t="str">
        <f t="shared" si="17"/>
        <v>+</v>
      </c>
    </row>
    <row r="1060" spans="1:3" x14ac:dyDescent="0.25">
      <c r="A1060">
        <v>2.8</v>
      </c>
      <c r="C1060" t="str">
        <f t="shared" si="17"/>
        <v>+</v>
      </c>
    </row>
    <row r="1061" spans="1:3" x14ac:dyDescent="0.25">
      <c r="A1061">
        <v>2.8</v>
      </c>
      <c r="C1061" t="str">
        <f t="shared" si="17"/>
        <v>+</v>
      </c>
    </row>
    <row r="1062" spans="1:3" x14ac:dyDescent="0.25">
      <c r="A1062">
        <v>2.8</v>
      </c>
      <c r="C1062" t="str">
        <f t="shared" si="17"/>
        <v>+</v>
      </c>
    </row>
    <row r="1063" spans="1:3" x14ac:dyDescent="0.25">
      <c r="A1063">
        <v>2.8</v>
      </c>
      <c r="C1063" t="str">
        <f t="shared" si="17"/>
        <v>+</v>
      </c>
    </row>
    <row r="1064" spans="1:3" x14ac:dyDescent="0.25">
      <c r="A1064">
        <v>2.8</v>
      </c>
      <c r="C1064" t="str">
        <f t="shared" si="17"/>
        <v>+</v>
      </c>
    </row>
    <row r="1065" spans="1:3" x14ac:dyDescent="0.25">
      <c r="A1065">
        <v>2.8</v>
      </c>
      <c r="C1065" t="str">
        <f t="shared" si="17"/>
        <v>+</v>
      </c>
    </row>
    <row r="1066" spans="1:3" x14ac:dyDescent="0.25">
      <c r="A1066">
        <v>2.8</v>
      </c>
      <c r="C1066" t="str">
        <f t="shared" si="17"/>
        <v>+</v>
      </c>
    </row>
    <row r="1067" spans="1:3" x14ac:dyDescent="0.25">
      <c r="A1067">
        <v>2.8</v>
      </c>
      <c r="C1067" t="str">
        <f t="shared" si="17"/>
        <v>+</v>
      </c>
    </row>
    <row r="1068" spans="1:3" x14ac:dyDescent="0.25">
      <c r="A1068">
        <v>2.8</v>
      </c>
      <c r="C1068" t="str">
        <f t="shared" si="17"/>
        <v>+</v>
      </c>
    </row>
    <row r="1069" spans="1:3" x14ac:dyDescent="0.25">
      <c r="A1069">
        <v>2.8</v>
      </c>
      <c r="C1069" t="str">
        <f t="shared" si="17"/>
        <v>+</v>
      </c>
    </row>
    <row r="1070" spans="1:3" x14ac:dyDescent="0.25">
      <c r="A1070">
        <v>2.7</v>
      </c>
      <c r="C1070" t="str">
        <f t="shared" si="17"/>
        <v>+</v>
      </c>
    </row>
    <row r="1071" spans="1:3" x14ac:dyDescent="0.25">
      <c r="A1071">
        <v>2.7</v>
      </c>
      <c r="C1071" t="str">
        <f t="shared" si="17"/>
        <v>+</v>
      </c>
    </row>
    <row r="1072" spans="1:3" x14ac:dyDescent="0.25">
      <c r="A1072">
        <v>2.6</v>
      </c>
      <c r="C1072" t="str">
        <f t="shared" si="17"/>
        <v>+</v>
      </c>
    </row>
    <row r="1073" spans="1:3" x14ac:dyDescent="0.25">
      <c r="A1073">
        <v>2.6</v>
      </c>
      <c r="C1073" t="str">
        <f t="shared" si="17"/>
        <v>+</v>
      </c>
    </row>
    <row r="1074" spans="1:3" x14ac:dyDescent="0.25">
      <c r="A1074">
        <v>2.6</v>
      </c>
      <c r="C1074" t="str">
        <f t="shared" si="17"/>
        <v>+</v>
      </c>
    </row>
    <row r="1075" spans="1:3" x14ac:dyDescent="0.25">
      <c r="A1075">
        <v>2.6</v>
      </c>
      <c r="C1075" t="str">
        <f t="shared" si="17"/>
        <v>+</v>
      </c>
    </row>
    <row r="1076" spans="1:3" x14ac:dyDescent="0.25">
      <c r="A1076">
        <v>2.6</v>
      </c>
      <c r="C1076" t="str">
        <f t="shared" si="17"/>
        <v>+</v>
      </c>
    </row>
    <row r="1077" spans="1:3" x14ac:dyDescent="0.25">
      <c r="A1077">
        <v>2.6</v>
      </c>
      <c r="C1077" t="str">
        <f t="shared" si="17"/>
        <v>+</v>
      </c>
    </row>
    <row r="1078" spans="1:3" x14ac:dyDescent="0.25">
      <c r="A1078">
        <v>2.6</v>
      </c>
      <c r="C1078" t="str">
        <f t="shared" si="17"/>
        <v>+</v>
      </c>
    </row>
    <row r="1079" spans="1:3" x14ac:dyDescent="0.25">
      <c r="A1079">
        <v>2.6</v>
      </c>
      <c r="C1079" t="str">
        <f t="shared" si="17"/>
        <v>+</v>
      </c>
    </row>
    <row r="1080" spans="1:3" x14ac:dyDescent="0.25">
      <c r="A1080">
        <v>2.6</v>
      </c>
      <c r="C1080" t="str">
        <f t="shared" si="17"/>
        <v>+</v>
      </c>
    </row>
    <row r="1081" spans="1:3" x14ac:dyDescent="0.25">
      <c r="A1081">
        <v>2.6</v>
      </c>
      <c r="C1081" t="str">
        <f t="shared" si="17"/>
        <v>+</v>
      </c>
    </row>
    <row r="1082" spans="1:3" x14ac:dyDescent="0.25">
      <c r="A1082">
        <v>2.6</v>
      </c>
      <c r="C1082" t="str">
        <f t="shared" si="17"/>
        <v>+</v>
      </c>
    </row>
    <row r="1083" spans="1:3" x14ac:dyDescent="0.25">
      <c r="A1083">
        <v>2.5</v>
      </c>
      <c r="C1083" t="str">
        <f t="shared" si="17"/>
        <v>+</v>
      </c>
    </row>
    <row r="1084" spans="1:3" x14ac:dyDescent="0.25">
      <c r="A1084">
        <v>2.5</v>
      </c>
      <c r="C1084" t="str">
        <f t="shared" si="17"/>
        <v>+</v>
      </c>
    </row>
    <row r="1085" spans="1:3" x14ac:dyDescent="0.25">
      <c r="A1085">
        <v>2.5</v>
      </c>
      <c r="C1085" t="str">
        <f t="shared" si="17"/>
        <v>+</v>
      </c>
    </row>
    <row r="1086" spans="1:3" x14ac:dyDescent="0.25">
      <c r="A1086">
        <v>2.5</v>
      </c>
      <c r="C1086" t="str">
        <f t="shared" si="17"/>
        <v>+</v>
      </c>
    </row>
    <row r="1087" spans="1:3" x14ac:dyDescent="0.25">
      <c r="A1087">
        <v>2.5</v>
      </c>
      <c r="C1087" t="str">
        <f t="shared" si="17"/>
        <v>+</v>
      </c>
    </row>
    <row r="1088" spans="1:3" x14ac:dyDescent="0.25">
      <c r="A1088">
        <v>2.5</v>
      </c>
      <c r="C1088" t="str">
        <f t="shared" si="17"/>
        <v>+</v>
      </c>
    </row>
    <row r="1089" spans="1:3" x14ac:dyDescent="0.25">
      <c r="A1089">
        <v>2.4</v>
      </c>
      <c r="C1089" t="str">
        <f t="shared" si="17"/>
        <v>+</v>
      </c>
    </row>
    <row r="1090" spans="1:3" x14ac:dyDescent="0.25">
      <c r="A1090">
        <v>2.4</v>
      </c>
      <c r="C1090" t="str">
        <f t="shared" ref="C1090:C1153" si="18">IF(A1090&lt;0,"-","+")</f>
        <v>+</v>
      </c>
    </row>
    <row r="1091" spans="1:3" x14ac:dyDescent="0.25">
      <c r="A1091">
        <v>2.4</v>
      </c>
      <c r="C1091" t="str">
        <f t="shared" si="18"/>
        <v>+</v>
      </c>
    </row>
    <row r="1092" spans="1:3" x14ac:dyDescent="0.25">
      <c r="A1092">
        <v>2.4</v>
      </c>
      <c r="C1092" t="str">
        <f t="shared" si="18"/>
        <v>+</v>
      </c>
    </row>
    <row r="1093" spans="1:3" x14ac:dyDescent="0.25">
      <c r="A1093">
        <v>2.4</v>
      </c>
      <c r="C1093" t="str">
        <f t="shared" si="18"/>
        <v>+</v>
      </c>
    </row>
    <row r="1094" spans="1:3" x14ac:dyDescent="0.25">
      <c r="A1094">
        <v>2.2999999999999998</v>
      </c>
      <c r="C1094" t="str">
        <f t="shared" si="18"/>
        <v>+</v>
      </c>
    </row>
    <row r="1095" spans="1:3" x14ac:dyDescent="0.25">
      <c r="A1095">
        <v>2.2999999999999998</v>
      </c>
      <c r="C1095" t="str">
        <f t="shared" si="18"/>
        <v>+</v>
      </c>
    </row>
    <row r="1096" spans="1:3" x14ac:dyDescent="0.25">
      <c r="A1096">
        <v>2.2999999999999998</v>
      </c>
      <c r="C1096" t="str">
        <f t="shared" si="18"/>
        <v>+</v>
      </c>
    </row>
    <row r="1097" spans="1:3" x14ac:dyDescent="0.25">
      <c r="A1097">
        <v>2.2999999999999998</v>
      </c>
      <c r="C1097" t="str">
        <f t="shared" si="18"/>
        <v>+</v>
      </c>
    </row>
    <row r="1098" spans="1:3" x14ac:dyDescent="0.25">
      <c r="A1098">
        <v>2.2999999999999998</v>
      </c>
      <c r="C1098" t="str">
        <f t="shared" si="18"/>
        <v>+</v>
      </c>
    </row>
    <row r="1099" spans="1:3" x14ac:dyDescent="0.25">
      <c r="A1099">
        <v>2.2999999999999998</v>
      </c>
      <c r="C1099" t="str">
        <f t="shared" si="18"/>
        <v>+</v>
      </c>
    </row>
    <row r="1100" spans="1:3" x14ac:dyDescent="0.25">
      <c r="A1100">
        <v>2.2999999999999998</v>
      </c>
      <c r="C1100" t="str">
        <f t="shared" si="18"/>
        <v>+</v>
      </c>
    </row>
    <row r="1101" spans="1:3" x14ac:dyDescent="0.25">
      <c r="A1101">
        <v>2.2999999999999998</v>
      </c>
      <c r="C1101" t="str">
        <f t="shared" si="18"/>
        <v>+</v>
      </c>
    </row>
    <row r="1102" spans="1:3" x14ac:dyDescent="0.25">
      <c r="A1102">
        <v>2.2999999999999998</v>
      </c>
      <c r="C1102" t="str">
        <f t="shared" si="18"/>
        <v>+</v>
      </c>
    </row>
    <row r="1103" spans="1:3" x14ac:dyDescent="0.25">
      <c r="A1103">
        <v>2.2000000000000002</v>
      </c>
      <c r="C1103" t="str">
        <f t="shared" si="18"/>
        <v>+</v>
      </c>
    </row>
    <row r="1104" spans="1:3" x14ac:dyDescent="0.25">
      <c r="A1104">
        <v>2.2000000000000002</v>
      </c>
      <c r="C1104" t="str">
        <f t="shared" si="18"/>
        <v>+</v>
      </c>
    </row>
    <row r="1105" spans="1:3" x14ac:dyDescent="0.25">
      <c r="A1105">
        <v>2.2000000000000002</v>
      </c>
      <c r="C1105" t="str">
        <f t="shared" si="18"/>
        <v>+</v>
      </c>
    </row>
    <row r="1106" spans="1:3" x14ac:dyDescent="0.25">
      <c r="A1106">
        <v>2.2000000000000002</v>
      </c>
      <c r="C1106" t="str">
        <f t="shared" si="18"/>
        <v>+</v>
      </c>
    </row>
    <row r="1107" spans="1:3" x14ac:dyDescent="0.25">
      <c r="A1107">
        <v>2.2000000000000002</v>
      </c>
      <c r="C1107" t="str">
        <f t="shared" si="18"/>
        <v>+</v>
      </c>
    </row>
    <row r="1108" spans="1:3" x14ac:dyDescent="0.25">
      <c r="A1108">
        <v>2.2000000000000002</v>
      </c>
      <c r="C1108" t="str">
        <f t="shared" si="18"/>
        <v>+</v>
      </c>
    </row>
    <row r="1109" spans="1:3" x14ac:dyDescent="0.25">
      <c r="A1109">
        <v>2.2000000000000002</v>
      </c>
      <c r="C1109" t="str">
        <f t="shared" si="18"/>
        <v>+</v>
      </c>
    </row>
    <row r="1110" spans="1:3" x14ac:dyDescent="0.25">
      <c r="A1110">
        <v>2.1</v>
      </c>
      <c r="C1110" t="str">
        <f t="shared" si="18"/>
        <v>+</v>
      </c>
    </row>
    <row r="1111" spans="1:3" x14ac:dyDescent="0.25">
      <c r="A1111">
        <v>2.1</v>
      </c>
      <c r="C1111" t="str">
        <f t="shared" si="18"/>
        <v>+</v>
      </c>
    </row>
    <row r="1112" spans="1:3" x14ac:dyDescent="0.25">
      <c r="A1112">
        <v>2.1</v>
      </c>
      <c r="C1112" t="str">
        <f t="shared" si="18"/>
        <v>+</v>
      </c>
    </row>
    <row r="1113" spans="1:3" x14ac:dyDescent="0.25">
      <c r="A1113">
        <v>2.1</v>
      </c>
      <c r="C1113" t="str">
        <f t="shared" si="18"/>
        <v>+</v>
      </c>
    </row>
    <row r="1114" spans="1:3" x14ac:dyDescent="0.25">
      <c r="A1114">
        <v>2.1</v>
      </c>
      <c r="C1114" t="str">
        <f t="shared" si="18"/>
        <v>+</v>
      </c>
    </row>
    <row r="1115" spans="1:3" x14ac:dyDescent="0.25">
      <c r="A1115">
        <v>2.1</v>
      </c>
      <c r="C1115" t="str">
        <f t="shared" si="18"/>
        <v>+</v>
      </c>
    </row>
    <row r="1116" spans="1:3" x14ac:dyDescent="0.25">
      <c r="A1116">
        <v>2.1</v>
      </c>
      <c r="C1116" t="str">
        <f t="shared" si="18"/>
        <v>+</v>
      </c>
    </row>
    <row r="1117" spans="1:3" x14ac:dyDescent="0.25">
      <c r="A1117">
        <v>2.1</v>
      </c>
      <c r="C1117" t="str">
        <f t="shared" si="18"/>
        <v>+</v>
      </c>
    </row>
    <row r="1118" spans="1:3" x14ac:dyDescent="0.25">
      <c r="A1118">
        <v>2.1</v>
      </c>
      <c r="C1118" t="str">
        <f t="shared" si="18"/>
        <v>+</v>
      </c>
    </row>
    <row r="1119" spans="1:3" x14ac:dyDescent="0.25">
      <c r="A1119">
        <v>2.1</v>
      </c>
      <c r="C1119" t="str">
        <f t="shared" si="18"/>
        <v>+</v>
      </c>
    </row>
    <row r="1120" spans="1:3" x14ac:dyDescent="0.25">
      <c r="A1120">
        <v>2.1</v>
      </c>
      <c r="C1120" t="str">
        <f t="shared" si="18"/>
        <v>+</v>
      </c>
    </row>
    <row r="1121" spans="1:3" x14ac:dyDescent="0.25">
      <c r="A1121">
        <v>2.1</v>
      </c>
      <c r="C1121" t="str">
        <f t="shared" si="18"/>
        <v>+</v>
      </c>
    </row>
    <row r="1122" spans="1:3" x14ac:dyDescent="0.25">
      <c r="A1122">
        <v>2.1</v>
      </c>
      <c r="C1122" t="str">
        <f t="shared" si="18"/>
        <v>+</v>
      </c>
    </row>
    <row r="1123" spans="1:3" x14ac:dyDescent="0.25">
      <c r="A1123">
        <v>2</v>
      </c>
      <c r="C1123" t="str">
        <f t="shared" si="18"/>
        <v>+</v>
      </c>
    </row>
    <row r="1124" spans="1:3" x14ac:dyDescent="0.25">
      <c r="A1124">
        <v>2</v>
      </c>
      <c r="C1124" t="str">
        <f t="shared" si="18"/>
        <v>+</v>
      </c>
    </row>
    <row r="1125" spans="1:3" x14ac:dyDescent="0.25">
      <c r="A1125">
        <v>2</v>
      </c>
      <c r="C1125" t="str">
        <f t="shared" si="18"/>
        <v>+</v>
      </c>
    </row>
    <row r="1126" spans="1:3" x14ac:dyDescent="0.25">
      <c r="A1126">
        <v>2</v>
      </c>
      <c r="C1126" t="str">
        <f t="shared" si="18"/>
        <v>+</v>
      </c>
    </row>
    <row r="1127" spans="1:3" x14ac:dyDescent="0.25">
      <c r="A1127">
        <v>2</v>
      </c>
      <c r="C1127" t="str">
        <f t="shared" si="18"/>
        <v>+</v>
      </c>
    </row>
    <row r="1128" spans="1:3" x14ac:dyDescent="0.25">
      <c r="A1128">
        <v>2</v>
      </c>
      <c r="C1128" t="str">
        <f t="shared" si="18"/>
        <v>+</v>
      </c>
    </row>
    <row r="1129" spans="1:3" x14ac:dyDescent="0.25">
      <c r="A1129">
        <v>2</v>
      </c>
      <c r="C1129" t="str">
        <f t="shared" si="18"/>
        <v>+</v>
      </c>
    </row>
    <row r="1130" spans="1:3" x14ac:dyDescent="0.25">
      <c r="A1130">
        <v>2</v>
      </c>
      <c r="C1130" t="str">
        <f t="shared" si="18"/>
        <v>+</v>
      </c>
    </row>
    <row r="1131" spans="1:3" x14ac:dyDescent="0.25">
      <c r="A1131">
        <v>2</v>
      </c>
      <c r="C1131" t="str">
        <f t="shared" si="18"/>
        <v>+</v>
      </c>
    </row>
    <row r="1132" spans="1:3" x14ac:dyDescent="0.25">
      <c r="A1132">
        <v>2</v>
      </c>
      <c r="C1132" t="str">
        <f t="shared" si="18"/>
        <v>+</v>
      </c>
    </row>
    <row r="1133" spans="1:3" x14ac:dyDescent="0.25">
      <c r="A1133">
        <v>1.9</v>
      </c>
      <c r="C1133" t="str">
        <f t="shared" si="18"/>
        <v>+</v>
      </c>
    </row>
    <row r="1134" spans="1:3" x14ac:dyDescent="0.25">
      <c r="A1134">
        <v>1.9</v>
      </c>
      <c r="C1134" t="str">
        <f t="shared" si="18"/>
        <v>+</v>
      </c>
    </row>
    <row r="1135" spans="1:3" x14ac:dyDescent="0.25">
      <c r="A1135">
        <v>1.9</v>
      </c>
      <c r="C1135" t="str">
        <f t="shared" si="18"/>
        <v>+</v>
      </c>
    </row>
    <row r="1136" spans="1:3" x14ac:dyDescent="0.25">
      <c r="A1136">
        <v>1.9</v>
      </c>
      <c r="C1136" t="str">
        <f t="shared" si="18"/>
        <v>+</v>
      </c>
    </row>
    <row r="1137" spans="1:3" x14ac:dyDescent="0.25">
      <c r="A1137">
        <v>1.9</v>
      </c>
      <c r="C1137" t="str">
        <f t="shared" si="18"/>
        <v>+</v>
      </c>
    </row>
    <row r="1138" spans="1:3" x14ac:dyDescent="0.25">
      <c r="A1138">
        <v>1.9</v>
      </c>
      <c r="C1138" t="str">
        <f t="shared" si="18"/>
        <v>+</v>
      </c>
    </row>
    <row r="1139" spans="1:3" x14ac:dyDescent="0.25">
      <c r="A1139">
        <v>1.9</v>
      </c>
      <c r="C1139" t="str">
        <f t="shared" si="18"/>
        <v>+</v>
      </c>
    </row>
    <row r="1140" spans="1:3" x14ac:dyDescent="0.25">
      <c r="A1140">
        <v>1.8</v>
      </c>
      <c r="C1140" t="str">
        <f t="shared" si="18"/>
        <v>+</v>
      </c>
    </row>
    <row r="1141" spans="1:3" x14ac:dyDescent="0.25">
      <c r="A1141">
        <v>1.8</v>
      </c>
      <c r="C1141" t="str">
        <f t="shared" si="18"/>
        <v>+</v>
      </c>
    </row>
    <row r="1142" spans="1:3" x14ac:dyDescent="0.25">
      <c r="A1142">
        <v>1.8</v>
      </c>
      <c r="C1142" t="str">
        <f t="shared" si="18"/>
        <v>+</v>
      </c>
    </row>
    <row r="1143" spans="1:3" x14ac:dyDescent="0.25">
      <c r="A1143">
        <v>1.8</v>
      </c>
      <c r="C1143" t="str">
        <f t="shared" si="18"/>
        <v>+</v>
      </c>
    </row>
    <row r="1144" spans="1:3" x14ac:dyDescent="0.25">
      <c r="A1144">
        <v>1.8</v>
      </c>
      <c r="C1144" t="str">
        <f t="shared" si="18"/>
        <v>+</v>
      </c>
    </row>
    <row r="1145" spans="1:3" x14ac:dyDescent="0.25">
      <c r="A1145">
        <v>1.8</v>
      </c>
      <c r="C1145" t="str">
        <f t="shared" si="18"/>
        <v>+</v>
      </c>
    </row>
    <row r="1146" spans="1:3" x14ac:dyDescent="0.25">
      <c r="A1146">
        <v>1.8</v>
      </c>
      <c r="C1146" t="str">
        <f t="shared" si="18"/>
        <v>+</v>
      </c>
    </row>
    <row r="1147" spans="1:3" x14ac:dyDescent="0.25">
      <c r="A1147">
        <v>1.8</v>
      </c>
      <c r="C1147" t="str">
        <f t="shared" si="18"/>
        <v>+</v>
      </c>
    </row>
    <row r="1148" spans="1:3" x14ac:dyDescent="0.25">
      <c r="A1148">
        <v>1.8</v>
      </c>
      <c r="C1148" t="str">
        <f t="shared" si="18"/>
        <v>+</v>
      </c>
    </row>
    <row r="1149" spans="1:3" x14ac:dyDescent="0.25">
      <c r="A1149">
        <v>1.8</v>
      </c>
      <c r="C1149" t="str">
        <f t="shared" si="18"/>
        <v>+</v>
      </c>
    </row>
    <row r="1150" spans="1:3" x14ac:dyDescent="0.25">
      <c r="A1150">
        <v>1.8</v>
      </c>
      <c r="C1150" t="str">
        <f t="shared" si="18"/>
        <v>+</v>
      </c>
    </row>
    <row r="1151" spans="1:3" x14ac:dyDescent="0.25">
      <c r="A1151">
        <v>1.7</v>
      </c>
      <c r="C1151" t="str">
        <f t="shared" si="18"/>
        <v>+</v>
      </c>
    </row>
    <row r="1152" spans="1:3" x14ac:dyDescent="0.25">
      <c r="A1152">
        <v>1.7</v>
      </c>
      <c r="C1152" t="str">
        <f t="shared" si="18"/>
        <v>+</v>
      </c>
    </row>
    <row r="1153" spans="1:3" x14ac:dyDescent="0.25">
      <c r="A1153">
        <v>1.7</v>
      </c>
      <c r="C1153" t="str">
        <f t="shared" si="18"/>
        <v>+</v>
      </c>
    </row>
    <row r="1154" spans="1:3" x14ac:dyDescent="0.25">
      <c r="A1154">
        <v>1.7</v>
      </c>
      <c r="C1154" t="str">
        <f t="shared" ref="C1154:C1217" si="19">IF(A1154&lt;0,"-","+")</f>
        <v>+</v>
      </c>
    </row>
    <row r="1155" spans="1:3" x14ac:dyDescent="0.25">
      <c r="A1155">
        <v>1.7</v>
      </c>
      <c r="C1155" t="str">
        <f t="shared" si="19"/>
        <v>+</v>
      </c>
    </row>
    <row r="1156" spans="1:3" x14ac:dyDescent="0.25">
      <c r="A1156">
        <v>1.7</v>
      </c>
      <c r="C1156" t="str">
        <f t="shared" si="19"/>
        <v>+</v>
      </c>
    </row>
    <row r="1157" spans="1:3" x14ac:dyDescent="0.25">
      <c r="A1157">
        <v>1.7</v>
      </c>
      <c r="C1157" t="str">
        <f t="shared" si="19"/>
        <v>+</v>
      </c>
    </row>
    <row r="1158" spans="1:3" x14ac:dyDescent="0.25">
      <c r="A1158">
        <v>1.7</v>
      </c>
      <c r="C1158" t="str">
        <f t="shared" si="19"/>
        <v>+</v>
      </c>
    </row>
    <row r="1159" spans="1:3" x14ac:dyDescent="0.25">
      <c r="A1159">
        <v>1.6</v>
      </c>
      <c r="C1159" t="str">
        <f t="shared" si="19"/>
        <v>+</v>
      </c>
    </row>
    <row r="1160" spans="1:3" x14ac:dyDescent="0.25">
      <c r="A1160">
        <v>1.6</v>
      </c>
      <c r="C1160" t="str">
        <f t="shared" si="19"/>
        <v>+</v>
      </c>
    </row>
    <row r="1161" spans="1:3" x14ac:dyDescent="0.25">
      <c r="A1161">
        <v>1.6</v>
      </c>
      <c r="C1161" t="str">
        <f t="shared" si="19"/>
        <v>+</v>
      </c>
    </row>
    <row r="1162" spans="1:3" x14ac:dyDescent="0.25">
      <c r="A1162">
        <v>1.6</v>
      </c>
      <c r="C1162" t="str">
        <f t="shared" si="19"/>
        <v>+</v>
      </c>
    </row>
    <row r="1163" spans="1:3" x14ac:dyDescent="0.25">
      <c r="A1163">
        <v>1.6</v>
      </c>
      <c r="C1163" t="str">
        <f t="shared" si="19"/>
        <v>+</v>
      </c>
    </row>
    <row r="1164" spans="1:3" x14ac:dyDescent="0.25">
      <c r="A1164">
        <v>1.6</v>
      </c>
      <c r="C1164" t="str">
        <f t="shared" si="19"/>
        <v>+</v>
      </c>
    </row>
    <row r="1165" spans="1:3" x14ac:dyDescent="0.25">
      <c r="A1165">
        <v>1.6</v>
      </c>
      <c r="C1165" t="str">
        <f t="shared" si="19"/>
        <v>+</v>
      </c>
    </row>
    <row r="1166" spans="1:3" x14ac:dyDescent="0.25">
      <c r="A1166">
        <v>1.6</v>
      </c>
      <c r="C1166" t="str">
        <f t="shared" si="19"/>
        <v>+</v>
      </c>
    </row>
    <row r="1167" spans="1:3" x14ac:dyDescent="0.25">
      <c r="A1167">
        <v>1.6</v>
      </c>
      <c r="C1167" t="str">
        <f t="shared" si="19"/>
        <v>+</v>
      </c>
    </row>
    <row r="1168" spans="1:3" x14ac:dyDescent="0.25">
      <c r="A1168">
        <v>1.6</v>
      </c>
      <c r="C1168" t="str">
        <f t="shared" si="19"/>
        <v>+</v>
      </c>
    </row>
    <row r="1169" spans="1:3" x14ac:dyDescent="0.25">
      <c r="A1169">
        <v>1.6</v>
      </c>
      <c r="C1169" t="str">
        <f t="shared" si="19"/>
        <v>+</v>
      </c>
    </row>
    <row r="1170" spans="1:3" x14ac:dyDescent="0.25">
      <c r="A1170">
        <v>1.6</v>
      </c>
      <c r="C1170" t="str">
        <f t="shared" si="19"/>
        <v>+</v>
      </c>
    </row>
    <row r="1171" spans="1:3" x14ac:dyDescent="0.25">
      <c r="A1171">
        <v>1.5</v>
      </c>
      <c r="C1171" t="str">
        <f t="shared" si="19"/>
        <v>+</v>
      </c>
    </row>
    <row r="1172" spans="1:3" x14ac:dyDescent="0.25">
      <c r="A1172">
        <v>1.5</v>
      </c>
      <c r="C1172" t="str">
        <f t="shared" si="19"/>
        <v>+</v>
      </c>
    </row>
    <row r="1173" spans="1:3" x14ac:dyDescent="0.25">
      <c r="A1173">
        <v>1.5</v>
      </c>
      <c r="C1173" t="str">
        <f t="shared" si="19"/>
        <v>+</v>
      </c>
    </row>
    <row r="1174" spans="1:3" x14ac:dyDescent="0.25">
      <c r="A1174">
        <v>1.5</v>
      </c>
      <c r="C1174" t="str">
        <f t="shared" si="19"/>
        <v>+</v>
      </c>
    </row>
    <row r="1175" spans="1:3" x14ac:dyDescent="0.25">
      <c r="A1175">
        <v>1.5</v>
      </c>
      <c r="C1175" t="str">
        <f t="shared" si="19"/>
        <v>+</v>
      </c>
    </row>
    <row r="1176" spans="1:3" x14ac:dyDescent="0.25">
      <c r="A1176">
        <v>1.5</v>
      </c>
      <c r="C1176" t="str">
        <f t="shared" si="19"/>
        <v>+</v>
      </c>
    </row>
    <row r="1177" spans="1:3" x14ac:dyDescent="0.25">
      <c r="A1177">
        <v>1.4</v>
      </c>
      <c r="C1177" t="str">
        <f t="shared" si="19"/>
        <v>+</v>
      </c>
    </row>
    <row r="1178" spans="1:3" x14ac:dyDescent="0.25">
      <c r="A1178">
        <v>1.4</v>
      </c>
      <c r="C1178" t="str">
        <f t="shared" si="19"/>
        <v>+</v>
      </c>
    </row>
    <row r="1179" spans="1:3" x14ac:dyDescent="0.25">
      <c r="A1179">
        <v>1.4</v>
      </c>
      <c r="C1179" t="str">
        <f t="shared" si="19"/>
        <v>+</v>
      </c>
    </row>
    <row r="1180" spans="1:3" x14ac:dyDescent="0.25">
      <c r="A1180">
        <v>1.4</v>
      </c>
      <c r="C1180" t="str">
        <f t="shared" si="19"/>
        <v>+</v>
      </c>
    </row>
    <row r="1181" spans="1:3" x14ac:dyDescent="0.25">
      <c r="A1181">
        <v>1.4</v>
      </c>
      <c r="C1181" t="str">
        <f t="shared" si="19"/>
        <v>+</v>
      </c>
    </row>
    <row r="1182" spans="1:3" x14ac:dyDescent="0.25">
      <c r="A1182">
        <v>1.4</v>
      </c>
      <c r="C1182" t="str">
        <f t="shared" si="19"/>
        <v>+</v>
      </c>
    </row>
    <row r="1183" spans="1:3" x14ac:dyDescent="0.25">
      <c r="A1183">
        <v>1.4</v>
      </c>
      <c r="C1183" t="str">
        <f t="shared" si="19"/>
        <v>+</v>
      </c>
    </row>
    <row r="1184" spans="1:3" x14ac:dyDescent="0.25">
      <c r="A1184">
        <v>1.3</v>
      </c>
      <c r="C1184" t="str">
        <f t="shared" si="19"/>
        <v>+</v>
      </c>
    </row>
    <row r="1185" spans="1:3" x14ac:dyDescent="0.25">
      <c r="A1185">
        <v>1.3</v>
      </c>
      <c r="C1185" t="str">
        <f t="shared" si="19"/>
        <v>+</v>
      </c>
    </row>
    <row r="1186" spans="1:3" x14ac:dyDescent="0.25">
      <c r="A1186">
        <v>1.3</v>
      </c>
      <c r="C1186" t="str">
        <f t="shared" si="19"/>
        <v>+</v>
      </c>
    </row>
    <row r="1187" spans="1:3" x14ac:dyDescent="0.25">
      <c r="A1187">
        <v>1.3</v>
      </c>
      <c r="C1187" t="str">
        <f t="shared" si="19"/>
        <v>+</v>
      </c>
    </row>
    <row r="1188" spans="1:3" x14ac:dyDescent="0.25">
      <c r="A1188">
        <v>1.3</v>
      </c>
      <c r="C1188" t="str">
        <f t="shared" si="19"/>
        <v>+</v>
      </c>
    </row>
    <row r="1189" spans="1:3" x14ac:dyDescent="0.25">
      <c r="A1189">
        <v>1.3</v>
      </c>
      <c r="C1189" t="str">
        <f t="shared" si="19"/>
        <v>+</v>
      </c>
    </row>
    <row r="1190" spans="1:3" x14ac:dyDescent="0.25">
      <c r="A1190">
        <v>1.3</v>
      </c>
      <c r="C1190" t="str">
        <f t="shared" si="19"/>
        <v>+</v>
      </c>
    </row>
    <row r="1191" spans="1:3" x14ac:dyDescent="0.25">
      <c r="A1191">
        <v>1.3</v>
      </c>
      <c r="C1191" t="str">
        <f t="shared" si="19"/>
        <v>+</v>
      </c>
    </row>
    <row r="1192" spans="1:3" x14ac:dyDescent="0.25">
      <c r="A1192">
        <v>1.3</v>
      </c>
      <c r="C1192" t="str">
        <f t="shared" si="19"/>
        <v>+</v>
      </c>
    </row>
    <row r="1193" spans="1:3" x14ac:dyDescent="0.25">
      <c r="A1193">
        <v>1.3</v>
      </c>
      <c r="C1193" t="str">
        <f t="shared" si="19"/>
        <v>+</v>
      </c>
    </row>
    <row r="1194" spans="1:3" x14ac:dyDescent="0.25">
      <c r="A1194">
        <v>1.3</v>
      </c>
      <c r="C1194" t="str">
        <f t="shared" si="19"/>
        <v>+</v>
      </c>
    </row>
    <row r="1195" spans="1:3" x14ac:dyDescent="0.25">
      <c r="A1195">
        <v>1.2</v>
      </c>
      <c r="C1195" t="str">
        <f t="shared" si="19"/>
        <v>+</v>
      </c>
    </row>
    <row r="1196" spans="1:3" x14ac:dyDescent="0.25">
      <c r="A1196">
        <v>1.2</v>
      </c>
      <c r="C1196" t="str">
        <f t="shared" si="19"/>
        <v>+</v>
      </c>
    </row>
    <row r="1197" spans="1:3" x14ac:dyDescent="0.25">
      <c r="A1197">
        <v>1.2</v>
      </c>
      <c r="C1197" t="str">
        <f t="shared" si="19"/>
        <v>+</v>
      </c>
    </row>
    <row r="1198" spans="1:3" x14ac:dyDescent="0.25">
      <c r="A1198">
        <v>1.2</v>
      </c>
      <c r="C1198" t="str">
        <f t="shared" si="19"/>
        <v>+</v>
      </c>
    </row>
    <row r="1199" spans="1:3" x14ac:dyDescent="0.25">
      <c r="A1199">
        <v>1.2</v>
      </c>
      <c r="C1199" t="str">
        <f t="shared" si="19"/>
        <v>+</v>
      </c>
    </row>
    <row r="1200" spans="1:3" x14ac:dyDescent="0.25">
      <c r="A1200">
        <v>1.2</v>
      </c>
      <c r="C1200" t="str">
        <f t="shared" si="19"/>
        <v>+</v>
      </c>
    </row>
    <row r="1201" spans="1:3" x14ac:dyDescent="0.25">
      <c r="A1201">
        <v>1.2</v>
      </c>
      <c r="C1201" t="str">
        <f t="shared" si="19"/>
        <v>+</v>
      </c>
    </row>
    <row r="1202" spans="1:3" x14ac:dyDescent="0.25">
      <c r="A1202">
        <v>1.2</v>
      </c>
      <c r="C1202" t="str">
        <f t="shared" si="19"/>
        <v>+</v>
      </c>
    </row>
    <row r="1203" spans="1:3" x14ac:dyDescent="0.25">
      <c r="A1203">
        <v>1.2</v>
      </c>
      <c r="C1203" t="str">
        <f t="shared" si="19"/>
        <v>+</v>
      </c>
    </row>
    <row r="1204" spans="1:3" x14ac:dyDescent="0.25">
      <c r="A1204">
        <v>1.2</v>
      </c>
      <c r="C1204" t="str">
        <f t="shared" si="19"/>
        <v>+</v>
      </c>
    </row>
    <row r="1205" spans="1:3" x14ac:dyDescent="0.25">
      <c r="A1205">
        <v>1.2</v>
      </c>
      <c r="C1205" t="str">
        <f t="shared" si="19"/>
        <v>+</v>
      </c>
    </row>
    <row r="1206" spans="1:3" x14ac:dyDescent="0.25">
      <c r="A1206">
        <v>1.2</v>
      </c>
      <c r="C1206" t="str">
        <f t="shared" si="19"/>
        <v>+</v>
      </c>
    </row>
    <row r="1207" spans="1:3" x14ac:dyDescent="0.25">
      <c r="A1207">
        <v>1.2</v>
      </c>
      <c r="C1207" t="str">
        <f t="shared" si="19"/>
        <v>+</v>
      </c>
    </row>
    <row r="1208" spans="1:3" x14ac:dyDescent="0.25">
      <c r="A1208">
        <v>1.2</v>
      </c>
      <c r="C1208" t="str">
        <f t="shared" si="19"/>
        <v>+</v>
      </c>
    </row>
    <row r="1209" spans="1:3" x14ac:dyDescent="0.25">
      <c r="A1209">
        <v>1.1000000000000001</v>
      </c>
      <c r="C1209" t="str">
        <f t="shared" si="19"/>
        <v>+</v>
      </c>
    </row>
    <row r="1210" spans="1:3" x14ac:dyDescent="0.25">
      <c r="A1210">
        <v>1.1000000000000001</v>
      </c>
      <c r="C1210" t="str">
        <f t="shared" si="19"/>
        <v>+</v>
      </c>
    </row>
    <row r="1211" spans="1:3" x14ac:dyDescent="0.25">
      <c r="A1211">
        <v>1.1000000000000001</v>
      </c>
      <c r="C1211" t="str">
        <f t="shared" si="19"/>
        <v>+</v>
      </c>
    </row>
    <row r="1212" spans="1:3" x14ac:dyDescent="0.25">
      <c r="A1212">
        <v>1.1000000000000001</v>
      </c>
      <c r="C1212" t="str">
        <f t="shared" si="19"/>
        <v>+</v>
      </c>
    </row>
    <row r="1213" spans="1:3" x14ac:dyDescent="0.25">
      <c r="A1213">
        <v>1.1000000000000001</v>
      </c>
      <c r="C1213" t="str">
        <f t="shared" si="19"/>
        <v>+</v>
      </c>
    </row>
    <row r="1214" spans="1:3" x14ac:dyDescent="0.25">
      <c r="A1214">
        <v>1.1000000000000001</v>
      </c>
      <c r="C1214" t="str">
        <f t="shared" si="19"/>
        <v>+</v>
      </c>
    </row>
    <row r="1215" spans="1:3" x14ac:dyDescent="0.25">
      <c r="A1215">
        <v>1.1000000000000001</v>
      </c>
      <c r="C1215" t="str">
        <f t="shared" si="19"/>
        <v>+</v>
      </c>
    </row>
    <row r="1216" spans="1:3" x14ac:dyDescent="0.25">
      <c r="A1216">
        <v>1.1000000000000001</v>
      </c>
      <c r="C1216" t="str">
        <f t="shared" si="19"/>
        <v>+</v>
      </c>
    </row>
    <row r="1217" spans="1:3" x14ac:dyDescent="0.25">
      <c r="A1217">
        <v>1.1000000000000001</v>
      </c>
      <c r="C1217" t="str">
        <f t="shared" si="19"/>
        <v>+</v>
      </c>
    </row>
    <row r="1218" spans="1:3" x14ac:dyDescent="0.25">
      <c r="A1218">
        <v>1.1000000000000001</v>
      </c>
      <c r="C1218" t="str">
        <f t="shared" ref="C1218:C1281" si="20">IF(A1218&lt;0,"-","+")</f>
        <v>+</v>
      </c>
    </row>
    <row r="1219" spans="1:3" x14ac:dyDescent="0.25">
      <c r="A1219">
        <v>1</v>
      </c>
      <c r="C1219" t="str">
        <f t="shared" si="20"/>
        <v>+</v>
      </c>
    </row>
    <row r="1220" spans="1:3" x14ac:dyDescent="0.25">
      <c r="A1220">
        <v>1</v>
      </c>
      <c r="C1220" t="str">
        <f t="shared" si="20"/>
        <v>+</v>
      </c>
    </row>
    <row r="1221" spans="1:3" x14ac:dyDescent="0.25">
      <c r="A1221">
        <v>1</v>
      </c>
      <c r="C1221" t="str">
        <f t="shared" si="20"/>
        <v>+</v>
      </c>
    </row>
    <row r="1222" spans="1:3" x14ac:dyDescent="0.25">
      <c r="A1222">
        <v>1</v>
      </c>
      <c r="C1222" t="str">
        <f t="shared" si="20"/>
        <v>+</v>
      </c>
    </row>
    <row r="1223" spans="1:3" x14ac:dyDescent="0.25">
      <c r="A1223">
        <v>1</v>
      </c>
      <c r="C1223" t="str">
        <f t="shared" si="20"/>
        <v>+</v>
      </c>
    </row>
    <row r="1224" spans="1:3" x14ac:dyDescent="0.25">
      <c r="A1224">
        <v>1</v>
      </c>
      <c r="C1224" t="str">
        <f t="shared" si="20"/>
        <v>+</v>
      </c>
    </row>
    <row r="1225" spans="1:3" x14ac:dyDescent="0.25">
      <c r="A1225">
        <v>0.9</v>
      </c>
      <c r="C1225" t="str">
        <f t="shared" si="20"/>
        <v>+</v>
      </c>
    </row>
    <row r="1226" spans="1:3" x14ac:dyDescent="0.25">
      <c r="A1226">
        <v>0.9</v>
      </c>
      <c r="C1226" t="str">
        <f t="shared" si="20"/>
        <v>+</v>
      </c>
    </row>
    <row r="1227" spans="1:3" x14ac:dyDescent="0.25">
      <c r="A1227">
        <v>0.9</v>
      </c>
      <c r="C1227" t="str">
        <f t="shared" si="20"/>
        <v>+</v>
      </c>
    </row>
    <row r="1228" spans="1:3" x14ac:dyDescent="0.25">
      <c r="A1228">
        <v>0.9</v>
      </c>
      <c r="C1228" t="str">
        <f t="shared" si="20"/>
        <v>+</v>
      </c>
    </row>
    <row r="1229" spans="1:3" x14ac:dyDescent="0.25">
      <c r="A1229">
        <v>0.9</v>
      </c>
      <c r="C1229" t="str">
        <f t="shared" si="20"/>
        <v>+</v>
      </c>
    </row>
    <row r="1230" spans="1:3" x14ac:dyDescent="0.25">
      <c r="A1230">
        <v>0.9</v>
      </c>
      <c r="C1230" t="str">
        <f t="shared" si="20"/>
        <v>+</v>
      </c>
    </row>
    <row r="1231" spans="1:3" x14ac:dyDescent="0.25">
      <c r="A1231">
        <v>0.9</v>
      </c>
      <c r="C1231" t="str">
        <f t="shared" si="20"/>
        <v>+</v>
      </c>
    </row>
    <row r="1232" spans="1:3" x14ac:dyDescent="0.25">
      <c r="A1232">
        <v>0.9</v>
      </c>
      <c r="C1232" t="str">
        <f t="shared" si="20"/>
        <v>+</v>
      </c>
    </row>
    <row r="1233" spans="1:3" x14ac:dyDescent="0.25">
      <c r="A1233">
        <v>0.8</v>
      </c>
      <c r="C1233" t="str">
        <f t="shared" si="20"/>
        <v>+</v>
      </c>
    </row>
    <row r="1234" spans="1:3" x14ac:dyDescent="0.25">
      <c r="A1234">
        <v>0.8</v>
      </c>
      <c r="C1234" t="str">
        <f t="shared" si="20"/>
        <v>+</v>
      </c>
    </row>
    <row r="1235" spans="1:3" x14ac:dyDescent="0.25">
      <c r="A1235">
        <v>0.8</v>
      </c>
      <c r="C1235" t="str">
        <f t="shared" si="20"/>
        <v>+</v>
      </c>
    </row>
    <row r="1236" spans="1:3" x14ac:dyDescent="0.25">
      <c r="A1236">
        <v>0.8</v>
      </c>
      <c r="C1236" t="str">
        <f t="shared" si="20"/>
        <v>+</v>
      </c>
    </row>
    <row r="1237" spans="1:3" x14ac:dyDescent="0.25">
      <c r="A1237">
        <v>0.8</v>
      </c>
      <c r="C1237" t="str">
        <f t="shared" si="20"/>
        <v>+</v>
      </c>
    </row>
    <row r="1238" spans="1:3" x14ac:dyDescent="0.25">
      <c r="A1238">
        <v>0.8</v>
      </c>
      <c r="C1238" t="str">
        <f t="shared" si="20"/>
        <v>+</v>
      </c>
    </row>
    <row r="1239" spans="1:3" x14ac:dyDescent="0.25">
      <c r="A1239">
        <v>0.8</v>
      </c>
      <c r="C1239" t="str">
        <f t="shared" si="20"/>
        <v>+</v>
      </c>
    </row>
    <row r="1240" spans="1:3" x14ac:dyDescent="0.25">
      <c r="A1240">
        <v>0.8</v>
      </c>
      <c r="C1240" t="str">
        <f t="shared" si="20"/>
        <v>+</v>
      </c>
    </row>
    <row r="1241" spans="1:3" x14ac:dyDescent="0.25">
      <c r="A1241">
        <v>0.8</v>
      </c>
      <c r="C1241" t="str">
        <f t="shared" si="20"/>
        <v>+</v>
      </c>
    </row>
    <row r="1242" spans="1:3" x14ac:dyDescent="0.25">
      <c r="A1242">
        <v>0.8</v>
      </c>
      <c r="C1242" t="str">
        <f t="shared" si="20"/>
        <v>+</v>
      </c>
    </row>
    <row r="1243" spans="1:3" x14ac:dyDescent="0.25">
      <c r="A1243">
        <v>0.8</v>
      </c>
      <c r="C1243" t="str">
        <f t="shared" si="20"/>
        <v>+</v>
      </c>
    </row>
    <row r="1244" spans="1:3" x14ac:dyDescent="0.25">
      <c r="A1244">
        <v>0.8</v>
      </c>
      <c r="C1244" t="str">
        <f t="shared" si="20"/>
        <v>+</v>
      </c>
    </row>
    <row r="1245" spans="1:3" x14ac:dyDescent="0.25">
      <c r="A1245">
        <v>0.8</v>
      </c>
      <c r="C1245" t="str">
        <f t="shared" si="20"/>
        <v>+</v>
      </c>
    </row>
    <row r="1246" spans="1:3" x14ac:dyDescent="0.25">
      <c r="A1246">
        <v>0.7</v>
      </c>
      <c r="C1246" t="str">
        <f t="shared" si="20"/>
        <v>+</v>
      </c>
    </row>
    <row r="1247" spans="1:3" x14ac:dyDescent="0.25">
      <c r="A1247">
        <v>0.7</v>
      </c>
      <c r="C1247" t="str">
        <f t="shared" si="20"/>
        <v>+</v>
      </c>
    </row>
    <row r="1248" spans="1:3" x14ac:dyDescent="0.25">
      <c r="A1248">
        <v>0.7</v>
      </c>
      <c r="C1248" t="str">
        <f t="shared" si="20"/>
        <v>+</v>
      </c>
    </row>
    <row r="1249" spans="1:3" x14ac:dyDescent="0.25">
      <c r="A1249">
        <v>0.7</v>
      </c>
      <c r="C1249" t="str">
        <f t="shared" si="20"/>
        <v>+</v>
      </c>
    </row>
    <row r="1250" spans="1:3" x14ac:dyDescent="0.25">
      <c r="A1250">
        <v>0.7</v>
      </c>
      <c r="C1250" t="str">
        <f t="shared" si="20"/>
        <v>+</v>
      </c>
    </row>
    <row r="1251" spans="1:3" x14ac:dyDescent="0.25">
      <c r="A1251">
        <v>0.7</v>
      </c>
      <c r="C1251" t="str">
        <f t="shared" si="20"/>
        <v>+</v>
      </c>
    </row>
    <row r="1252" spans="1:3" x14ac:dyDescent="0.25">
      <c r="A1252">
        <v>0.7</v>
      </c>
      <c r="C1252" t="str">
        <f t="shared" si="20"/>
        <v>+</v>
      </c>
    </row>
    <row r="1253" spans="1:3" x14ac:dyDescent="0.25">
      <c r="A1253">
        <v>0.7</v>
      </c>
      <c r="C1253" t="str">
        <f t="shared" si="20"/>
        <v>+</v>
      </c>
    </row>
    <row r="1254" spans="1:3" x14ac:dyDescent="0.25">
      <c r="A1254">
        <v>0.7</v>
      </c>
      <c r="C1254" t="str">
        <f t="shared" si="20"/>
        <v>+</v>
      </c>
    </row>
    <row r="1255" spans="1:3" x14ac:dyDescent="0.25">
      <c r="A1255">
        <v>0.7</v>
      </c>
      <c r="C1255" t="str">
        <f t="shared" si="20"/>
        <v>+</v>
      </c>
    </row>
    <row r="1256" spans="1:3" x14ac:dyDescent="0.25">
      <c r="A1256">
        <v>0.6</v>
      </c>
      <c r="C1256" t="str">
        <f t="shared" si="20"/>
        <v>+</v>
      </c>
    </row>
    <row r="1257" spans="1:3" x14ac:dyDescent="0.25">
      <c r="A1257">
        <v>0.6</v>
      </c>
      <c r="C1257" t="str">
        <f t="shared" si="20"/>
        <v>+</v>
      </c>
    </row>
    <row r="1258" spans="1:3" x14ac:dyDescent="0.25">
      <c r="A1258">
        <v>0.6</v>
      </c>
      <c r="C1258" t="str">
        <f t="shared" si="20"/>
        <v>+</v>
      </c>
    </row>
    <row r="1259" spans="1:3" x14ac:dyDescent="0.25">
      <c r="A1259">
        <v>0.6</v>
      </c>
      <c r="C1259" t="str">
        <f t="shared" si="20"/>
        <v>+</v>
      </c>
    </row>
    <row r="1260" spans="1:3" x14ac:dyDescent="0.25">
      <c r="A1260">
        <v>0.6</v>
      </c>
      <c r="C1260" t="str">
        <f t="shared" si="20"/>
        <v>+</v>
      </c>
    </row>
    <row r="1261" spans="1:3" x14ac:dyDescent="0.25">
      <c r="A1261">
        <v>0.6</v>
      </c>
      <c r="C1261" t="str">
        <f t="shared" si="20"/>
        <v>+</v>
      </c>
    </row>
    <row r="1262" spans="1:3" x14ac:dyDescent="0.25">
      <c r="A1262">
        <v>0.6</v>
      </c>
      <c r="C1262" t="str">
        <f t="shared" si="20"/>
        <v>+</v>
      </c>
    </row>
    <row r="1263" spans="1:3" x14ac:dyDescent="0.25">
      <c r="A1263">
        <v>0.6</v>
      </c>
      <c r="C1263" t="str">
        <f t="shared" si="20"/>
        <v>+</v>
      </c>
    </row>
    <row r="1264" spans="1:3" x14ac:dyDescent="0.25">
      <c r="A1264">
        <v>0.6</v>
      </c>
      <c r="C1264" t="str">
        <f t="shared" si="20"/>
        <v>+</v>
      </c>
    </row>
    <row r="1265" spans="1:3" x14ac:dyDescent="0.25">
      <c r="A1265">
        <v>0.6</v>
      </c>
      <c r="C1265" t="str">
        <f t="shared" si="20"/>
        <v>+</v>
      </c>
    </row>
    <row r="1266" spans="1:3" x14ac:dyDescent="0.25">
      <c r="A1266">
        <v>0.6</v>
      </c>
      <c r="C1266" t="str">
        <f t="shared" si="20"/>
        <v>+</v>
      </c>
    </row>
    <row r="1267" spans="1:3" x14ac:dyDescent="0.25">
      <c r="A1267">
        <v>0.6</v>
      </c>
      <c r="C1267" t="str">
        <f t="shared" si="20"/>
        <v>+</v>
      </c>
    </row>
    <row r="1268" spans="1:3" x14ac:dyDescent="0.25">
      <c r="A1268">
        <v>0.6</v>
      </c>
      <c r="C1268" t="str">
        <f t="shared" si="20"/>
        <v>+</v>
      </c>
    </row>
    <row r="1269" spans="1:3" x14ac:dyDescent="0.25">
      <c r="A1269">
        <v>0.5</v>
      </c>
      <c r="C1269" t="str">
        <f t="shared" si="20"/>
        <v>+</v>
      </c>
    </row>
    <row r="1270" spans="1:3" x14ac:dyDescent="0.25">
      <c r="A1270">
        <v>0.5</v>
      </c>
      <c r="C1270" t="str">
        <f t="shared" si="20"/>
        <v>+</v>
      </c>
    </row>
    <row r="1271" spans="1:3" x14ac:dyDescent="0.25">
      <c r="A1271">
        <v>0.5</v>
      </c>
      <c r="C1271" t="str">
        <f t="shared" si="20"/>
        <v>+</v>
      </c>
    </row>
    <row r="1272" spans="1:3" x14ac:dyDescent="0.25">
      <c r="A1272">
        <v>0.5</v>
      </c>
      <c r="C1272" t="str">
        <f t="shared" si="20"/>
        <v>+</v>
      </c>
    </row>
    <row r="1273" spans="1:3" x14ac:dyDescent="0.25">
      <c r="A1273">
        <v>0.5</v>
      </c>
      <c r="C1273" t="str">
        <f t="shared" si="20"/>
        <v>+</v>
      </c>
    </row>
    <row r="1274" spans="1:3" x14ac:dyDescent="0.25">
      <c r="A1274">
        <v>0.5</v>
      </c>
      <c r="C1274" t="str">
        <f t="shared" si="20"/>
        <v>+</v>
      </c>
    </row>
    <row r="1275" spans="1:3" x14ac:dyDescent="0.25">
      <c r="A1275">
        <v>0.5</v>
      </c>
      <c r="C1275" t="str">
        <f t="shared" si="20"/>
        <v>+</v>
      </c>
    </row>
    <row r="1276" spans="1:3" x14ac:dyDescent="0.25">
      <c r="A1276">
        <v>0.5</v>
      </c>
      <c r="C1276" t="str">
        <f t="shared" si="20"/>
        <v>+</v>
      </c>
    </row>
    <row r="1277" spans="1:3" x14ac:dyDescent="0.25">
      <c r="A1277">
        <v>0.5</v>
      </c>
      <c r="C1277" t="str">
        <f t="shared" si="20"/>
        <v>+</v>
      </c>
    </row>
    <row r="1278" spans="1:3" x14ac:dyDescent="0.25">
      <c r="A1278">
        <v>0.5</v>
      </c>
      <c r="C1278" t="str">
        <f t="shared" si="20"/>
        <v>+</v>
      </c>
    </row>
    <row r="1279" spans="1:3" x14ac:dyDescent="0.25">
      <c r="A1279">
        <v>0.5</v>
      </c>
      <c r="C1279" t="str">
        <f t="shared" si="20"/>
        <v>+</v>
      </c>
    </row>
    <row r="1280" spans="1:3" x14ac:dyDescent="0.25">
      <c r="A1280">
        <v>0.5</v>
      </c>
      <c r="C1280" t="str">
        <f t="shared" si="20"/>
        <v>+</v>
      </c>
    </row>
    <row r="1281" spans="1:3" x14ac:dyDescent="0.25">
      <c r="A1281">
        <v>0.4</v>
      </c>
      <c r="C1281" t="str">
        <f t="shared" si="20"/>
        <v>+</v>
      </c>
    </row>
    <row r="1282" spans="1:3" x14ac:dyDescent="0.25">
      <c r="A1282">
        <v>0.4</v>
      </c>
      <c r="C1282" t="str">
        <f t="shared" ref="C1282:C1345" si="21">IF(A1282&lt;0,"-","+")</f>
        <v>+</v>
      </c>
    </row>
    <row r="1283" spans="1:3" x14ac:dyDescent="0.25">
      <c r="A1283">
        <v>0.4</v>
      </c>
      <c r="C1283" t="str">
        <f t="shared" si="21"/>
        <v>+</v>
      </c>
    </row>
    <row r="1284" spans="1:3" x14ac:dyDescent="0.25">
      <c r="A1284">
        <v>0.4</v>
      </c>
      <c r="C1284" t="str">
        <f t="shared" si="21"/>
        <v>+</v>
      </c>
    </row>
    <row r="1285" spans="1:3" x14ac:dyDescent="0.25">
      <c r="A1285">
        <v>0.4</v>
      </c>
      <c r="C1285" t="str">
        <f t="shared" si="21"/>
        <v>+</v>
      </c>
    </row>
    <row r="1286" spans="1:3" x14ac:dyDescent="0.25">
      <c r="A1286">
        <v>0.4</v>
      </c>
      <c r="C1286" t="str">
        <f t="shared" si="21"/>
        <v>+</v>
      </c>
    </row>
    <row r="1287" spans="1:3" x14ac:dyDescent="0.25">
      <c r="A1287">
        <v>0.4</v>
      </c>
      <c r="C1287" t="str">
        <f t="shared" si="21"/>
        <v>+</v>
      </c>
    </row>
    <row r="1288" spans="1:3" x14ac:dyDescent="0.25">
      <c r="A1288">
        <v>0.4</v>
      </c>
      <c r="C1288" t="str">
        <f t="shared" si="21"/>
        <v>+</v>
      </c>
    </row>
    <row r="1289" spans="1:3" x14ac:dyDescent="0.25">
      <c r="A1289">
        <v>0.4</v>
      </c>
      <c r="C1289" t="str">
        <f t="shared" si="21"/>
        <v>+</v>
      </c>
    </row>
    <row r="1290" spans="1:3" x14ac:dyDescent="0.25">
      <c r="A1290">
        <v>0.4</v>
      </c>
      <c r="C1290" t="str">
        <f t="shared" si="21"/>
        <v>+</v>
      </c>
    </row>
    <row r="1291" spans="1:3" x14ac:dyDescent="0.25">
      <c r="A1291">
        <v>0.4</v>
      </c>
      <c r="C1291" t="str">
        <f t="shared" si="21"/>
        <v>+</v>
      </c>
    </row>
    <row r="1292" spans="1:3" x14ac:dyDescent="0.25">
      <c r="A1292">
        <v>0.3</v>
      </c>
      <c r="C1292" t="str">
        <f t="shared" si="21"/>
        <v>+</v>
      </c>
    </row>
    <row r="1293" spans="1:3" x14ac:dyDescent="0.25">
      <c r="A1293">
        <v>0.3</v>
      </c>
      <c r="C1293" t="str">
        <f t="shared" si="21"/>
        <v>+</v>
      </c>
    </row>
    <row r="1294" spans="1:3" x14ac:dyDescent="0.25">
      <c r="A1294">
        <v>0.3</v>
      </c>
      <c r="C1294" t="str">
        <f t="shared" si="21"/>
        <v>+</v>
      </c>
    </row>
    <row r="1295" spans="1:3" x14ac:dyDescent="0.25">
      <c r="A1295">
        <v>0.3</v>
      </c>
      <c r="C1295" t="str">
        <f t="shared" si="21"/>
        <v>+</v>
      </c>
    </row>
    <row r="1296" spans="1:3" x14ac:dyDescent="0.25">
      <c r="A1296">
        <v>0.3</v>
      </c>
      <c r="C1296" t="str">
        <f t="shared" si="21"/>
        <v>+</v>
      </c>
    </row>
    <row r="1297" spans="1:3" x14ac:dyDescent="0.25">
      <c r="A1297">
        <v>0.3</v>
      </c>
      <c r="C1297" t="str">
        <f t="shared" si="21"/>
        <v>+</v>
      </c>
    </row>
    <row r="1298" spans="1:3" x14ac:dyDescent="0.25">
      <c r="A1298">
        <v>0.3</v>
      </c>
      <c r="C1298" t="str">
        <f t="shared" si="21"/>
        <v>+</v>
      </c>
    </row>
    <row r="1299" spans="1:3" x14ac:dyDescent="0.25">
      <c r="A1299">
        <v>0.3</v>
      </c>
      <c r="C1299" t="str">
        <f t="shared" si="21"/>
        <v>+</v>
      </c>
    </row>
    <row r="1300" spans="1:3" x14ac:dyDescent="0.25">
      <c r="A1300">
        <v>0.3</v>
      </c>
      <c r="C1300" t="str">
        <f t="shared" si="21"/>
        <v>+</v>
      </c>
    </row>
    <row r="1301" spans="1:3" x14ac:dyDescent="0.25">
      <c r="A1301">
        <v>0.3</v>
      </c>
      <c r="C1301" t="str">
        <f t="shared" si="21"/>
        <v>+</v>
      </c>
    </row>
    <row r="1302" spans="1:3" x14ac:dyDescent="0.25">
      <c r="A1302">
        <v>0.3</v>
      </c>
      <c r="C1302" t="str">
        <f t="shared" si="21"/>
        <v>+</v>
      </c>
    </row>
    <row r="1303" spans="1:3" x14ac:dyDescent="0.25">
      <c r="A1303">
        <v>0.3</v>
      </c>
      <c r="C1303" t="str">
        <f t="shared" si="21"/>
        <v>+</v>
      </c>
    </row>
    <row r="1304" spans="1:3" x14ac:dyDescent="0.25">
      <c r="A1304">
        <v>0.3</v>
      </c>
      <c r="C1304" t="str">
        <f t="shared" si="21"/>
        <v>+</v>
      </c>
    </row>
    <row r="1305" spans="1:3" x14ac:dyDescent="0.25">
      <c r="A1305">
        <v>0.3</v>
      </c>
      <c r="C1305" t="str">
        <f t="shared" si="21"/>
        <v>+</v>
      </c>
    </row>
    <row r="1306" spans="1:3" x14ac:dyDescent="0.25">
      <c r="A1306">
        <v>0.2</v>
      </c>
      <c r="C1306" t="str">
        <f t="shared" si="21"/>
        <v>+</v>
      </c>
    </row>
    <row r="1307" spans="1:3" x14ac:dyDescent="0.25">
      <c r="A1307">
        <v>0.2</v>
      </c>
      <c r="C1307" t="str">
        <f t="shared" si="21"/>
        <v>+</v>
      </c>
    </row>
    <row r="1308" spans="1:3" x14ac:dyDescent="0.25">
      <c r="A1308">
        <v>0.2</v>
      </c>
      <c r="C1308" t="str">
        <f t="shared" si="21"/>
        <v>+</v>
      </c>
    </row>
    <row r="1309" spans="1:3" x14ac:dyDescent="0.25">
      <c r="A1309">
        <v>0.2</v>
      </c>
      <c r="C1309" t="str">
        <f t="shared" si="21"/>
        <v>+</v>
      </c>
    </row>
    <row r="1310" spans="1:3" x14ac:dyDescent="0.25">
      <c r="A1310">
        <v>0.2</v>
      </c>
      <c r="C1310" t="str">
        <f t="shared" si="21"/>
        <v>+</v>
      </c>
    </row>
    <row r="1311" spans="1:3" x14ac:dyDescent="0.25">
      <c r="A1311">
        <v>0.2</v>
      </c>
      <c r="C1311" t="str">
        <f t="shared" si="21"/>
        <v>+</v>
      </c>
    </row>
    <row r="1312" spans="1:3" x14ac:dyDescent="0.25">
      <c r="A1312">
        <v>0.2</v>
      </c>
      <c r="C1312" t="str">
        <f t="shared" si="21"/>
        <v>+</v>
      </c>
    </row>
    <row r="1313" spans="1:3" x14ac:dyDescent="0.25">
      <c r="A1313">
        <v>0.2</v>
      </c>
      <c r="C1313" t="str">
        <f t="shared" si="21"/>
        <v>+</v>
      </c>
    </row>
    <row r="1314" spans="1:3" x14ac:dyDescent="0.25">
      <c r="A1314">
        <v>0.2</v>
      </c>
      <c r="C1314" t="str">
        <f t="shared" si="21"/>
        <v>+</v>
      </c>
    </row>
    <row r="1315" spans="1:3" x14ac:dyDescent="0.25">
      <c r="A1315">
        <v>0.2</v>
      </c>
      <c r="C1315" t="str">
        <f t="shared" si="21"/>
        <v>+</v>
      </c>
    </row>
    <row r="1316" spans="1:3" x14ac:dyDescent="0.25">
      <c r="A1316">
        <v>0.2</v>
      </c>
      <c r="C1316" t="str">
        <f t="shared" si="21"/>
        <v>+</v>
      </c>
    </row>
    <row r="1317" spans="1:3" x14ac:dyDescent="0.25">
      <c r="A1317">
        <v>0.2</v>
      </c>
      <c r="C1317" t="str">
        <f t="shared" si="21"/>
        <v>+</v>
      </c>
    </row>
    <row r="1318" spans="1:3" x14ac:dyDescent="0.25">
      <c r="A1318">
        <v>0.2</v>
      </c>
      <c r="C1318" t="str">
        <f t="shared" si="21"/>
        <v>+</v>
      </c>
    </row>
    <row r="1319" spans="1:3" x14ac:dyDescent="0.25">
      <c r="A1319">
        <v>0.1</v>
      </c>
      <c r="C1319" t="str">
        <f t="shared" si="21"/>
        <v>+</v>
      </c>
    </row>
    <row r="1320" spans="1:3" x14ac:dyDescent="0.25">
      <c r="A1320">
        <v>0.1</v>
      </c>
      <c r="C1320" t="str">
        <f t="shared" si="21"/>
        <v>+</v>
      </c>
    </row>
    <row r="1321" spans="1:3" x14ac:dyDescent="0.25">
      <c r="A1321">
        <v>0.1</v>
      </c>
      <c r="C1321" t="str">
        <f t="shared" si="21"/>
        <v>+</v>
      </c>
    </row>
    <row r="1322" spans="1:3" x14ac:dyDescent="0.25">
      <c r="A1322">
        <v>0.1</v>
      </c>
      <c r="C1322" t="str">
        <f t="shared" si="21"/>
        <v>+</v>
      </c>
    </row>
    <row r="1323" spans="1:3" x14ac:dyDescent="0.25">
      <c r="A1323">
        <v>0.1</v>
      </c>
      <c r="C1323" t="str">
        <f t="shared" si="21"/>
        <v>+</v>
      </c>
    </row>
    <row r="1324" spans="1:3" x14ac:dyDescent="0.25">
      <c r="A1324">
        <v>0.1</v>
      </c>
      <c r="C1324" t="str">
        <f t="shared" si="21"/>
        <v>+</v>
      </c>
    </row>
    <row r="1325" spans="1:3" x14ac:dyDescent="0.25">
      <c r="A1325">
        <v>0.1</v>
      </c>
      <c r="C1325" t="str">
        <f t="shared" si="21"/>
        <v>+</v>
      </c>
    </row>
    <row r="1326" spans="1:3" x14ac:dyDescent="0.25">
      <c r="A1326">
        <v>0</v>
      </c>
      <c r="C1326" t="str">
        <f t="shared" si="21"/>
        <v>+</v>
      </c>
    </row>
    <row r="1327" spans="1:3" x14ac:dyDescent="0.25">
      <c r="A1327">
        <v>0</v>
      </c>
      <c r="C1327" t="str">
        <f t="shared" si="21"/>
        <v>+</v>
      </c>
    </row>
    <row r="1328" spans="1:3" x14ac:dyDescent="0.25">
      <c r="A1328">
        <v>0</v>
      </c>
      <c r="C1328" t="str">
        <f t="shared" si="21"/>
        <v>+</v>
      </c>
    </row>
    <row r="1329" spans="1:3" x14ac:dyDescent="0.25">
      <c r="A1329">
        <v>0</v>
      </c>
      <c r="C1329" t="str">
        <f t="shared" si="21"/>
        <v>+</v>
      </c>
    </row>
    <row r="1330" spans="1:3" x14ac:dyDescent="0.25">
      <c r="A1330">
        <v>0</v>
      </c>
      <c r="C1330" t="str">
        <f t="shared" si="21"/>
        <v>+</v>
      </c>
    </row>
    <row r="1331" spans="1:3" x14ac:dyDescent="0.25">
      <c r="A1331">
        <v>0</v>
      </c>
      <c r="C1331" t="str">
        <f t="shared" si="21"/>
        <v>+</v>
      </c>
    </row>
    <row r="1332" spans="1:3" x14ac:dyDescent="0.25">
      <c r="A1332">
        <v>0</v>
      </c>
      <c r="C1332" t="str">
        <f t="shared" si="21"/>
        <v>+</v>
      </c>
    </row>
    <row r="1333" spans="1:3" x14ac:dyDescent="0.25">
      <c r="A1333">
        <v>0</v>
      </c>
      <c r="C1333" t="str">
        <f t="shared" si="21"/>
        <v>+</v>
      </c>
    </row>
    <row r="1334" spans="1:3" x14ac:dyDescent="0.25">
      <c r="A1334">
        <v>0</v>
      </c>
      <c r="C1334" t="str">
        <f t="shared" si="21"/>
        <v>+</v>
      </c>
    </row>
    <row r="1335" spans="1:3" x14ac:dyDescent="0.25">
      <c r="A1335">
        <v>0</v>
      </c>
      <c r="C1335" t="str">
        <f t="shared" si="21"/>
        <v>+</v>
      </c>
    </row>
    <row r="1336" spans="1:3" x14ac:dyDescent="0.25">
      <c r="A1336">
        <v>0</v>
      </c>
      <c r="C1336" t="str">
        <f t="shared" si="21"/>
        <v>+</v>
      </c>
    </row>
    <row r="1337" spans="1:3" x14ac:dyDescent="0.25">
      <c r="A1337">
        <v>-0.1</v>
      </c>
      <c r="C1337" t="str">
        <f t="shared" si="21"/>
        <v>-</v>
      </c>
    </row>
    <row r="1338" spans="1:3" x14ac:dyDescent="0.25">
      <c r="A1338">
        <v>-0.1</v>
      </c>
      <c r="C1338" t="str">
        <f t="shared" si="21"/>
        <v>-</v>
      </c>
    </row>
    <row r="1339" spans="1:3" x14ac:dyDescent="0.25">
      <c r="A1339">
        <v>-0.1</v>
      </c>
      <c r="C1339" t="str">
        <f t="shared" si="21"/>
        <v>-</v>
      </c>
    </row>
    <row r="1340" spans="1:3" x14ac:dyDescent="0.25">
      <c r="A1340">
        <v>-0.1</v>
      </c>
      <c r="C1340" t="str">
        <f t="shared" si="21"/>
        <v>-</v>
      </c>
    </row>
    <row r="1341" spans="1:3" x14ac:dyDescent="0.25">
      <c r="A1341">
        <v>-0.1</v>
      </c>
      <c r="C1341" t="str">
        <f t="shared" si="21"/>
        <v>-</v>
      </c>
    </row>
    <row r="1342" spans="1:3" x14ac:dyDescent="0.25">
      <c r="A1342">
        <v>-0.1</v>
      </c>
      <c r="C1342" t="str">
        <f t="shared" si="21"/>
        <v>-</v>
      </c>
    </row>
    <row r="1343" spans="1:3" x14ac:dyDescent="0.25">
      <c r="A1343">
        <v>-0.1</v>
      </c>
      <c r="C1343" t="str">
        <f t="shared" si="21"/>
        <v>-</v>
      </c>
    </row>
    <row r="1344" spans="1:3" x14ac:dyDescent="0.25">
      <c r="A1344">
        <v>-0.1</v>
      </c>
      <c r="C1344" t="str">
        <f t="shared" si="21"/>
        <v>-</v>
      </c>
    </row>
    <row r="1345" spans="1:3" x14ac:dyDescent="0.25">
      <c r="A1345">
        <v>-0.1</v>
      </c>
      <c r="C1345" t="str">
        <f t="shared" si="21"/>
        <v>-</v>
      </c>
    </row>
    <row r="1346" spans="1:3" x14ac:dyDescent="0.25">
      <c r="A1346">
        <v>-0.1</v>
      </c>
      <c r="C1346" t="str">
        <f t="shared" ref="C1346:C1409" si="22">IF(A1346&lt;0,"-","+")</f>
        <v>-</v>
      </c>
    </row>
    <row r="1347" spans="1:3" x14ac:dyDescent="0.25">
      <c r="A1347">
        <v>-0.2</v>
      </c>
      <c r="C1347" t="str">
        <f t="shared" si="22"/>
        <v>-</v>
      </c>
    </row>
    <row r="1348" spans="1:3" x14ac:dyDescent="0.25">
      <c r="A1348">
        <v>-0.2</v>
      </c>
      <c r="C1348" t="str">
        <f t="shared" si="22"/>
        <v>-</v>
      </c>
    </row>
    <row r="1349" spans="1:3" x14ac:dyDescent="0.25">
      <c r="A1349">
        <v>-0.2</v>
      </c>
      <c r="C1349" t="str">
        <f t="shared" si="22"/>
        <v>-</v>
      </c>
    </row>
    <row r="1350" spans="1:3" x14ac:dyDescent="0.25">
      <c r="A1350">
        <v>-0.2</v>
      </c>
      <c r="C1350" t="str">
        <f t="shared" si="22"/>
        <v>-</v>
      </c>
    </row>
    <row r="1351" spans="1:3" x14ac:dyDescent="0.25">
      <c r="A1351">
        <v>-0.2</v>
      </c>
      <c r="C1351" t="str">
        <f t="shared" si="22"/>
        <v>-</v>
      </c>
    </row>
    <row r="1352" spans="1:3" x14ac:dyDescent="0.25">
      <c r="A1352">
        <v>-0.2</v>
      </c>
      <c r="C1352" t="str">
        <f t="shared" si="22"/>
        <v>-</v>
      </c>
    </row>
    <row r="1353" spans="1:3" x14ac:dyDescent="0.25">
      <c r="A1353">
        <v>-0.2</v>
      </c>
      <c r="C1353" t="str">
        <f t="shared" si="22"/>
        <v>-</v>
      </c>
    </row>
    <row r="1354" spans="1:3" x14ac:dyDescent="0.25">
      <c r="A1354">
        <v>-0.2</v>
      </c>
      <c r="C1354" t="str">
        <f t="shared" si="22"/>
        <v>-</v>
      </c>
    </row>
    <row r="1355" spans="1:3" x14ac:dyDescent="0.25">
      <c r="A1355">
        <v>-0.2</v>
      </c>
      <c r="C1355" t="str">
        <f t="shared" si="22"/>
        <v>-</v>
      </c>
    </row>
    <row r="1356" spans="1:3" x14ac:dyDescent="0.25">
      <c r="A1356">
        <v>-0.2</v>
      </c>
      <c r="C1356" t="str">
        <f t="shared" si="22"/>
        <v>-</v>
      </c>
    </row>
    <row r="1357" spans="1:3" x14ac:dyDescent="0.25">
      <c r="A1357">
        <v>-0.2</v>
      </c>
      <c r="C1357" t="str">
        <f t="shared" si="22"/>
        <v>-</v>
      </c>
    </row>
    <row r="1358" spans="1:3" x14ac:dyDescent="0.25">
      <c r="A1358">
        <v>-0.2</v>
      </c>
      <c r="C1358" t="str">
        <f t="shared" si="22"/>
        <v>-</v>
      </c>
    </row>
    <row r="1359" spans="1:3" x14ac:dyDescent="0.25">
      <c r="A1359">
        <v>-0.2</v>
      </c>
      <c r="C1359" t="str">
        <f t="shared" si="22"/>
        <v>-</v>
      </c>
    </row>
    <row r="1360" spans="1:3" x14ac:dyDescent="0.25">
      <c r="A1360">
        <v>-0.2</v>
      </c>
      <c r="C1360" t="str">
        <f t="shared" si="22"/>
        <v>-</v>
      </c>
    </row>
    <row r="1361" spans="1:3" x14ac:dyDescent="0.25">
      <c r="A1361">
        <v>-0.2</v>
      </c>
      <c r="C1361" t="str">
        <f t="shared" si="22"/>
        <v>-</v>
      </c>
    </row>
    <row r="1362" spans="1:3" x14ac:dyDescent="0.25">
      <c r="A1362">
        <v>-0.3</v>
      </c>
      <c r="C1362" t="str">
        <f t="shared" si="22"/>
        <v>-</v>
      </c>
    </row>
    <row r="1363" spans="1:3" x14ac:dyDescent="0.25">
      <c r="A1363">
        <v>-0.3</v>
      </c>
      <c r="C1363" t="str">
        <f t="shared" si="22"/>
        <v>-</v>
      </c>
    </row>
    <row r="1364" spans="1:3" x14ac:dyDescent="0.25">
      <c r="A1364">
        <v>-0.3</v>
      </c>
      <c r="C1364" t="str">
        <f t="shared" si="22"/>
        <v>-</v>
      </c>
    </row>
    <row r="1365" spans="1:3" x14ac:dyDescent="0.25">
      <c r="A1365">
        <v>-0.3</v>
      </c>
      <c r="C1365" t="str">
        <f t="shared" si="22"/>
        <v>-</v>
      </c>
    </row>
    <row r="1366" spans="1:3" x14ac:dyDescent="0.25">
      <c r="A1366">
        <v>-0.3</v>
      </c>
      <c r="C1366" t="str">
        <f t="shared" si="22"/>
        <v>-</v>
      </c>
    </row>
    <row r="1367" spans="1:3" x14ac:dyDescent="0.25">
      <c r="A1367">
        <v>-0.3</v>
      </c>
      <c r="C1367" t="str">
        <f t="shared" si="22"/>
        <v>-</v>
      </c>
    </row>
    <row r="1368" spans="1:3" x14ac:dyDescent="0.25">
      <c r="A1368">
        <v>-0.3</v>
      </c>
      <c r="C1368" t="str">
        <f t="shared" si="22"/>
        <v>-</v>
      </c>
    </row>
    <row r="1369" spans="1:3" x14ac:dyDescent="0.25">
      <c r="A1369">
        <v>-0.3</v>
      </c>
      <c r="C1369" t="str">
        <f t="shared" si="22"/>
        <v>-</v>
      </c>
    </row>
    <row r="1370" spans="1:3" x14ac:dyDescent="0.25">
      <c r="A1370">
        <v>-0.3</v>
      </c>
      <c r="C1370" t="str">
        <f t="shared" si="22"/>
        <v>-</v>
      </c>
    </row>
    <row r="1371" spans="1:3" x14ac:dyDescent="0.25">
      <c r="A1371">
        <v>-0.3</v>
      </c>
      <c r="C1371" t="str">
        <f t="shared" si="22"/>
        <v>-</v>
      </c>
    </row>
    <row r="1372" spans="1:3" x14ac:dyDescent="0.25">
      <c r="A1372">
        <v>-0.3</v>
      </c>
      <c r="C1372" t="str">
        <f t="shared" si="22"/>
        <v>-</v>
      </c>
    </row>
    <row r="1373" spans="1:3" x14ac:dyDescent="0.25">
      <c r="A1373">
        <v>-0.3</v>
      </c>
      <c r="C1373" t="str">
        <f t="shared" si="22"/>
        <v>-</v>
      </c>
    </row>
    <row r="1374" spans="1:3" x14ac:dyDescent="0.25">
      <c r="A1374">
        <v>-0.3</v>
      </c>
      <c r="C1374" t="str">
        <f t="shared" si="22"/>
        <v>-</v>
      </c>
    </row>
    <row r="1375" spans="1:3" x14ac:dyDescent="0.25">
      <c r="A1375">
        <v>-0.3</v>
      </c>
      <c r="C1375" t="str">
        <f t="shared" si="22"/>
        <v>-</v>
      </c>
    </row>
    <row r="1376" spans="1:3" x14ac:dyDescent="0.25">
      <c r="A1376">
        <v>-0.3</v>
      </c>
      <c r="C1376" t="str">
        <f t="shared" si="22"/>
        <v>-</v>
      </c>
    </row>
    <row r="1377" spans="1:3" x14ac:dyDescent="0.25">
      <c r="A1377">
        <v>-0.4</v>
      </c>
      <c r="C1377" t="str">
        <f t="shared" si="22"/>
        <v>-</v>
      </c>
    </row>
    <row r="1378" spans="1:3" x14ac:dyDescent="0.25">
      <c r="A1378">
        <v>-0.4</v>
      </c>
      <c r="C1378" t="str">
        <f t="shared" si="22"/>
        <v>-</v>
      </c>
    </row>
    <row r="1379" spans="1:3" x14ac:dyDescent="0.25">
      <c r="A1379">
        <v>-0.4</v>
      </c>
      <c r="C1379" t="str">
        <f t="shared" si="22"/>
        <v>-</v>
      </c>
    </row>
    <row r="1380" spans="1:3" x14ac:dyDescent="0.25">
      <c r="A1380">
        <v>-0.4</v>
      </c>
      <c r="C1380" t="str">
        <f t="shared" si="22"/>
        <v>-</v>
      </c>
    </row>
    <row r="1381" spans="1:3" x14ac:dyDescent="0.25">
      <c r="A1381">
        <v>-0.4</v>
      </c>
      <c r="C1381" t="str">
        <f t="shared" si="22"/>
        <v>-</v>
      </c>
    </row>
    <row r="1382" spans="1:3" x14ac:dyDescent="0.25">
      <c r="A1382">
        <v>-0.4</v>
      </c>
      <c r="C1382" t="str">
        <f t="shared" si="22"/>
        <v>-</v>
      </c>
    </row>
    <row r="1383" spans="1:3" x14ac:dyDescent="0.25">
      <c r="A1383">
        <v>-0.4</v>
      </c>
      <c r="C1383" t="str">
        <f t="shared" si="22"/>
        <v>-</v>
      </c>
    </row>
    <row r="1384" spans="1:3" x14ac:dyDescent="0.25">
      <c r="A1384">
        <v>-0.4</v>
      </c>
      <c r="C1384" t="str">
        <f t="shared" si="22"/>
        <v>-</v>
      </c>
    </row>
    <row r="1385" spans="1:3" x14ac:dyDescent="0.25">
      <c r="A1385">
        <v>-0.4</v>
      </c>
      <c r="C1385" t="str">
        <f t="shared" si="22"/>
        <v>-</v>
      </c>
    </row>
    <row r="1386" spans="1:3" x14ac:dyDescent="0.25">
      <c r="A1386">
        <v>-0.4</v>
      </c>
      <c r="C1386" t="str">
        <f t="shared" si="22"/>
        <v>-</v>
      </c>
    </row>
    <row r="1387" spans="1:3" x14ac:dyDescent="0.25">
      <c r="A1387">
        <v>-0.4</v>
      </c>
      <c r="C1387" t="str">
        <f t="shared" si="22"/>
        <v>-</v>
      </c>
    </row>
    <row r="1388" spans="1:3" x14ac:dyDescent="0.25">
      <c r="A1388">
        <v>-0.4</v>
      </c>
      <c r="C1388" t="str">
        <f t="shared" si="22"/>
        <v>-</v>
      </c>
    </row>
    <row r="1389" spans="1:3" x14ac:dyDescent="0.25">
      <c r="A1389">
        <v>-0.4</v>
      </c>
      <c r="C1389" t="str">
        <f t="shared" si="22"/>
        <v>-</v>
      </c>
    </row>
    <row r="1390" spans="1:3" x14ac:dyDescent="0.25">
      <c r="A1390">
        <v>-0.5</v>
      </c>
      <c r="C1390" t="str">
        <f t="shared" si="22"/>
        <v>-</v>
      </c>
    </row>
    <row r="1391" spans="1:3" x14ac:dyDescent="0.25">
      <c r="A1391">
        <v>-0.5</v>
      </c>
      <c r="C1391" t="str">
        <f t="shared" si="22"/>
        <v>-</v>
      </c>
    </row>
    <row r="1392" spans="1:3" x14ac:dyDescent="0.25">
      <c r="A1392">
        <v>-0.5</v>
      </c>
      <c r="C1392" t="str">
        <f t="shared" si="22"/>
        <v>-</v>
      </c>
    </row>
    <row r="1393" spans="1:3" x14ac:dyDescent="0.25">
      <c r="A1393">
        <v>-0.5</v>
      </c>
      <c r="C1393" t="str">
        <f t="shared" si="22"/>
        <v>-</v>
      </c>
    </row>
    <row r="1394" spans="1:3" x14ac:dyDescent="0.25">
      <c r="A1394">
        <v>-0.5</v>
      </c>
      <c r="C1394" t="str">
        <f t="shared" si="22"/>
        <v>-</v>
      </c>
    </row>
    <row r="1395" spans="1:3" x14ac:dyDescent="0.25">
      <c r="A1395">
        <v>-0.5</v>
      </c>
      <c r="C1395" t="str">
        <f t="shared" si="22"/>
        <v>-</v>
      </c>
    </row>
    <row r="1396" spans="1:3" x14ac:dyDescent="0.25">
      <c r="A1396">
        <v>-0.5</v>
      </c>
      <c r="C1396" t="str">
        <f t="shared" si="22"/>
        <v>-</v>
      </c>
    </row>
    <row r="1397" spans="1:3" x14ac:dyDescent="0.25">
      <c r="A1397">
        <v>-0.5</v>
      </c>
      <c r="C1397" t="str">
        <f t="shared" si="22"/>
        <v>-</v>
      </c>
    </row>
    <row r="1398" spans="1:3" x14ac:dyDescent="0.25">
      <c r="A1398">
        <v>-0.5</v>
      </c>
      <c r="C1398" t="str">
        <f t="shared" si="22"/>
        <v>-</v>
      </c>
    </row>
    <row r="1399" spans="1:3" x14ac:dyDescent="0.25">
      <c r="A1399">
        <v>-0.5</v>
      </c>
      <c r="C1399" t="str">
        <f t="shared" si="22"/>
        <v>-</v>
      </c>
    </row>
    <row r="1400" spans="1:3" x14ac:dyDescent="0.25">
      <c r="A1400">
        <v>-0.5</v>
      </c>
      <c r="C1400" t="str">
        <f t="shared" si="22"/>
        <v>-</v>
      </c>
    </row>
    <row r="1401" spans="1:3" x14ac:dyDescent="0.25">
      <c r="A1401">
        <v>-0.6</v>
      </c>
      <c r="C1401" t="str">
        <f t="shared" si="22"/>
        <v>-</v>
      </c>
    </row>
    <row r="1402" spans="1:3" x14ac:dyDescent="0.25">
      <c r="A1402">
        <v>-0.6</v>
      </c>
      <c r="C1402" t="str">
        <f t="shared" si="22"/>
        <v>-</v>
      </c>
    </row>
    <row r="1403" spans="1:3" x14ac:dyDescent="0.25">
      <c r="A1403">
        <v>-0.6</v>
      </c>
      <c r="C1403" t="str">
        <f t="shared" si="22"/>
        <v>-</v>
      </c>
    </row>
    <row r="1404" spans="1:3" x14ac:dyDescent="0.25">
      <c r="A1404">
        <v>-0.6</v>
      </c>
      <c r="C1404" t="str">
        <f t="shared" si="22"/>
        <v>-</v>
      </c>
    </row>
    <row r="1405" spans="1:3" x14ac:dyDescent="0.25">
      <c r="A1405">
        <v>-0.6</v>
      </c>
      <c r="C1405" t="str">
        <f t="shared" si="22"/>
        <v>-</v>
      </c>
    </row>
    <row r="1406" spans="1:3" x14ac:dyDescent="0.25">
      <c r="A1406">
        <v>-0.6</v>
      </c>
      <c r="C1406" t="str">
        <f t="shared" si="22"/>
        <v>-</v>
      </c>
    </row>
    <row r="1407" spans="1:3" x14ac:dyDescent="0.25">
      <c r="A1407">
        <v>-0.6</v>
      </c>
      <c r="C1407" t="str">
        <f t="shared" si="22"/>
        <v>-</v>
      </c>
    </row>
    <row r="1408" spans="1:3" x14ac:dyDescent="0.25">
      <c r="A1408">
        <v>-0.7</v>
      </c>
      <c r="C1408" t="str">
        <f t="shared" si="22"/>
        <v>-</v>
      </c>
    </row>
    <row r="1409" spans="1:3" x14ac:dyDescent="0.25">
      <c r="A1409">
        <v>-0.7</v>
      </c>
      <c r="C1409" t="str">
        <f t="shared" si="22"/>
        <v>-</v>
      </c>
    </row>
    <row r="1410" spans="1:3" x14ac:dyDescent="0.25">
      <c r="A1410">
        <v>-0.7</v>
      </c>
      <c r="C1410" t="str">
        <f t="shared" ref="C1410:C1473" si="23">IF(A1410&lt;0,"-","+")</f>
        <v>-</v>
      </c>
    </row>
    <row r="1411" spans="1:3" x14ac:dyDescent="0.25">
      <c r="A1411">
        <v>-0.7</v>
      </c>
      <c r="C1411" t="str">
        <f t="shared" si="23"/>
        <v>-</v>
      </c>
    </row>
    <row r="1412" spans="1:3" x14ac:dyDescent="0.25">
      <c r="A1412">
        <v>-0.7</v>
      </c>
      <c r="C1412" t="str">
        <f t="shared" si="23"/>
        <v>-</v>
      </c>
    </row>
    <row r="1413" spans="1:3" x14ac:dyDescent="0.25">
      <c r="A1413">
        <v>-0.7</v>
      </c>
      <c r="C1413" t="str">
        <f t="shared" si="23"/>
        <v>-</v>
      </c>
    </row>
    <row r="1414" spans="1:3" x14ac:dyDescent="0.25">
      <c r="A1414">
        <v>-0.7</v>
      </c>
      <c r="C1414" t="str">
        <f t="shared" si="23"/>
        <v>-</v>
      </c>
    </row>
    <row r="1415" spans="1:3" x14ac:dyDescent="0.25">
      <c r="A1415">
        <v>-0.7</v>
      </c>
      <c r="C1415" t="str">
        <f t="shared" si="23"/>
        <v>-</v>
      </c>
    </row>
    <row r="1416" spans="1:3" x14ac:dyDescent="0.25">
      <c r="A1416">
        <v>-0.7</v>
      </c>
      <c r="C1416" t="str">
        <f t="shared" si="23"/>
        <v>-</v>
      </c>
    </row>
    <row r="1417" spans="1:3" x14ac:dyDescent="0.25">
      <c r="A1417">
        <v>-0.7</v>
      </c>
      <c r="C1417" t="str">
        <f t="shared" si="23"/>
        <v>-</v>
      </c>
    </row>
    <row r="1418" spans="1:3" x14ac:dyDescent="0.25">
      <c r="A1418">
        <v>-0.7</v>
      </c>
      <c r="C1418" t="str">
        <f t="shared" si="23"/>
        <v>-</v>
      </c>
    </row>
    <row r="1419" spans="1:3" x14ac:dyDescent="0.25">
      <c r="A1419">
        <v>-0.7</v>
      </c>
      <c r="C1419" t="str">
        <f t="shared" si="23"/>
        <v>-</v>
      </c>
    </row>
    <row r="1420" spans="1:3" x14ac:dyDescent="0.25">
      <c r="A1420">
        <v>-0.7</v>
      </c>
      <c r="C1420" t="str">
        <f t="shared" si="23"/>
        <v>-</v>
      </c>
    </row>
    <row r="1421" spans="1:3" x14ac:dyDescent="0.25">
      <c r="A1421">
        <v>-0.7</v>
      </c>
      <c r="C1421" t="str">
        <f t="shared" si="23"/>
        <v>-</v>
      </c>
    </row>
    <row r="1422" spans="1:3" x14ac:dyDescent="0.25">
      <c r="A1422">
        <v>-0.8</v>
      </c>
      <c r="C1422" t="str">
        <f t="shared" si="23"/>
        <v>-</v>
      </c>
    </row>
    <row r="1423" spans="1:3" x14ac:dyDescent="0.25">
      <c r="A1423">
        <v>-0.8</v>
      </c>
      <c r="C1423" t="str">
        <f t="shared" si="23"/>
        <v>-</v>
      </c>
    </row>
    <row r="1424" spans="1:3" x14ac:dyDescent="0.25">
      <c r="A1424">
        <v>-0.8</v>
      </c>
      <c r="C1424" t="str">
        <f t="shared" si="23"/>
        <v>-</v>
      </c>
    </row>
    <row r="1425" spans="1:3" x14ac:dyDescent="0.25">
      <c r="A1425">
        <v>-0.8</v>
      </c>
      <c r="C1425" t="str">
        <f t="shared" si="23"/>
        <v>-</v>
      </c>
    </row>
    <row r="1426" spans="1:3" x14ac:dyDescent="0.25">
      <c r="A1426">
        <v>-0.8</v>
      </c>
      <c r="C1426" t="str">
        <f t="shared" si="23"/>
        <v>-</v>
      </c>
    </row>
    <row r="1427" spans="1:3" x14ac:dyDescent="0.25">
      <c r="A1427">
        <v>-0.8</v>
      </c>
      <c r="C1427" t="str">
        <f t="shared" si="23"/>
        <v>-</v>
      </c>
    </row>
    <row r="1428" spans="1:3" x14ac:dyDescent="0.25">
      <c r="A1428">
        <v>-0.8</v>
      </c>
      <c r="C1428" t="str">
        <f t="shared" si="23"/>
        <v>-</v>
      </c>
    </row>
    <row r="1429" spans="1:3" x14ac:dyDescent="0.25">
      <c r="A1429">
        <v>-0.8</v>
      </c>
      <c r="C1429" t="str">
        <f t="shared" si="23"/>
        <v>-</v>
      </c>
    </row>
    <row r="1430" spans="1:3" x14ac:dyDescent="0.25">
      <c r="A1430">
        <v>-0.8</v>
      </c>
      <c r="C1430" t="str">
        <f t="shared" si="23"/>
        <v>-</v>
      </c>
    </row>
    <row r="1431" spans="1:3" x14ac:dyDescent="0.25">
      <c r="A1431">
        <v>-0.8</v>
      </c>
      <c r="C1431" t="str">
        <f t="shared" si="23"/>
        <v>-</v>
      </c>
    </row>
    <row r="1432" spans="1:3" x14ac:dyDescent="0.25">
      <c r="A1432">
        <v>-0.8</v>
      </c>
      <c r="C1432" t="str">
        <f t="shared" si="23"/>
        <v>-</v>
      </c>
    </row>
    <row r="1433" spans="1:3" x14ac:dyDescent="0.25">
      <c r="A1433">
        <v>-0.8</v>
      </c>
      <c r="C1433" t="str">
        <f t="shared" si="23"/>
        <v>-</v>
      </c>
    </row>
    <row r="1434" spans="1:3" x14ac:dyDescent="0.25">
      <c r="A1434">
        <v>-0.8</v>
      </c>
      <c r="C1434" t="str">
        <f t="shared" si="23"/>
        <v>-</v>
      </c>
    </row>
    <row r="1435" spans="1:3" x14ac:dyDescent="0.25">
      <c r="A1435">
        <v>-0.9</v>
      </c>
      <c r="C1435" t="str">
        <f t="shared" si="23"/>
        <v>-</v>
      </c>
    </row>
    <row r="1436" spans="1:3" x14ac:dyDescent="0.25">
      <c r="A1436">
        <v>-0.9</v>
      </c>
      <c r="C1436" t="str">
        <f t="shared" si="23"/>
        <v>-</v>
      </c>
    </row>
    <row r="1437" spans="1:3" x14ac:dyDescent="0.25">
      <c r="A1437">
        <v>-0.9</v>
      </c>
      <c r="C1437" t="str">
        <f t="shared" si="23"/>
        <v>-</v>
      </c>
    </row>
    <row r="1438" spans="1:3" x14ac:dyDescent="0.25">
      <c r="A1438">
        <v>-0.9</v>
      </c>
      <c r="C1438" t="str">
        <f t="shared" si="23"/>
        <v>-</v>
      </c>
    </row>
    <row r="1439" spans="1:3" x14ac:dyDescent="0.25">
      <c r="A1439">
        <v>-0.9</v>
      </c>
      <c r="C1439" t="str">
        <f t="shared" si="23"/>
        <v>-</v>
      </c>
    </row>
    <row r="1440" spans="1:3" x14ac:dyDescent="0.25">
      <c r="A1440">
        <v>-0.9</v>
      </c>
      <c r="C1440" t="str">
        <f t="shared" si="23"/>
        <v>-</v>
      </c>
    </row>
    <row r="1441" spans="1:3" x14ac:dyDescent="0.25">
      <c r="A1441">
        <v>-0.9</v>
      </c>
      <c r="C1441" t="str">
        <f t="shared" si="23"/>
        <v>-</v>
      </c>
    </row>
    <row r="1442" spans="1:3" x14ac:dyDescent="0.25">
      <c r="A1442">
        <v>-0.9</v>
      </c>
      <c r="C1442" t="str">
        <f t="shared" si="23"/>
        <v>-</v>
      </c>
    </row>
    <row r="1443" spans="1:3" x14ac:dyDescent="0.25">
      <c r="A1443">
        <v>-1</v>
      </c>
      <c r="C1443" t="str">
        <f t="shared" si="23"/>
        <v>-</v>
      </c>
    </row>
    <row r="1444" spans="1:3" x14ac:dyDescent="0.25">
      <c r="A1444">
        <v>-1</v>
      </c>
      <c r="C1444" t="str">
        <f t="shared" si="23"/>
        <v>-</v>
      </c>
    </row>
    <row r="1445" spans="1:3" x14ac:dyDescent="0.25">
      <c r="A1445">
        <v>-1</v>
      </c>
      <c r="C1445" t="str">
        <f t="shared" si="23"/>
        <v>-</v>
      </c>
    </row>
    <row r="1446" spans="1:3" x14ac:dyDescent="0.25">
      <c r="A1446">
        <v>-1</v>
      </c>
      <c r="C1446" t="str">
        <f t="shared" si="23"/>
        <v>-</v>
      </c>
    </row>
    <row r="1447" spans="1:3" x14ac:dyDescent="0.25">
      <c r="A1447">
        <v>-1</v>
      </c>
      <c r="C1447" t="str">
        <f t="shared" si="23"/>
        <v>-</v>
      </c>
    </row>
    <row r="1448" spans="1:3" x14ac:dyDescent="0.25">
      <c r="A1448">
        <v>-1</v>
      </c>
      <c r="C1448" t="str">
        <f t="shared" si="23"/>
        <v>-</v>
      </c>
    </row>
    <row r="1449" spans="1:3" x14ac:dyDescent="0.25">
      <c r="A1449">
        <v>-1</v>
      </c>
      <c r="C1449" t="str">
        <f t="shared" si="23"/>
        <v>-</v>
      </c>
    </row>
    <row r="1450" spans="1:3" x14ac:dyDescent="0.25">
      <c r="A1450">
        <v>-1</v>
      </c>
      <c r="C1450" t="str">
        <f t="shared" si="23"/>
        <v>-</v>
      </c>
    </row>
    <row r="1451" spans="1:3" x14ac:dyDescent="0.25">
      <c r="A1451">
        <v>-1</v>
      </c>
      <c r="C1451" t="str">
        <f t="shared" si="23"/>
        <v>-</v>
      </c>
    </row>
    <row r="1452" spans="1:3" x14ac:dyDescent="0.25">
      <c r="A1452">
        <v>-1.1000000000000001</v>
      </c>
      <c r="C1452" t="str">
        <f t="shared" si="23"/>
        <v>-</v>
      </c>
    </row>
    <row r="1453" spans="1:3" x14ac:dyDescent="0.25">
      <c r="A1453">
        <v>-1.1000000000000001</v>
      </c>
      <c r="C1453" t="str">
        <f t="shared" si="23"/>
        <v>-</v>
      </c>
    </row>
    <row r="1454" spans="1:3" x14ac:dyDescent="0.25">
      <c r="A1454">
        <v>-1.1000000000000001</v>
      </c>
      <c r="C1454" t="str">
        <f t="shared" si="23"/>
        <v>-</v>
      </c>
    </row>
    <row r="1455" spans="1:3" x14ac:dyDescent="0.25">
      <c r="A1455">
        <v>-1.1000000000000001</v>
      </c>
      <c r="C1455" t="str">
        <f t="shared" si="23"/>
        <v>-</v>
      </c>
    </row>
    <row r="1456" spans="1:3" x14ac:dyDescent="0.25">
      <c r="A1456">
        <v>-1.1000000000000001</v>
      </c>
      <c r="C1456" t="str">
        <f t="shared" si="23"/>
        <v>-</v>
      </c>
    </row>
    <row r="1457" spans="1:3" x14ac:dyDescent="0.25">
      <c r="A1457">
        <v>-1.1000000000000001</v>
      </c>
      <c r="C1457" t="str">
        <f t="shared" si="23"/>
        <v>-</v>
      </c>
    </row>
    <row r="1458" spans="1:3" x14ac:dyDescent="0.25">
      <c r="A1458">
        <v>-1.1000000000000001</v>
      </c>
      <c r="C1458" t="str">
        <f t="shared" si="23"/>
        <v>-</v>
      </c>
    </row>
    <row r="1459" spans="1:3" x14ac:dyDescent="0.25">
      <c r="A1459">
        <v>-1.1000000000000001</v>
      </c>
      <c r="C1459" t="str">
        <f t="shared" si="23"/>
        <v>-</v>
      </c>
    </row>
    <row r="1460" spans="1:3" x14ac:dyDescent="0.25">
      <c r="A1460">
        <v>-1.1000000000000001</v>
      </c>
      <c r="C1460" t="str">
        <f t="shared" si="23"/>
        <v>-</v>
      </c>
    </row>
    <row r="1461" spans="1:3" x14ac:dyDescent="0.25">
      <c r="A1461">
        <v>-1.1000000000000001</v>
      </c>
      <c r="C1461" t="str">
        <f t="shared" si="23"/>
        <v>-</v>
      </c>
    </row>
    <row r="1462" spans="1:3" x14ac:dyDescent="0.25">
      <c r="A1462">
        <v>-1.1000000000000001</v>
      </c>
      <c r="C1462" t="str">
        <f t="shared" si="23"/>
        <v>-</v>
      </c>
    </row>
    <row r="1463" spans="1:3" x14ac:dyDescent="0.25">
      <c r="A1463">
        <v>-1.1000000000000001</v>
      </c>
      <c r="C1463" t="str">
        <f t="shared" si="23"/>
        <v>-</v>
      </c>
    </row>
    <row r="1464" spans="1:3" x14ac:dyDescent="0.25">
      <c r="A1464">
        <v>-1.2</v>
      </c>
      <c r="C1464" t="str">
        <f t="shared" si="23"/>
        <v>-</v>
      </c>
    </row>
    <row r="1465" spans="1:3" x14ac:dyDescent="0.25">
      <c r="A1465">
        <v>-1.2</v>
      </c>
      <c r="C1465" t="str">
        <f t="shared" si="23"/>
        <v>-</v>
      </c>
    </row>
    <row r="1466" spans="1:3" x14ac:dyDescent="0.25">
      <c r="A1466">
        <v>-1.2</v>
      </c>
      <c r="C1466" t="str">
        <f t="shared" si="23"/>
        <v>-</v>
      </c>
    </row>
    <row r="1467" spans="1:3" x14ac:dyDescent="0.25">
      <c r="A1467">
        <v>-1.3</v>
      </c>
      <c r="C1467" t="str">
        <f t="shared" si="23"/>
        <v>-</v>
      </c>
    </row>
    <row r="1468" spans="1:3" x14ac:dyDescent="0.25">
      <c r="A1468">
        <v>-1.3</v>
      </c>
      <c r="C1468" t="str">
        <f t="shared" si="23"/>
        <v>-</v>
      </c>
    </row>
    <row r="1469" spans="1:3" x14ac:dyDescent="0.25">
      <c r="A1469">
        <v>-1.3</v>
      </c>
      <c r="C1469" t="str">
        <f t="shared" si="23"/>
        <v>-</v>
      </c>
    </row>
    <row r="1470" spans="1:3" x14ac:dyDescent="0.25">
      <c r="A1470">
        <v>-1.3</v>
      </c>
      <c r="C1470" t="str">
        <f t="shared" si="23"/>
        <v>-</v>
      </c>
    </row>
    <row r="1471" spans="1:3" x14ac:dyDescent="0.25">
      <c r="A1471">
        <v>-1.3</v>
      </c>
      <c r="C1471" t="str">
        <f t="shared" si="23"/>
        <v>-</v>
      </c>
    </row>
    <row r="1472" spans="1:3" x14ac:dyDescent="0.25">
      <c r="A1472">
        <v>-1.3</v>
      </c>
      <c r="C1472" t="str">
        <f t="shared" si="23"/>
        <v>-</v>
      </c>
    </row>
    <row r="1473" spans="1:3" x14ac:dyDescent="0.25">
      <c r="A1473">
        <v>-1.3</v>
      </c>
      <c r="C1473" t="str">
        <f t="shared" si="23"/>
        <v>-</v>
      </c>
    </row>
    <row r="1474" spans="1:3" x14ac:dyDescent="0.25">
      <c r="A1474">
        <v>-1.3</v>
      </c>
      <c r="C1474" t="str">
        <f t="shared" ref="C1474:C1537" si="24">IF(A1474&lt;0,"-","+")</f>
        <v>-</v>
      </c>
    </row>
    <row r="1475" spans="1:3" x14ac:dyDescent="0.25">
      <c r="A1475">
        <v>-1.3</v>
      </c>
      <c r="C1475" t="str">
        <f t="shared" si="24"/>
        <v>-</v>
      </c>
    </row>
    <row r="1476" spans="1:3" x14ac:dyDescent="0.25">
      <c r="A1476">
        <v>-1.3</v>
      </c>
      <c r="C1476" t="str">
        <f t="shared" si="24"/>
        <v>-</v>
      </c>
    </row>
    <row r="1477" spans="1:3" x14ac:dyDescent="0.25">
      <c r="A1477">
        <v>-1.3</v>
      </c>
      <c r="C1477" t="str">
        <f t="shared" si="24"/>
        <v>-</v>
      </c>
    </row>
    <row r="1478" spans="1:3" x14ac:dyDescent="0.25">
      <c r="A1478">
        <v>-1.4</v>
      </c>
      <c r="C1478" t="str">
        <f t="shared" si="24"/>
        <v>-</v>
      </c>
    </row>
    <row r="1479" spans="1:3" x14ac:dyDescent="0.25">
      <c r="A1479">
        <v>-1.4</v>
      </c>
      <c r="C1479" t="str">
        <f t="shared" si="24"/>
        <v>-</v>
      </c>
    </row>
    <row r="1480" spans="1:3" x14ac:dyDescent="0.25">
      <c r="A1480">
        <v>-1.4</v>
      </c>
      <c r="C1480" t="str">
        <f t="shared" si="24"/>
        <v>-</v>
      </c>
    </row>
    <row r="1481" spans="1:3" x14ac:dyDescent="0.25">
      <c r="A1481">
        <v>-1.4</v>
      </c>
      <c r="C1481" t="str">
        <f t="shared" si="24"/>
        <v>-</v>
      </c>
    </row>
    <row r="1482" spans="1:3" x14ac:dyDescent="0.25">
      <c r="A1482">
        <v>-1.4</v>
      </c>
      <c r="C1482" t="str">
        <f t="shared" si="24"/>
        <v>-</v>
      </c>
    </row>
    <row r="1483" spans="1:3" x14ac:dyDescent="0.25">
      <c r="A1483">
        <v>-1.4</v>
      </c>
      <c r="C1483" t="str">
        <f t="shared" si="24"/>
        <v>-</v>
      </c>
    </row>
    <row r="1484" spans="1:3" x14ac:dyDescent="0.25">
      <c r="A1484">
        <v>-1.4</v>
      </c>
      <c r="C1484" t="str">
        <f t="shared" si="24"/>
        <v>-</v>
      </c>
    </row>
    <row r="1485" spans="1:3" x14ac:dyDescent="0.25">
      <c r="A1485">
        <v>-1.4</v>
      </c>
      <c r="C1485" t="str">
        <f t="shared" si="24"/>
        <v>-</v>
      </c>
    </row>
    <row r="1486" spans="1:3" x14ac:dyDescent="0.25">
      <c r="A1486">
        <v>-1.4</v>
      </c>
      <c r="C1486" t="str">
        <f t="shared" si="24"/>
        <v>-</v>
      </c>
    </row>
    <row r="1487" spans="1:3" x14ac:dyDescent="0.25">
      <c r="A1487">
        <v>-1.4</v>
      </c>
      <c r="C1487" t="str">
        <f t="shared" si="24"/>
        <v>-</v>
      </c>
    </row>
    <row r="1488" spans="1:3" x14ac:dyDescent="0.25">
      <c r="A1488">
        <v>-1.5</v>
      </c>
      <c r="C1488" t="str">
        <f t="shared" si="24"/>
        <v>-</v>
      </c>
    </row>
    <row r="1489" spans="1:3" x14ac:dyDescent="0.25">
      <c r="A1489">
        <v>-1.5</v>
      </c>
      <c r="C1489" t="str">
        <f t="shared" si="24"/>
        <v>-</v>
      </c>
    </row>
    <row r="1490" spans="1:3" x14ac:dyDescent="0.25">
      <c r="A1490">
        <v>-1.5</v>
      </c>
      <c r="C1490" t="str">
        <f t="shared" si="24"/>
        <v>-</v>
      </c>
    </row>
    <row r="1491" spans="1:3" x14ac:dyDescent="0.25">
      <c r="A1491">
        <v>-1.5</v>
      </c>
      <c r="C1491" t="str">
        <f t="shared" si="24"/>
        <v>-</v>
      </c>
    </row>
    <row r="1492" spans="1:3" x14ac:dyDescent="0.25">
      <c r="A1492">
        <v>-1.5</v>
      </c>
      <c r="C1492" t="str">
        <f t="shared" si="24"/>
        <v>-</v>
      </c>
    </row>
    <row r="1493" spans="1:3" x14ac:dyDescent="0.25">
      <c r="A1493">
        <v>-1.5</v>
      </c>
      <c r="C1493" t="str">
        <f t="shared" si="24"/>
        <v>-</v>
      </c>
    </row>
    <row r="1494" spans="1:3" x14ac:dyDescent="0.25">
      <c r="A1494">
        <v>-1.5</v>
      </c>
      <c r="C1494" t="str">
        <f t="shared" si="24"/>
        <v>-</v>
      </c>
    </row>
    <row r="1495" spans="1:3" x14ac:dyDescent="0.25">
      <c r="A1495">
        <v>-1.5</v>
      </c>
      <c r="C1495" t="str">
        <f t="shared" si="24"/>
        <v>-</v>
      </c>
    </row>
    <row r="1496" spans="1:3" x14ac:dyDescent="0.25">
      <c r="A1496">
        <v>-1.5</v>
      </c>
      <c r="C1496" t="str">
        <f t="shared" si="24"/>
        <v>-</v>
      </c>
    </row>
    <row r="1497" spans="1:3" x14ac:dyDescent="0.25">
      <c r="A1497">
        <v>-1.5</v>
      </c>
      <c r="C1497" t="str">
        <f t="shared" si="24"/>
        <v>-</v>
      </c>
    </row>
    <row r="1498" spans="1:3" x14ac:dyDescent="0.25">
      <c r="A1498">
        <v>-1.5</v>
      </c>
      <c r="C1498" t="str">
        <f t="shared" si="24"/>
        <v>-</v>
      </c>
    </row>
    <row r="1499" spans="1:3" x14ac:dyDescent="0.25">
      <c r="A1499">
        <v>-1.5</v>
      </c>
      <c r="C1499" t="str">
        <f t="shared" si="24"/>
        <v>-</v>
      </c>
    </row>
    <row r="1500" spans="1:3" x14ac:dyDescent="0.25">
      <c r="A1500">
        <v>-1.5</v>
      </c>
      <c r="C1500" t="str">
        <f t="shared" si="24"/>
        <v>-</v>
      </c>
    </row>
    <row r="1501" spans="1:3" x14ac:dyDescent="0.25">
      <c r="A1501">
        <v>-1.5</v>
      </c>
      <c r="C1501" t="str">
        <f t="shared" si="24"/>
        <v>-</v>
      </c>
    </row>
    <row r="1502" spans="1:3" x14ac:dyDescent="0.25">
      <c r="A1502">
        <v>-1.5</v>
      </c>
      <c r="C1502" t="str">
        <f t="shared" si="24"/>
        <v>-</v>
      </c>
    </row>
    <row r="1503" spans="1:3" x14ac:dyDescent="0.25">
      <c r="A1503">
        <v>-1.5</v>
      </c>
      <c r="C1503" t="str">
        <f t="shared" si="24"/>
        <v>-</v>
      </c>
    </row>
    <row r="1504" spans="1:3" x14ac:dyDescent="0.25">
      <c r="A1504">
        <v>-1.5</v>
      </c>
      <c r="C1504" t="str">
        <f t="shared" si="24"/>
        <v>-</v>
      </c>
    </row>
    <row r="1505" spans="1:3" x14ac:dyDescent="0.25">
      <c r="A1505">
        <v>-1.5</v>
      </c>
      <c r="C1505" t="str">
        <f t="shared" si="24"/>
        <v>-</v>
      </c>
    </row>
    <row r="1506" spans="1:3" x14ac:dyDescent="0.25">
      <c r="A1506">
        <v>-1.5</v>
      </c>
      <c r="C1506" t="str">
        <f t="shared" si="24"/>
        <v>-</v>
      </c>
    </row>
    <row r="1507" spans="1:3" x14ac:dyDescent="0.25">
      <c r="A1507">
        <v>-1.5</v>
      </c>
      <c r="C1507" t="str">
        <f t="shared" si="24"/>
        <v>-</v>
      </c>
    </row>
    <row r="1508" spans="1:3" x14ac:dyDescent="0.25">
      <c r="A1508">
        <v>-1.5</v>
      </c>
      <c r="C1508" t="str">
        <f t="shared" si="24"/>
        <v>-</v>
      </c>
    </row>
    <row r="1509" spans="1:3" x14ac:dyDescent="0.25">
      <c r="A1509">
        <v>-1.5</v>
      </c>
      <c r="C1509" t="str">
        <f t="shared" si="24"/>
        <v>-</v>
      </c>
    </row>
    <row r="1510" spans="1:3" x14ac:dyDescent="0.25">
      <c r="A1510">
        <v>-1.6</v>
      </c>
      <c r="C1510" t="str">
        <f t="shared" si="24"/>
        <v>-</v>
      </c>
    </row>
    <row r="1511" spans="1:3" x14ac:dyDescent="0.25">
      <c r="A1511">
        <v>-1.6</v>
      </c>
      <c r="C1511" t="str">
        <f t="shared" si="24"/>
        <v>-</v>
      </c>
    </row>
    <row r="1512" spans="1:3" x14ac:dyDescent="0.25">
      <c r="A1512">
        <v>-1.6</v>
      </c>
      <c r="C1512" t="str">
        <f t="shared" si="24"/>
        <v>-</v>
      </c>
    </row>
    <row r="1513" spans="1:3" x14ac:dyDescent="0.25">
      <c r="A1513">
        <v>-1.6</v>
      </c>
      <c r="C1513" t="str">
        <f t="shared" si="24"/>
        <v>-</v>
      </c>
    </row>
    <row r="1514" spans="1:3" x14ac:dyDescent="0.25">
      <c r="A1514">
        <v>-1.6</v>
      </c>
      <c r="C1514" t="str">
        <f t="shared" si="24"/>
        <v>-</v>
      </c>
    </row>
    <row r="1515" spans="1:3" x14ac:dyDescent="0.25">
      <c r="A1515">
        <v>-1.6</v>
      </c>
      <c r="C1515" t="str">
        <f t="shared" si="24"/>
        <v>-</v>
      </c>
    </row>
    <row r="1516" spans="1:3" x14ac:dyDescent="0.25">
      <c r="A1516">
        <v>-1.6</v>
      </c>
      <c r="C1516" t="str">
        <f t="shared" si="24"/>
        <v>-</v>
      </c>
    </row>
    <row r="1517" spans="1:3" x14ac:dyDescent="0.25">
      <c r="A1517">
        <v>-1.6</v>
      </c>
      <c r="C1517" t="str">
        <f t="shared" si="24"/>
        <v>-</v>
      </c>
    </row>
    <row r="1518" spans="1:3" x14ac:dyDescent="0.25">
      <c r="A1518">
        <v>-1.6</v>
      </c>
      <c r="C1518" t="str">
        <f t="shared" si="24"/>
        <v>-</v>
      </c>
    </row>
    <row r="1519" spans="1:3" x14ac:dyDescent="0.25">
      <c r="A1519">
        <v>-1.7</v>
      </c>
      <c r="C1519" t="str">
        <f t="shared" si="24"/>
        <v>-</v>
      </c>
    </row>
    <row r="1520" spans="1:3" x14ac:dyDescent="0.25">
      <c r="A1520">
        <v>-1.7</v>
      </c>
      <c r="C1520" t="str">
        <f t="shared" si="24"/>
        <v>-</v>
      </c>
    </row>
    <row r="1521" spans="1:3" x14ac:dyDescent="0.25">
      <c r="A1521">
        <v>-1.7</v>
      </c>
      <c r="C1521" t="str">
        <f t="shared" si="24"/>
        <v>-</v>
      </c>
    </row>
    <row r="1522" spans="1:3" x14ac:dyDescent="0.25">
      <c r="A1522">
        <v>-1.7</v>
      </c>
      <c r="C1522" t="str">
        <f t="shared" si="24"/>
        <v>-</v>
      </c>
    </row>
    <row r="1523" spans="1:3" x14ac:dyDescent="0.25">
      <c r="A1523">
        <v>-1.7</v>
      </c>
      <c r="C1523" t="str">
        <f t="shared" si="24"/>
        <v>-</v>
      </c>
    </row>
    <row r="1524" spans="1:3" x14ac:dyDescent="0.25">
      <c r="A1524">
        <v>-1.7</v>
      </c>
      <c r="C1524" t="str">
        <f t="shared" si="24"/>
        <v>-</v>
      </c>
    </row>
    <row r="1525" spans="1:3" x14ac:dyDescent="0.25">
      <c r="A1525">
        <v>-1.7</v>
      </c>
      <c r="C1525" t="str">
        <f t="shared" si="24"/>
        <v>-</v>
      </c>
    </row>
    <row r="1526" spans="1:3" x14ac:dyDescent="0.25">
      <c r="A1526">
        <v>-1.8</v>
      </c>
      <c r="C1526" t="str">
        <f t="shared" si="24"/>
        <v>-</v>
      </c>
    </row>
    <row r="1527" spans="1:3" x14ac:dyDescent="0.25">
      <c r="A1527">
        <v>-1.8</v>
      </c>
      <c r="C1527" t="str">
        <f t="shared" si="24"/>
        <v>-</v>
      </c>
    </row>
    <row r="1528" spans="1:3" x14ac:dyDescent="0.25">
      <c r="A1528">
        <v>-1.8</v>
      </c>
      <c r="C1528" t="str">
        <f t="shared" si="24"/>
        <v>-</v>
      </c>
    </row>
    <row r="1529" spans="1:3" x14ac:dyDescent="0.25">
      <c r="A1529">
        <v>-1.8</v>
      </c>
      <c r="C1529" t="str">
        <f t="shared" si="24"/>
        <v>-</v>
      </c>
    </row>
    <row r="1530" spans="1:3" x14ac:dyDescent="0.25">
      <c r="A1530">
        <v>-1.8</v>
      </c>
      <c r="C1530" t="str">
        <f t="shared" si="24"/>
        <v>-</v>
      </c>
    </row>
    <row r="1531" spans="1:3" x14ac:dyDescent="0.25">
      <c r="A1531">
        <v>-1.8</v>
      </c>
      <c r="C1531" t="str">
        <f t="shared" si="24"/>
        <v>-</v>
      </c>
    </row>
    <row r="1532" spans="1:3" x14ac:dyDescent="0.25">
      <c r="A1532">
        <v>-1.8</v>
      </c>
      <c r="C1532" t="str">
        <f t="shared" si="24"/>
        <v>-</v>
      </c>
    </row>
    <row r="1533" spans="1:3" x14ac:dyDescent="0.25">
      <c r="A1533">
        <v>-1.8</v>
      </c>
      <c r="C1533" t="str">
        <f t="shared" si="24"/>
        <v>-</v>
      </c>
    </row>
    <row r="1534" spans="1:3" x14ac:dyDescent="0.25">
      <c r="A1534">
        <v>-1.8</v>
      </c>
      <c r="C1534" t="str">
        <f t="shared" si="24"/>
        <v>-</v>
      </c>
    </row>
    <row r="1535" spans="1:3" x14ac:dyDescent="0.25">
      <c r="A1535">
        <v>-1.8</v>
      </c>
      <c r="C1535" t="str">
        <f t="shared" si="24"/>
        <v>-</v>
      </c>
    </row>
    <row r="1536" spans="1:3" x14ac:dyDescent="0.25">
      <c r="A1536">
        <v>-1.8</v>
      </c>
      <c r="C1536" t="str">
        <f t="shared" si="24"/>
        <v>-</v>
      </c>
    </row>
    <row r="1537" spans="1:3" x14ac:dyDescent="0.25">
      <c r="A1537">
        <v>-1.8</v>
      </c>
      <c r="C1537" t="str">
        <f t="shared" si="24"/>
        <v>-</v>
      </c>
    </row>
    <row r="1538" spans="1:3" x14ac:dyDescent="0.25">
      <c r="A1538">
        <v>-1.9</v>
      </c>
      <c r="C1538" t="str">
        <f t="shared" ref="C1538:C1601" si="25">IF(A1538&lt;0,"-","+")</f>
        <v>-</v>
      </c>
    </row>
    <row r="1539" spans="1:3" x14ac:dyDescent="0.25">
      <c r="A1539">
        <v>-1.9</v>
      </c>
      <c r="C1539" t="str">
        <f t="shared" si="25"/>
        <v>-</v>
      </c>
    </row>
    <row r="1540" spans="1:3" x14ac:dyDescent="0.25">
      <c r="A1540">
        <v>-1.9</v>
      </c>
      <c r="C1540" t="str">
        <f t="shared" si="25"/>
        <v>-</v>
      </c>
    </row>
    <row r="1541" spans="1:3" x14ac:dyDescent="0.25">
      <c r="A1541">
        <v>-1.9</v>
      </c>
      <c r="C1541" t="str">
        <f t="shared" si="25"/>
        <v>-</v>
      </c>
    </row>
    <row r="1542" spans="1:3" x14ac:dyDescent="0.25">
      <c r="A1542">
        <v>-1.9</v>
      </c>
      <c r="C1542" t="str">
        <f t="shared" si="25"/>
        <v>-</v>
      </c>
    </row>
    <row r="1543" spans="1:3" x14ac:dyDescent="0.25">
      <c r="A1543">
        <v>-1.9</v>
      </c>
      <c r="C1543" t="str">
        <f t="shared" si="25"/>
        <v>-</v>
      </c>
    </row>
    <row r="1544" spans="1:3" x14ac:dyDescent="0.25">
      <c r="A1544">
        <v>-1.9</v>
      </c>
      <c r="C1544" t="str">
        <f t="shared" si="25"/>
        <v>-</v>
      </c>
    </row>
    <row r="1545" spans="1:3" x14ac:dyDescent="0.25">
      <c r="A1545">
        <v>-1.9</v>
      </c>
      <c r="C1545" t="str">
        <f t="shared" si="25"/>
        <v>-</v>
      </c>
    </row>
    <row r="1546" spans="1:3" x14ac:dyDescent="0.25">
      <c r="A1546">
        <v>-1.9</v>
      </c>
      <c r="C1546" t="str">
        <f t="shared" si="25"/>
        <v>-</v>
      </c>
    </row>
    <row r="1547" spans="1:3" x14ac:dyDescent="0.25">
      <c r="A1547">
        <v>-1.9</v>
      </c>
      <c r="C1547" t="str">
        <f t="shared" si="25"/>
        <v>-</v>
      </c>
    </row>
    <row r="1548" spans="1:3" x14ac:dyDescent="0.25">
      <c r="A1548">
        <v>-1.9</v>
      </c>
      <c r="C1548" t="str">
        <f t="shared" si="25"/>
        <v>-</v>
      </c>
    </row>
    <row r="1549" spans="1:3" x14ac:dyDescent="0.25">
      <c r="A1549">
        <v>-1.9</v>
      </c>
      <c r="C1549" t="str">
        <f t="shared" si="25"/>
        <v>-</v>
      </c>
    </row>
    <row r="1550" spans="1:3" x14ac:dyDescent="0.25">
      <c r="A1550">
        <v>-1.9</v>
      </c>
      <c r="C1550" t="str">
        <f t="shared" si="25"/>
        <v>-</v>
      </c>
    </row>
    <row r="1551" spans="1:3" x14ac:dyDescent="0.25">
      <c r="A1551">
        <v>-1.9</v>
      </c>
      <c r="C1551" t="str">
        <f t="shared" si="25"/>
        <v>-</v>
      </c>
    </row>
    <row r="1552" spans="1:3" x14ac:dyDescent="0.25">
      <c r="A1552">
        <v>-2</v>
      </c>
      <c r="C1552" t="str">
        <f t="shared" si="25"/>
        <v>-</v>
      </c>
    </row>
    <row r="1553" spans="1:3" x14ac:dyDescent="0.25">
      <c r="A1553">
        <v>-2</v>
      </c>
      <c r="C1553" t="str">
        <f t="shared" si="25"/>
        <v>-</v>
      </c>
    </row>
    <row r="1554" spans="1:3" x14ac:dyDescent="0.25">
      <c r="A1554">
        <v>-2</v>
      </c>
      <c r="C1554" t="str">
        <f t="shared" si="25"/>
        <v>-</v>
      </c>
    </row>
    <row r="1555" spans="1:3" x14ac:dyDescent="0.25">
      <c r="A1555">
        <v>-2</v>
      </c>
      <c r="C1555" t="str">
        <f t="shared" si="25"/>
        <v>-</v>
      </c>
    </row>
    <row r="1556" spans="1:3" x14ac:dyDescent="0.25">
      <c r="A1556">
        <v>-2</v>
      </c>
      <c r="C1556" t="str">
        <f t="shared" si="25"/>
        <v>-</v>
      </c>
    </row>
    <row r="1557" spans="1:3" x14ac:dyDescent="0.25">
      <c r="A1557">
        <v>-2</v>
      </c>
      <c r="C1557" t="str">
        <f t="shared" si="25"/>
        <v>-</v>
      </c>
    </row>
    <row r="1558" spans="1:3" x14ac:dyDescent="0.25">
      <c r="A1558">
        <v>-2</v>
      </c>
      <c r="C1558" t="str">
        <f t="shared" si="25"/>
        <v>-</v>
      </c>
    </row>
    <row r="1559" spans="1:3" x14ac:dyDescent="0.25">
      <c r="A1559">
        <v>-2</v>
      </c>
      <c r="C1559" t="str">
        <f t="shared" si="25"/>
        <v>-</v>
      </c>
    </row>
    <row r="1560" spans="1:3" x14ac:dyDescent="0.25">
      <c r="A1560">
        <v>-2</v>
      </c>
      <c r="C1560" t="str">
        <f t="shared" si="25"/>
        <v>-</v>
      </c>
    </row>
    <row r="1561" spans="1:3" x14ac:dyDescent="0.25">
      <c r="A1561">
        <v>-2.1</v>
      </c>
      <c r="C1561" t="str">
        <f t="shared" si="25"/>
        <v>-</v>
      </c>
    </row>
    <row r="1562" spans="1:3" x14ac:dyDescent="0.25">
      <c r="A1562">
        <v>-2.1</v>
      </c>
      <c r="C1562" t="str">
        <f t="shared" si="25"/>
        <v>-</v>
      </c>
    </row>
    <row r="1563" spans="1:3" x14ac:dyDescent="0.25">
      <c r="A1563">
        <v>-2.1</v>
      </c>
      <c r="C1563" t="str">
        <f t="shared" si="25"/>
        <v>-</v>
      </c>
    </row>
    <row r="1564" spans="1:3" x14ac:dyDescent="0.25">
      <c r="A1564">
        <v>-2.1</v>
      </c>
      <c r="C1564" t="str">
        <f t="shared" si="25"/>
        <v>-</v>
      </c>
    </row>
    <row r="1565" spans="1:3" x14ac:dyDescent="0.25">
      <c r="A1565">
        <v>-2.1</v>
      </c>
      <c r="C1565" t="str">
        <f t="shared" si="25"/>
        <v>-</v>
      </c>
    </row>
    <row r="1566" spans="1:3" x14ac:dyDescent="0.25">
      <c r="A1566">
        <v>-2.1</v>
      </c>
      <c r="C1566" t="str">
        <f t="shared" si="25"/>
        <v>-</v>
      </c>
    </row>
    <row r="1567" spans="1:3" x14ac:dyDescent="0.25">
      <c r="A1567">
        <v>-2.1</v>
      </c>
      <c r="C1567" t="str">
        <f t="shared" si="25"/>
        <v>-</v>
      </c>
    </row>
    <row r="1568" spans="1:3" x14ac:dyDescent="0.25">
      <c r="A1568">
        <v>-2.1</v>
      </c>
      <c r="C1568" t="str">
        <f t="shared" si="25"/>
        <v>-</v>
      </c>
    </row>
    <row r="1569" spans="1:3" x14ac:dyDescent="0.25">
      <c r="A1569">
        <v>-2.1</v>
      </c>
      <c r="C1569" t="str">
        <f t="shared" si="25"/>
        <v>-</v>
      </c>
    </row>
    <row r="1570" spans="1:3" x14ac:dyDescent="0.25">
      <c r="A1570">
        <v>-2.1</v>
      </c>
      <c r="C1570" t="str">
        <f t="shared" si="25"/>
        <v>-</v>
      </c>
    </row>
    <row r="1571" spans="1:3" x14ac:dyDescent="0.25">
      <c r="A1571">
        <v>-2.1</v>
      </c>
      <c r="C1571" t="str">
        <f t="shared" si="25"/>
        <v>-</v>
      </c>
    </row>
    <row r="1572" spans="1:3" x14ac:dyDescent="0.25">
      <c r="A1572">
        <v>-2.2000000000000002</v>
      </c>
      <c r="C1572" t="str">
        <f t="shared" si="25"/>
        <v>-</v>
      </c>
    </row>
    <row r="1573" spans="1:3" x14ac:dyDescent="0.25">
      <c r="A1573">
        <v>-2.2000000000000002</v>
      </c>
      <c r="C1573" t="str">
        <f t="shared" si="25"/>
        <v>-</v>
      </c>
    </row>
    <row r="1574" spans="1:3" x14ac:dyDescent="0.25">
      <c r="A1574">
        <v>-2.2000000000000002</v>
      </c>
      <c r="C1574" t="str">
        <f t="shared" si="25"/>
        <v>-</v>
      </c>
    </row>
    <row r="1575" spans="1:3" x14ac:dyDescent="0.25">
      <c r="A1575">
        <v>-2.2000000000000002</v>
      </c>
      <c r="C1575" t="str">
        <f t="shared" si="25"/>
        <v>-</v>
      </c>
    </row>
    <row r="1576" spans="1:3" x14ac:dyDescent="0.25">
      <c r="A1576">
        <v>-2.2000000000000002</v>
      </c>
      <c r="C1576" t="str">
        <f t="shared" si="25"/>
        <v>-</v>
      </c>
    </row>
    <row r="1577" spans="1:3" x14ac:dyDescent="0.25">
      <c r="A1577">
        <v>-2.2000000000000002</v>
      </c>
      <c r="C1577" t="str">
        <f t="shared" si="25"/>
        <v>-</v>
      </c>
    </row>
    <row r="1578" spans="1:3" x14ac:dyDescent="0.25">
      <c r="A1578">
        <v>-2.2000000000000002</v>
      </c>
      <c r="C1578" t="str">
        <f t="shared" si="25"/>
        <v>-</v>
      </c>
    </row>
    <row r="1579" spans="1:3" x14ac:dyDescent="0.25">
      <c r="A1579">
        <v>-2.2000000000000002</v>
      </c>
      <c r="C1579" t="str">
        <f t="shared" si="25"/>
        <v>-</v>
      </c>
    </row>
    <row r="1580" spans="1:3" x14ac:dyDescent="0.25">
      <c r="A1580">
        <v>-2.2000000000000002</v>
      </c>
      <c r="C1580" t="str">
        <f t="shared" si="25"/>
        <v>-</v>
      </c>
    </row>
    <row r="1581" spans="1:3" x14ac:dyDescent="0.25">
      <c r="A1581">
        <v>-2.2000000000000002</v>
      </c>
      <c r="C1581" t="str">
        <f t="shared" si="25"/>
        <v>-</v>
      </c>
    </row>
    <row r="1582" spans="1:3" x14ac:dyDescent="0.25">
      <c r="A1582">
        <v>-2.2999999999999998</v>
      </c>
      <c r="C1582" t="str">
        <f t="shared" si="25"/>
        <v>-</v>
      </c>
    </row>
    <row r="1583" spans="1:3" x14ac:dyDescent="0.25">
      <c r="A1583">
        <v>-2.2999999999999998</v>
      </c>
      <c r="C1583" t="str">
        <f t="shared" si="25"/>
        <v>-</v>
      </c>
    </row>
    <row r="1584" spans="1:3" x14ac:dyDescent="0.25">
      <c r="A1584">
        <v>-2.2999999999999998</v>
      </c>
      <c r="C1584" t="str">
        <f t="shared" si="25"/>
        <v>-</v>
      </c>
    </row>
    <row r="1585" spans="1:3" x14ac:dyDescent="0.25">
      <c r="A1585">
        <v>-2.2999999999999998</v>
      </c>
      <c r="C1585" t="str">
        <f t="shared" si="25"/>
        <v>-</v>
      </c>
    </row>
    <row r="1586" spans="1:3" x14ac:dyDescent="0.25">
      <c r="A1586">
        <v>-2.2999999999999998</v>
      </c>
      <c r="C1586" t="str">
        <f t="shared" si="25"/>
        <v>-</v>
      </c>
    </row>
    <row r="1587" spans="1:3" x14ac:dyDescent="0.25">
      <c r="A1587">
        <v>-2.2999999999999998</v>
      </c>
      <c r="C1587" t="str">
        <f t="shared" si="25"/>
        <v>-</v>
      </c>
    </row>
    <row r="1588" spans="1:3" x14ac:dyDescent="0.25">
      <c r="A1588">
        <v>-2.2999999999999998</v>
      </c>
      <c r="C1588" t="str">
        <f t="shared" si="25"/>
        <v>-</v>
      </c>
    </row>
    <row r="1589" spans="1:3" x14ac:dyDescent="0.25">
      <c r="A1589">
        <v>-2.2999999999999998</v>
      </c>
      <c r="C1589" t="str">
        <f t="shared" si="25"/>
        <v>-</v>
      </c>
    </row>
    <row r="1590" spans="1:3" x14ac:dyDescent="0.25">
      <c r="A1590">
        <v>-2.2999999999999998</v>
      </c>
      <c r="C1590" t="str">
        <f t="shared" si="25"/>
        <v>-</v>
      </c>
    </row>
    <row r="1591" spans="1:3" x14ac:dyDescent="0.25">
      <c r="A1591">
        <v>-2.2999999999999998</v>
      </c>
      <c r="C1591" t="str">
        <f t="shared" si="25"/>
        <v>-</v>
      </c>
    </row>
    <row r="1592" spans="1:3" x14ac:dyDescent="0.25">
      <c r="A1592">
        <v>-2.2999999999999998</v>
      </c>
      <c r="C1592" t="str">
        <f t="shared" si="25"/>
        <v>-</v>
      </c>
    </row>
    <row r="1593" spans="1:3" x14ac:dyDescent="0.25">
      <c r="A1593">
        <v>-2.2999999999999998</v>
      </c>
      <c r="C1593" t="str">
        <f t="shared" si="25"/>
        <v>-</v>
      </c>
    </row>
    <row r="1594" spans="1:3" x14ac:dyDescent="0.25">
      <c r="A1594">
        <v>-2.2999999999999998</v>
      </c>
      <c r="C1594" t="str">
        <f t="shared" si="25"/>
        <v>-</v>
      </c>
    </row>
    <row r="1595" spans="1:3" x14ac:dyDescent="0.25">
      <c r="A1595">
        <v>-2.2999999999999998</v>
      </c>
      <c r="C1595" t="str">
        <f t="shared" si="25"/>
        <v>-</v>
      </c>
    </row>
    <row r="1596" spans="1:3" x14ac:dyDescent="0.25">
      <c r="A1596">
        <v>-2.4</v>
      </c>
      <c r="C1596" t="str">
        <f t="shared" si="25"/>
        <v>-</v>
      </c>
    </row>
    <row r="1597" spans="1:3" x14ac:dyDescent="0.25">
      <c r="A1597">
        <v>-2.4</v>
      </c>
      <c r="C1597" t="str">
        <f t="shared" si="25"/>
        <v>-</v>
      </c>
    </row>
    <row r="1598" spans="1:3" x14ac:dyDescent="0.25">
      <c r="A1598">
        <v>-2.4</v>
      </c>
      <c r="C1598" t="str">
        <f t="shared" si="25"/>
        <v>-</v>
      </c>
    </row>
    <row r="1599" spans="1:3" x14ac:dyDescent="0.25">
      <c r="A1599">
        <v>-2.4</v>
      </c>
      <c r="C1599" t="str">
        <f t="shared" si="25"/>
        <v>-</v>
      </c>
    </row>
    <row r="1600" spans="1:3" x14ac:dyDescent="0.25">
      <c r="A1600">
        <v>-2.4</v>
      </c>
      <c r="C1600" t="str">
        <f t="shared" si="25"/>
        <v>-</v>
      </c>
    </row>
    <row r="1601" spans="1:3" x14ac:dyDescent="0.25">
      <c r="A1601">
        <v>-2.4</v>
      </c>
      <c r="C1601" t="str">
        <f t="shared" si="25"/>
        <v>-</v>
      </c>
    </row>
    <row r="1602" spans="1:3" x14ac:dyDescent="0.25">
      <c r="A1602">
        <v>-2.4</v>
      </c>
      <c r="C1602" t="str">
        <f t="shared" ref="C1602:C1665" si="26">IF(A1602&lt;0,"-","+")</f>
        <v>-</v>
      </c>
    </row>
    <row r="1603" spans="1:3" x14ac:dyDescent="0.25">
      <c r="A1603">
        <v>-2.4</v>
      </c>
      <c r="C1603" t="str">
        <f t="shared" si="26"/>
        <v>-</v>
      </c>
    </row>
    <row r="1604" spans="1:3" x14ac:dyDescent="0.25">
      <c r="A1604">
        <v>-2.4</v>
      </c>
      <c r="C1604" t="str">
        <f t="shared" si="26"/>
        <v>-</v>
      </c>
    </row>
    <row r="1605" spans="1:3" x14ac:dyDescent="0.25">
      <c r="A1605">
        <v>-2.4</v>
      </c>
      <c r="C1605" t="str">
        <f t="shared" si="26"/>
        <v>-</v>
      </c>
    </row>
    <row r="1606" spans="1:3" x14ac:dyDescent="0.25">
      <c r="A1606">
        <v>-2.4</v>
      </c>
      <c r="C1606" t="str">
        <f t="shared" si="26"/>
        <v>-</v>
      </c>
    </row>
    <row r="1607" spans="1:3" x14ac:dyDescent="0.25">
      <c r="A1607">
        <v>-2.4</v>
      </c>
      <c r="C1607" t="str">
        <f t="shared" si="26"/>
        <v>-</v>
      </c>
    </row>
    <row r="1608" spans="1:3" x14ac:dyDescent="0.25">
      <c r="A1608">
        <v>-2.4</v>
      </c>
      <c r="C1608" t="str">
        <f t="shared" si="26"/>
        <v>-</v>
      </c>
    </row>
    <row r="1609" spans="1:3" x14ac:dyDescent="0.25">
      <c r="A1609">
        <v>-2.4</v>
      </c>
      <c r="C1609" t="str">
        <f t="shared" si="26"/>
        <v>-</v>
      </c>
    </row>
    <row r="1610" spans="1:3" x14ac:dyDescent="0.25">
      <c r="A1610">
        <v>-2.4</v>
      </c>
      <c r="C1610" t="str">
        <f t="shared" si="26"/>
        <v>-</v>
      </c>
    </row>
    <row r="1611" spans="1:3" x14ac:dyDescent="0.25">
      <c r="A1611">
        <v>-2.4</v>
      </c>
      <c r="C1611" t="str">
        <f t="shared" si="26"/>
        <v>-</v>
      </c>
    </row>
    <row r="1612" spans="1:3" x14ac:dyDescent="0.25">
      <c r="A1612">
        <v>-2.5</v>
      </c>
      <c r="C1612" t="str">
        <f t="shared" si="26"/>
        <v>-</v>
      </c>
    </row>
    <row r="1613" spans="1:3" x14ac:dyDescent="0.25">
      <c r="A1613">
        <v>-2.5</v>
      </c>
      <c r="C1613" t="str">
        <f t="shared" si="26"/>
        <v>-</v>
      </c>
    </row>
    <row r="1614" spans="1:3" x14ac:dyDescent="0.25">
      <c r="A1614">
        <v>-2.5</v>
      </c>
      <c r="C1614" t="str">
        <f t="shared" si="26"/>
        <v>-</v>
      </c>
    </row>
    <row r="1615" spans="1:3" x14ac:dyDescent="0.25">
      <c r="A1615">
        <v>-2.5</v>
      </c>
      <c r="C1615" t="str">
        <f t="shared" si="26"/>
        <v>-</v>
      </c>
    </row>
    <row r="1616" spans="1:3" x14ac:dyDescent="0.25">
      <c r="A1616">
        <v>-2.5</v>
      </c>
      <c r="C1616" t="str">
        <f t="shared" si="26"/>
        <v>-</v>
      </c>
    </row>
    <row r="1617" spans="1:3" x14ac:dyDescent="0.25">
      <c r="A1617">
        <v>-2.5</v>
      </c>
      <c r="C1617" t="str">
        <f t="shared" si="26"/>
        <v>-</v>
      </c>
    </row>
    <row r="1618" spans="1:3" x14ac:dyDescent="0.25">
      <c r="A1618">
        <v>-2.5</v>
      </c>
      <c r="C1618" t="str">
        <f t="shared" si="26"/>
        <v>-</v>
      </c>
    </row>
    <row r="1619" spans="1:3" x14ac:dyDescent="0.25">
      <c r="A1619">
        <v>-2.5</v>
      </c>
      <c r="C1619" t="str">
        <f t="shared" si="26"/>
        <v>-</v>
      </c>
    </row>
    <row r="1620" spans="1:3" x14ac:dyDescent="0.25">
      <c r="A1620">
        <v>-2.5</v>
      </c>
      <c r="C1620" t="str">
        <f t="shared" si="26"/>
        <v>-</v>
      </c>
    </row>
    <row r="1621" spans="1:3" x14ac:dyDescent="0.25">
      <c r="A1621">
        <v>-2.5</v>
      </c>
      <c r="C1621" t="str">
        <f t="shared" si="26"/>
        <v>-</v>
      </c>
    </row>
    <row r="1622" spans="1:3" x14ac:dyDescent="0.25">
      <c r="A1622">
        <v>-2.5</v>
      </c>
      <c r="C1622" t="str">
        <f t="shared" si="26"/>
        <v>-</v>
      </c>
    </row>
    <row r="1623" spans="1:3" x14ac:dyDescent="0.25">
      <c r="A1623">
        <v>-2.5</v>
      </c>
      <c r="C1623" t="str">
        <f t="shared" si="26"/>
        <v>-</v>
      </c>
    </row>
    <row r="1624" spans="1:3" x14ac:dyDescent="0.25">
      <c r="A1624">
        <v>-2.5</v>
      </c>
      <c r="C1624" t="str">
        <f t="shared" si="26"/>
        <v>-</v>
      </c>
    </row>
    <row r="1625" spans="1:3" x14ac:dyDescent="0.25">
      <c r="A1625">
        <v>-2.5</v>
      </c>
      <c r="C1625" t="str">
        <f t="shared" si="26"/>
        <v>-</v>
      </c>
    </row>
    <row r="1626" spans="1:3" x14ac:dyDescent="0.25">
      <c r="A1626">
        <v>-2.6</v>
      </c>
      <c r="C1626" t="str">
        <f t="shared" si="26"/>
        <v>-</v>
      </c>
    </row>
    <row r="1627" spans="1:3" x14ac:dyDescent="0.25">
      <c r="A1627">
        <v>-2.6</v>
      </c>
      <c r="C1627" t="str">
        <f t="shared" si="26"/>
        <v>-</v>
      </c>
    </row>
    <row r="1628" spans="1:3" x14ac:dyDescent="0.25">
      <c r="A1628">
        <v>-2.6</v>
      </c>
      <c r="C1628" t="str">
        <f t="shared" si="26"/>
        <v>-</v>
      </c>
    </row>
    <row r="1629" spans="1:3" x14ac:dyDescent="0.25">
      <c r="A1629">
        <v>-2.6</v>
      </c>
      <c r="C1629" t="str">
        <f t="shared" si="26"/>
        <v>-</v>
      </c>
    </row>
    <row r="1630" spans="1:3" x14ac:dyDescent="0.25">
      <c r="A1630">
        <v>-2.6</v>
      </c>
      <c r="C1630" t="str">
        <f t="shared" si="26"/>
        <v>-</v>
      </c>
    </row>
    <row r="1631" spans="1:3" x14ac:dyDescent="0.25">
      <c r="A1631">
        <v>-2.6</v>
      </c>
      <c r="C1631" t="str">
        <f t="shared" si="26"/>
        <v>-</v>
      </c>
    </row>
    <row r="1632" spans="1:3" x14ac:dyDescent="0.25">
      <c r="A1632">
        <v>-2.6</v>
      </c>
      <c r="C1632" t="str">
        <f t="shared" si="26"/>
        <v>-</v>
      </c>
    </row>
    <row r="1633" spans="1:3" x14ac:dyDescent="0.25">
      <c r="A1633">
        <v>-2.6</v>
      </c>
      <c r="C1633" t="str">
        <f t="shared" si="26"/>
        <v>-</v>
      </c>
    </row>
    <row r="1634" spans="1:3" x14ac:dyDescent="0.25">
      <c r="A1634">
        <v>-2.7</v>
      </c>
      <c r="C1634" t="str">
        <f t="shared" si="26"/>
        <v>-</v>
      </c>
    </row>
    <row r="1635" spans="1:3" x14ac:dyDescent="0.25">
      <c r="A1635">
        <v>-2.7</v>
      </c>
      <c r="C1635" t="str">
        <f t="shared" si="26"/>
        <v>-</v>
      </c>
    </row>
    <row r="1636" spans="1:3" x14ac:dyDescent="0.25">
      <c r="A1636">
        <v>-2.7</v>
      </c>
      <c r="C1636" t="str">
        <f t="shared" si="26"/>
        <v>-</v>
      </c>
    </row>
    <row r="1637" spans="1:3" x14ac:dyDescent="0.25">
      <c r="A1637">
        <v>-2.7</v>
      </c>
      <c r="C1637" t="str">
        <f t="shared" si="26"/>
        <v>-</v>
      </c>
    </row>
    <row r="1638" spans="1:3" x14ac:dyDescent="0.25">
      <c r="A1638">
        <v>-2.7</v>
      </c>
      <c r="C1638" t="str">
        <f t="shared" si="26"/>
        <v>-</v>
      </c>
    </row>
    <row r="1639" spans="1:3" x14ac:dyDescent="0.25">
      <c r="A1639">
        <v>-2.7</v>
      </c>
      <c r="C1639" t="str">
        <f t="shared" si="26"/>
        <v>-</v>
      </c>
    </row>
    <row r="1640" spans="1:3" x14ac:dyDescent="0.25">
      <c r="A1640">
        <v>-2.7</v>
      </c>
      <c r="C1640" t="str">
        <f t="shared" si="26"/>
        <v>-</v>
      </c>
    </row>
    <row r="1641" spans="1:3" x14ac:dyDescent="0.25">
      <c r="A1641">
        <v>-2.7</v>
      </c>
      <c r="C1641" t="str">
        <f t="shared" si="26"/>
        <v>-</v>
      </c>
    </row>
    <row r="1642" spans="1:3" x14ac:dyDescent="0.25">
      <c r="A1642">
        <v>-2.7</v>
      </c>
      <c r="C1642" t="str">
        <f t="shared" si="26"/>
        <v>-</v>
      </c>
    </row>
    <row r="1643" spans="1:3" x14ac:dyDescent="0.25">
      <c r="A1643">
        <v>-2.7</v>
      </c>
      <c r="C1643" t="str">
        <f t="shared" si="26"/>
        <v>-</v>
      </c>
    </row>
    <row r="1644" spans="1:3" x14ac:dyDescent="0.25">
      <c r="A1644">
        <v>-2.7</v>
      </c>
      <c r="C1644" t="str">
        <f t="shared" si="26"/>
        <v>-</v>
      </c>
    </row>
    <row r="1645" spans="1:3" x14ac:dyDescent="0.25">
      <c r="A1645">
        <v>-2.7</v>
      </c>
      <c r="C1645" t="str">
        <f t="shared" si="26"/>
        <v>-</v>
      </c>
    </row>
    <row r="1646" spans="1:3" x14ac:dyDescent="0.25">
      <c r="A1646">
        <v>-2.8</v>
      </c>
      <c r="C1646" t="str">
        <f t="shared" si="26"/>
        <v>-</v>
      </c>
    </row>
    <row r="1647" spans="1:3" x14ac:dyDescent="0.25">
      <c r="A1647">
        <v>-2.8</v>
      </c>
      <c r="C1647" t="str">
        <f t="shared" si="26"/>
        <v>-</v>
      </c>
    </row>
    <row r="1648" spans="1:3" x14ac:dyDescent="0.25">
      <c r="A1648">
        <v>-2.8</v>
      </c>
      <c r="C1648" t="str">
        <f t="shared" si="26"/>
        <v>-</v>
      </c>
    </row>
    <row r="1649" spans="1:3" x14ac:dyDescent="0.25">
      <c r="A1649">
        <v>-2.8</v>
      </c>
      <c r="C1649" t="str">
        <f t="shared" si="26"/>
        <v>-</v>
      </c>
    </row>
    <row r="1650" spans="1:3" x14ac:dyDescent="0.25">
      <c r="A1650">
        <v>-2.8</v>
      </c>
      <c r="C1650" t="str">
        <f t="shared" si="26"/>
        <v>-</v>
      </c>
    </row>
    <row r="1651" spans="1:3" x14ac:dyDescent="0.25">
      <c r="A1651">
        <v>-2.8</v>
      </c>
      <c r="C1651" t="str">
        <f t="shared" si="26"/>
        <v>-</v>
      </c>
    </row>
    <row r="1652" spans="1:3" x14ac:dyDescent="0.25">
      <c r="A1652">
        <v>-2.8</v>
      </c>
      <c r="C1652" t="str">
        <f t="shared" si="26"/>
        <v>-</v>
      </c>
    </row>
    <row r="1653" spans="1:3" x14ac:dyDescent="0.25">
      <c r="A1653">
        <v>-2.8</v>
      </c>
      <c r="C1653" t="str">
        <f t="shared" si="26"/>
        <v>-</v>
      </c>
    </row>
    <row r="1654" spans="1:3" x14ac:dyDescent="0.25">
      <c r="A1654">
        <v>-2.8</v>
      </c>
      <c r="C1654" t="str">
        <f t="shared" si="26"/>
        <v>-</v>
      </c>
    </row>
    <row r="1655" spans="1:3" x14ac:dyDescent="0.25">
      <c r="A1655">
        <v>-2.8</v>
      </c>
      <c r="C1655" t="str">
        <f t="shared" si="26"/>
        <v>-</v>
      </c>
    </row>
    <row r="1656" spans="1:3" x14ac:dyDescent="0.25">
      <c r="A1656">
        <v>-2.8</v>
      </c>
      <c r="C1656" t="str">
        <f t="shared" si="26"/>
        <v>-</v>
      </c>
    </row>
    <row r="1657" spans="1:3" x14ac:dyDescent="0.25">
      <c r="A1657">
        <v>-2.9</v>
      </c>
      <c r="C1657" t="str">
        <f t="shared" si="26"/>
        <v>-</v>
      </c>
    </row>
    <row r="1658" spans="1:3" x14ac:dyDescent="0.25">
      <c r="A1658">
        <v>-2.9</v>
      </c>
      <c r="C1658" t="str">
        <f t="shared" si="26"/>
        <v>-</v>
      </c>
    </row>
    <row r="1659" spans="1:3" x14ac:dyDescent="0.25">
      <c r="A1659">
        <v>-2.9</v>
      </c>
      <c r="C1659" t="str">
        <f t="shared" si="26"/>
        <v>-</v>
      </c>
    </row>
    <row r="1660" spans="1:3" x14ac:dyDescent="0.25">
      <c r="A1660">
        <v>-2.9</v>
      </c>
      <c r="C1660" t="str">
        <f t="shared" si="26"/>
        <v>-</v>
      </c>
    </row>
    <row r="1661" spans="1:3" x14ac:dyDescent="0.25">
      <c r="A1661">
        <v>-2.9</v>
      </c>
      <c r="C1661" t="str">
        <f t="shared" si="26"/>
        <v>-</v>
      </c>
    </row>
    <row r="1662" spans="1:3" x14ac:dyDescent="0.25">
      <c r="A1662">
        <v>-2.9</v>
      </c>
      <c r="C1662" t="str">
        <f t="shared" si="26"/>
        <v>-</v>
      </c>
    </row>
    <row r="1663" spans="1:3" x14ac:dyDescent="0.25">
      <c r="A1663">
        <v>-2.9</v>
      </c>
      <c r="C1663" t="str">
        <f t="shared" si="26"/>
        <v>-</v>
      </c>
    </row>
    <row r="1664" spans="1:3" x14ac:dyDescent="0.25">
      <c r="A1664">
        <v>-2.9</v>
      </c>
      <c r="C1664" t="str">
        <f t="shared" si="26"/>
        <v>-</v>
      </c>
    </row>
    <row r="1665" spans="1:3" x14ac:dyDescent="0.25">
      <c r="A1665">
        <v>-2.9</v>
      </c>
      <c r="C1665" t="str">
        <f t="shared" si="26"/>
        <v>-</v>
      </c>
    </row>
    <row r="1666" spans="1:3" x14ac:dyDescent="0.25">
      <c r="A1666">
        <v>-2.9</v>
      </c>
      <c r="C1666" t="str">
        <f t="shared" ref="C1666:C1729" si="27">IF(A1666&lt;0,"-","+")</f>
        <v>-</v>
      </c>
    </row>
    <row r="1667" spans="1:3" x14ac:dyDescent="0.25">
      <c r="A1667">
        <v>-3</v>
      </c>
      <c r="C1667" t="str">
        <f t="shared" si="27"/>
        <v>-</v>
      </c>
    </row>
    <row r="1668" spans="1:3" x14ac:dyDescent="0.25">
      <c r="A1668">
        <v>-3</v>
      </c>
      <c r="C1668" t="str">
        <f t="shared" si="27"/>
        <v>-</v>
      </c>
    </row>
    <row r="1669" spans="1:3" x14ac:dyDescent="0.25">
      <c r="A1669">
        <v>-3</v>
      </c>
      <c r="C1669" t="str">
        <f t="shared" si="27"/>
        <v>-</v>
      </c>
    </row>
    <row r="1670" spans="1:3" x14ac:dyDescent="0.25">
      <c r="A1670">
        <v>-3</v>
      </c>
      <c r="C1670" t="str">
        <f t="shared" si="27"/>
        <v>-</v>
      </c>
    </row>
    <row r="1671" spans="1:3" x14ac:dyDescent="0.25">
      <c r="A1671">
        <v>-3</v>
      </c>
      <c r="C1671" t="str">
        <f t="shared" si="27"/>
        <v>-</v>
      </c>
    </row>
    <row r="1672" spans="1:3" x14ac:dyDescent="0.25">
      <c r="A1672">
        <v>-3</v>
      </c>
      <c r="C1672" t="str">
        <f t="shared" si="27"/>
        <v>-</v>
      </c>
    </row>
    <row r="1673" spans="1:3" x14ac:dyDescent="0.25">
      <c r="A1673">
        <v>-3</v>
      </c>
      <c r="C1673" t="str">
        <f t="shared" si="27"/>
        <v>-</v>
      </c>
    </row>
    <row r="1674" spans="1:3" x14ac:dyDescent="0.25">
      <c r="A1674">
        <v>-3</v>
      </c>
      <c r="C1674" t="str">
        <f t="shared" si="27"/>
        <v>-</v>
      </c>
    </row>
    <row r="1675" spans="1:3" x14ac:dyDescent="0.25">
      <c r="A1675">
        <v>-3</v>
      </c>
      <c r="C1675" t="str">
        <f t="shared" si="27"/>
        <v>-</v>
      </c>
    </row>
    <row r="1676" spans="1:3" x14ac:dyDescent="0.25">
      <c r="A1676">
        <v>-3</v>
      </c>
      <c r="C1676" t="str">
        <f t="shared" si="27"/>
        <v>-</v>
      </c>
    </row>
    <row r="1677" spans="1:3" x14ac:dyDescent="0.25">
      <c r="A1677">
        <v>-3.1</v>
      </c>
      <c r="C1677" t="str">
        <f t="shared" si="27"/>
        <v>-</v>
      </c>
    </row>
    <row r="1678" spans="1:3" x14ac:dyDescent="0.25">
      <c r="A1678">
        <v>-3.1</v>
      </c>
      <c r="C1678" t="str">
        <f t="shared" si="27"/>
        <v>-</v>
      </c>
    </row>
    <row r="1679" spans="1:3" x14ac:dyDescent="0.25">
      <c r="A1679">
        <v>-3.1</v>
      </c>
      <c r="C1679" t="str">
        <f t="shared" si="27"/>
        <v>-</v>
      </c>
    </row>
    <row r="1680" spans="1:3" x14ac:dyDescent="0.25">
      <c r="A1680">
        <v>-3.1</v>
      </c>
      <c r="C1680" t="str">
        <f t="shared" si="27"/>
        <v>-</v>
      </c>
    </row>
    <row r="1681" spans="1:3" x14ac:dyDescent="0.25">
      <c r="A1681">
        <v>-3.1</v>
      </c>
      <c r="C1681" t="str">
        <f t="shared" si="27"/>
        <v>-</v>
      </c>
    </row>
    <row r="1682" spans="1:3" x14ac:dyDescent="0.25">
      <c r="A1682">
        <v>-3.1</v>
      </c>
      <c r="C1682" t="str">
        <f t="shared" si="27"/>
        <v>-</v>
      </c>
    </row>
    <row r="1683" spans="1:3" x14ac:dyDescent="0.25">
      <c r="A1683">
        <v>-3.1</v>
      </c>
      <c r="C1683" t="str">
        <f t="shared" si="27"/>
        <v>-</v>
      </c>
    </row>
    <row r="1684" spans="1:3" x14ac:dyDescent="0.25">
      <c r="A1684">
        <v>-3.2</v>
      </c>
      <c r="C1684" t="str">
        <f t="shared" si="27"/>
        <v>-</v>
      </c>
    </row>
    <row r="1685" spans="1:3" x14ac:dyDescent="0.25">
      <c r="A1685">
        <v>-3.2</v>
      </c>
      <c r="C1685" t="str">
        <f t="shared" si="27"/>
        <v>-</v>
      </c>
    </row>
    <row r="1686" spans="1:3" x14ac:dyDescent="0.25">
      <c r="A1686">
        <v>-3.2</v>
      </c>
      <c r="C1686" t="str">
        <f t="shared" si="27"/>
        <v>-</v>
      </c>
    </row>
    <row r="1687" spans="1:3" x14ac:dyDescent="0.25">
      <c r="A1687">
        <v>-3.2</v>
      </c>
      <c r="C1687" t="str">
        <f t="shared" si="27"/>
        <v>-</v>
      </c>
    </row>
    <row r="1688" spans="1:3" x14ac:dyDescent="0.25">
      <c r="A1688">
        <v>-3.2</v>
      </c>
      <c r="C1688" t="str">
        <f t="shared" si="27"/>
        <v>-</v>
      </c>
    </row>
    <row r="1689" spans="1:3" x14ac:dyDescent="0.25">
      <c r="A1689">
        <v>-3.2</v>
      </c>
      <c r="C1689" t="str">
        <f t="shared" si="27"/>
        <v>-</v>
      </c>
    </row>
    <row r="1690" spans="1:3" x14ac:dyDescent="0.25">
      <c r="A1690">
        <v>-3.2</v>
      </c>
      <c r="C1690" t="str">
        <f t="shared" si="27"/>
        <v>-</v>
      </c>
    </row>
    <row r="1691" spans="1:3" x14ac:dyDescent="0.25">
      <c r="A1691">
        <v>-3.2</v>
      </c>
      <c r="C1691" t="str">
        <f t="shared" si="27"/>
        <v>-</v>
      </c>
    </row>
    <row r="1692" spans="1:3" x14ac:dyDescent="0.25">
      <c r="A1692">
        <v>-3.2</v>
      </c>
      <c r="C1692" t="str">
        <f t="shared" si="27"/>
        <v>-</v>
      </c>
    </row>
    <row r="1693" spans="1:3" x14ac:dyDescent="0.25">
      <c r="A1693">
        <v>-3.2</v>
      </c>
      <c r="C1693" t="str">
        <f t="shared" si="27"/>
        <v>-</v>
      </c>
    </row>
    <row r="1694" spans="1:3" x14ac:dyDescent="0.25">
      <c r="A1694">
        <v>-3.2</v>
      </c>
      <c r="C1694" t="str">
        <f t="shared" si="27"/>
        <v>-</v>
      </c>
    </row>
    <row r="1695" spans="1:3" x14ac:dyDescent="0.25">
      <c r="A1695">
        <v>-3.2</v>
      </c>
      <c r="C1695" t="str">
        <f t="shared" si="27"/>
        <v>-</v>
      </c>
    </row>
    <row r="1696" spans="1:3" x14ac:dyDescent="0.25">
      <c r="A1696">
        <v>-3.2</v>
      </c>
      <c r="C1696" t="str">
        <f t="shared" si="27"/>
        <v>-</v>
      </c>
    </row>
    <row r="1697" spans="1:3" x14ac:dyDescent="0.25">
      <c r="A1697">
        <v>-3.2</v>
      </c>
      <c r="C1697" t="str">
        <f t="shared" si="27"/>
        <v>-</v>
      </c>
    </row>
    <row r="1698" spans="1:3" x14ac:dyDescent="0.25">
      <c r="A1698">
        <v>-3.2</v>
      </c>
      <c r="C1698" t="str">
        <f t="shared" si="27"/>
        <v>-</v>
      </c>
    </row>
    <row r="1699" spans="1:3" x14ac:dyDescent="0.25">
      <c r="A1699">
        <v>-3.2</v>
      </c>
      <c r="C1699" t="str">
        <f t="shared" si="27"/>
        <v>-</v>
      </c>
    </row>
    <row r="1700" spans="1:3" x14ac:dyDescent="0.25">
      <c r="A1700">
        <v>-3.2</v>
      </c>
      <c r="C1700" t="str">
        <f t="shared" si="27"/>
        <v>-</v>
      </c>
    </row>
    <row r="1701" spans="1:3" x14ac:dyDescent="0.25">
      <c r="A1701">
        <v>-3.2</v>
      </c>
      <c r="C1701" t="str">
        <f t="shared" si="27"/>
        <v>-</v>
      </c>
    </row>
    <row r="1702" spans="1:3" x14ac:dyDescent="0.25">
      <c r="A1702">
        <v>-3.2</v>
      </c>
      <c r="C1702" t="str">
        <f t="shared" si="27"/>
        <v>-</v>
      </c>
    </row>
    <row r="1703" spans="1:3" x14ac:dyDescent="0.25">
      <c r="A1703">
        <v>-3.2</v>
      </c>
      <c r="C1703" t="str">
        <f t="shared" si="27"/>
        <v>-</v>
      </c>
    </row>
    <row r="1704" spans="1:3" x14ac:dyDescent="0.25">
      <c r="A1704">
        <v>-3.2</v>
      </c>
      <c r="C1704" t="str">
        <f t="shared" si="27"/>
        <v>-</v>
      </c>
    </row>
    <row r="1705" spans="1:3" x14ac:dyDescent="0.25">
      <c r="A1705">
        <v>-3.2</v>
      </c>
      <c r="C1705" t="str">
        <f t="shared" si="27"/>
        <v>-</v>
      </c>
    </row>
    <row r="1706" spans="1:3" x14ac:dyDescent="0.25">
      <c r="A1706">
        <v>-3.3</v>
      </c>
      <c r="C1706" t="str">
        <f t="shared" si="27"/>
        <v>-</v>
      </c>
    </row>
    <row r="1707" spans="1:3" x14ac:dyDescent="0.25">
      <c r="A1707">
        <v>-3.3</v>
      </c>
      <c r="C1707" t="str">
        <f t="shared" si="27"/>
        <v>-</v>
      </c>
    </row>
    <row r="1708" spans="1:3" x14ac:dyDescent="0.25">
      <c r="A1708">
        <v>-3.3</v>
      </c>
      <c r="C1708" t="str">
        <f t="shared" si="27"/>
        <v>-</v>
      </c>
    </row>
    <row r="1709" spans="1:3" x14ac:dyDescent="0.25">
      <c r="A1709">
        <v>-3.3</v>
      </c>
      <c r="C1709" t="str">
        <f t="shared" si="27"/>
        <v>-</v>
      </c>
    </row>
    <row r="1710" spans="1:3" x14ac:dyDescent="0.25">
      <c r="A1710">
        <v>-3.3</v>
      </c>
      <c r="C1710" t="str">
        <f t="shared" si="27"/>
        <v>-</v>
      </c>
    </row>
    <row r="1711" spans="1:3" x14ac:dyDescent="0.25">
      <c r="A1711">
        <v>-3.3</v>
      </c>
      <c r="C1711" t="str">
        <f t="shared" si="27"/>
        <v>-</v>
      </c>
    </row>
    <row r="1712" spans="1:3" x14ac:dyDescent="0.25">
      <c r="A1712">
        <v>-3.3</v>
      </c>
      <c r="C1712" t="str">
        <f t="shared" si="27"/>
        <v>-</v>
      </c>
    </row>
    <row r="1713" spans="1:3" x14ac:dyDescent="0.25">
      <c r="A1713">
        <v>-3.3</v>
      </c>
      <c r="C1713" t="str">
        <f t="shared" si="27"/>
        <v>-</v>
      </c>
    </row>
    <row r="1714" spans="1:3" x14ac:dyDescent="0.25">
      <c r="A1714">
        <v>-3.3</v>
      </c>
      <c r="C1714" t="str">
        <f t="shared" si="27"/>
        <v>-</v>
      </c>
    </row>
    <row r="1715" spans="1:3" x14ac:dyDescent="0.25">
      <c r="A1715">
        <v>-3.3</v>
      </c>
      <c r="C1715" t="str">
        <f t="shared" si="27"/>
        <v>-</v>
      </c>
    </row>
    <row r="1716" spans="1:3" x14ac:dyDescent="0.25">
      <c r="A1716">
        <v>-3.3</v>
      </c>
      <c r="C1716" t="str">
        <f t="shared" si="27"/>
        <v>-</v>
      </c>
    </row>
    <row r="1717" spans="1:3" x14ac:dyDescent="0.25">
      <c r="A1717">
        <v>-3.3</v>
      </c>
      <c r="C1717" t="str">
        <f t="shared" si="27"/>
        <v>-</v>
      </c>
    </row>
    <row r="1718" spans="1:3" x14ac:dyDescent="0.25">
      <c r="A1718">
        <v>-3.3</v>
      </c>
      <c r="C1718" t="str">
        <f t="shared" si="27"/>
        <v>-</v>
      </c>
    </row>
    <row r="1719" spans="1:3" x14ac:dyDescent="0.25">
      <c r="A1719">
        <v>-3.3</v>
      </c>
      <c r="C1719" t="str">
        <f t="shared" si="27"/>
        <v>-</v>
      </c>
    </row>
    <row r="1720" spans="1:3" x14ac:dyDescent="0.25">
      <c r="A1720">
        <v>-3.3</v>
      </c>
      <c r="C1720" t="str">
        <f t="shared" si="27"/>
        <v>-</v>
      </c>
    </row>
    <row r="1721" spans="1:3" x14ac:dyDescent="0.25">
      <c r="A1721">
        <v>-3.3</v>
      </c>
      <c r="C1721" t="str">
        <f t="shared" si="27"/>
        <v>-</v>
      </c>
    </row>
    <row r="1722" spans="1:3" x14ac:dyDescent="0.25">
      <c r="A1722">
        <v>-3.3</v>
      </c>
      <c r="C1722" t="str">
        <f t="shared" si="27"/>
        <v>-</v>
      </c>
    </row>
    <row r="1723" spans="1:3" x14ac:dyDescent="0.25">
      <c r="A1723">
        <v>-3.3</v>
      </c>
      <c r="C1723" t="str">
        <f t="shared" si="27"/>
        <v>-</v>
      </c>
    </row>
    <row r="1724" spans="1:3" x14ac:dyDescent="0.25">
      <c r="A1724">
        <v>-3.3</v>
      </c>
      <c r="C1724" t="str">
        <f t="shared" si="27"/>
        <v>-</v>
      </c>
    </row>
    <row r="1725" spans="1:3" x14ac:dyDescent="0.25">
      <c r="A1725">
        <v>-3.4</v>
      </c>
      <c r="C1725" t="str">
        <f t="shared" si="27"/>
        <v>-</v>
      </c>
    </row>
    <row r="1726" spans="1:3" x14ac:dyDescent="0.25">
      <c r="A1726">
        <v>-3.4</v>
      </c>
      <c r="C1726" t="str">
        <f t="shared" si="27"/>
        <v>-</v>
      </c>
    </row>
    <row r="1727" spans="1:3" x14ac:dyDescent="0.25">
      <c r="A1727">
        <v>-3.4</v>
      </c>
      <c r="C1727" t="str">
        <f t="shared" si="27"/>
        <v>-</v>
      </c>
    </row>
    <row r="1728" spans="1:3" x14ac:dyDescent="0.25">
      <c r="A1728">
        <v>-3.4</v>
      </c>
      <c r="C1728" t="str">
        <f t="shared" si="27"/>
        <v>-</v>
      </c>
    </row>
    <row r="1729" spans="1:3" x14ac:dyDescent="0.25">
      <c r="A1729">
        <v>-3.4</v>
      </c>
      <c r="C1729" t="str">
        <f t="shared" si="27"/>
        <v>-</v>
      </c>
    </row>
    <row r="1730" spans="1:3" x14ac:dyDescent="0.25">
      <c r="A1730">
        <v>-3.4</v>
      </c>
      <c r="C1730" t="str">
        <f t="shared" ref="C1730:C1793" si="28">IF(A1730&lt;0,"-","+")</f>
        <v>-</v>
      </c>
    </row>
    <row r="1731" spans="1:3" x14ac:dyDescent="0.25">
      <c r="A1731">
        <v>-3.4</v>
      </c>
      <c r="C1731" t="str">
        <f t="shared" si="28"/>
        <v>-</v>
      </c>
    </row>
    <row r="1732" spans="1:3" x14ac:dyDescent="0.25">
      <c r="A1732">
        <v>-3.4</v>
      </c>
      <c r="C1732" t="str">
        <f t="shared" si="28"/>
        <v>-</v>
      </c>
    </row>
    <row r="1733" spans="1:3" x14ac:dyDescent="0.25">
      <c r="A1733">
        <v>-3.4</v>
      </c>
      <c r="C1733" t="str">
        <f t="shared" si="28"/>
        <v>-</v>
      </c>
    </row>
    <row r="1734" spans="1:3" x14ac:dyDescent="0.25">
      <c r="A1734">
        <v>-3.4</v>
      </c>
      <c r="C1734" t="str">
        <f t="shared" si="28"/>
        <v>-</v>
      </c>
    </row>
    <row r="1735" spans="1:3" x14ac:dyDescent="0.25">
      <c r="A1735">
        <v>-3.4</v>
      </c>
      <c r="C1735" t="str">
        <f t="shared" si="28"/>
        <v>-</v>
      </c>
    </row>
    <row r="1736" spans="1:3" x14ac:dyDescent="0.25">
      <c r="A1736">
        <v>-3.4</v>
      </c>
      <c r="C1736" t="str">
        <f t="shared" si="28"/>
        <v>-</v>
      </c>
    </row>
    <row r="1737" spans="1:3" x14ac:dyDescent="0.25">
      <c r="A1737">
        <v>-3.4</v>
      </c>
      <c r="C1737" t="str">
        <f t="shared" si="28"/>
        <v>-</v>
      </c>
    </row>
    <row r="1738" spans="1:3" x14ac:dyDescent="0.25">
      <c r="A1738">
        <v>-3.4</v>
      </c>
      <c r="C1738" t="str">
        <f t="shared" si="28"/>
        <v>-</v>
      </c>
    </row>
    <row r="1739" spans="1:3" x14ac:dyDescent="0.25">
      <c r="A1739">
        <v>-3.4</v>
      </c>
      <c r="C1739" t="str">
        <f t="shared" si="28"/>
        <v>-</v>
      </c>
    </row>
    <row r="1740" spans="1:3" x14ac:dyDescent="0.25">
      <c r="A1740">
        <v>-3.4</v>
      </c>
      <c r="C1740" t="str">
        <f t="shared" si="28"/>
        <v>-</v>
      </c>
    </row>
    <row r="1741" spans="1:3" x14ac:dyDescent="0.25">
      <c r="A1741">
        <v>-3.4</v>
      </c>
      <c r="C1741" t="str">
        <f t="shared" si="28"/>
        <v>-</v>
      </c>
    </row>
    <row r="1742" spans="1:3" x14ac:dyDescent="0.25">
      <c r="A1742">
        <v>-3.5</v>
      </c>
      <c r="C1742" t="str">
        <f t="shared" si="28"/>
        <v>-</v>
      </c>
    </row>
    <row r="1743" spans="1:3" x14ac:dyDescent="0.25">
      <c r="A1743">
        <v>-3.5</v>
      </c>
      <c r="C1743" t="str">
        <f t="shared" si="28"/>
        <v>-</v>
      </c>
    </row>
    <row r="1744" spans="1:3" x14ac:dyDescent="0.25">
      <c r="A1744">
        <v>-3.5</v>
      </c>
      <c r="C1744" t="str">
        <f t="shared" si="28"/>
        <v>-</v>
      </c>
    </row>
    <row r="1745" spans="1:3" x14ac:dyDescent="0.25">
      <c r="A1745">
        <v>-3.5</v>
      </c>
      <c r="C1745" t="str">
        <f t="shared" si="28"/>
        <v>-</v>
      </c>
    </row>
    <row r="1746" spans="1:3" x14ac:dyDescent="0.25">
      <c r="A1746">
        <v>-3.5</v>
      </c>
      <c r="C1746" t="str">
        <f t="shared" si="28"/>
        <v>-</v>
      </c>
    </row>
    <row r="1747" spans="1:3" x14ac:dyDescent="0.25">
      <c r="A1747">
        <v>-3.5</v>
      </c>
      <c r="C1747" t="str">
        <f t="shared" si="28"/>
        <v>-</v>
      </c>
    </row>
    <row r="1748" spans="1:3" x14ac:dyDescent="0.25">
      <c r="A1748">
        <v>-3.5</v>
      </c>
      <c r="C1748" t="str">
        <f t="shared" si="28"/>
        <v>-</v>
      </c>
    </row>
    <row r="1749" spans="1:3" x14ac:dyDescent="0.25">
      <c r="A1749">
        <v>-3.5</v>
      </c>
      <c r="C1749" t="str">
        <f t="shared" si="28"/>
        <v>-</v>
      </c>
    </row>
    <row r="1750" spans="1:3" x14ac:dyDescent="0.25">
      <c r="A1750">
        <v>-3.5</v>
      </c>
      <c r="C1750" t="str">
        <f t="shared" si="28"/>
        <v>-</v>
      </c>
    </row>
    <row r="1751" spans="1:3" x14ac:dyDescent="0.25">
      <c r="A1751">
        <v>-3.5</v>
      </c>
      <c r="C1751" t="str">
        <f t="shared" si="28"/>
        <v>-</v>
      </c>
    </row>
    <row r="1752" spans="1:3" x14ac:dyDescent="0.25">
      <c r="A1752">
        <v>-3.6</v>
      </c>
      <c r="C1752" t="str">
        <f t="shared" si="28"/>
        <v>-</v>
      </c>
    </row>
    <row r="1753" spans="1:3" x14ac:dyDescent="0.25">
      <c r="A1753">
        <v>-3.6</v>
      </c>
      <c r="C1753" t="str">
        <f t="shared" si="28"/>
        <v>-</v>
      </c>
    </row>
    <row r="1754" spans="1:3" x14ac:dyDescent="0.25">
      <c r="A1754">
        <v>-3.6</v>
      </c>
      <c r="C1754" t="str">
        <f t="shared" si="28"/>
        <v>-</v>
      </c>
    </row>
    <row r="1755" spans="1:3" x14ac:dyDescent="0.25">
      <c r="A1755">
        <v>-3.6</v>
      </c>
      <c r="C1755" t="str">
        <f t="shared" si="28"/>
        <v>-</v>
      </c>
    </row>
    <row r="1756" spans="1:3" x14ac:dyDescent="0.25">
      <c r="A1756">
        <v>-3.6</v>
      </c>
      <c r="C1756" t="str">
        <f t="shared" si="28"/>
        <v>-</v>
      </c>
    </row>
    <row r="1757" spans="1:3" x14ac:dyDescent="0.25">
      <c r="A1757">
        <v>-3.6</v>
      </c>
      <c r="C1757" t="str">
        <f t="shared" si="28"/>
        <v>-</v>
      </c>
    </row>
    <row r="1758" spans="1:3" x14ac:dyDescent="0.25">
      <c r="A1758">
        <v>-3.6</v>
      </c>
      <c r="C1758" t="str">
        <f t="shared" si="28"/>
        <v>-</v>
      </c>
    </row>
    <row r="1759" spans="1:3" x14ac:dyDescent="0.25">
      <c r="A1759">
        <v>-3.6</v>
      </c>
      <c r="C1759" t="str">
        <f t="shared" si="28"/>
        <v>-</v>
      </c>
    </row>
    <row r="1760" spans="1:3" x14ac:dyDescent="0.25">
      <c r="A1760">
        <v>-3.6</v>
      </c>
      <c r="C1760" t="str">
        <f t="shared" si="28"/>
        <v>-</v>
      </c>
    </row>
    <row r="1761" spans="1:3" x14ac:dyDescent="0.25">
      <c r="A1761">
        <v>-3.6</v>
      </c>
      <c r="C1761" t="str">
        <f t="shared" si="28"/>
        <v>-</v>
      </c>
    </row>
    <row r="1762" spans="1:3" x14ac:dyDescent="0.25">
      <c r="A1762">
        <v>-3.6</v>
      </c>
      <c r="C1762" t="str">
        <f t="shared" si="28"/>
        <v>-</v>
      </c>
    </row>
    <row r="1763" spans="1:3" x14ac:dyDescent="0.25">
      <c r="A1763">
        <v>-3.6</v>
      </c>
      <c r="C1763" t="str">
        <f t="shared" si="28"/>
        <v>-</v>
      </c>
    </row>
    <row r="1764" spans="1:3" x14ac:dyDescent="0.25">
      <c r="A1764">
        <v>-3.6</v>
      </c>
      <c r="C1764" t="str">
        <f t="shared" si="28"/>
        <v>-</v>
      </c>
    </row>
    <row r="1765" spans="1:3" x14ac:dyDescent="0.25">
      <c r="A1765">
        <v>-3.6</v>
      </c>
      <c r="C1765" t="str">
        <f t="shared" si="28"/>
        <v>-</v>
      </c>
    </row>
    <row r="1766" spans="1:3" x14ac:dyDescent="0.25">
      <c r="A1766">
        <v>-3.6</v>
      </c>
      <c r="C1766" t="str">
        <f t="shared" si="28"/>
        <v>-</v>
      </c>
    </row>
    <row r="1767" spans="1:3" x14ac:dyDescent="0.25">
      <c r="A1767">
        <v>-3.6</v>
      </c>
      <c r="C1767" t="str">
        <f t="shared" si="28"/>
        <v>-</v>
      </c>
    </row>
    <row r="1768" spans="1:3" x14ac:dyDescent="0.25">
      <c r="A1768">
        <v>-3.7</v>
      </c>
      <c r="C1768" t="str">
        <f t="shared" si="28"/>
        <v>-</v>
      </c>
    </row>
    <row r="1769" spans="1:3" x14ac:dyDescent="0.25">
      <c r="A1769">
        <v>-3.7</v>
      </c>
      <c r="C1769" t="str">
        <f t="shared" si="28"/>
        <v>-</v>
      </c>
    </row>
    <row r="1770" spans="1:3" x14ac:dyDescent="0.25">
      <c r="A1770">
        <v>-3.7</v>
      </c>
      <c r="C1770" t="str">
        <f t="shared" si="28"/>
        <v>-</v>
      </c>
    </row>
    <row r="1771" spans="1:3" x14ac:dyDescent="0.25">
      <c r="A1771">
        <v>-3.7</v>
      </c>
      <c r="C1771" t="str">
        <f t="shared" si="28"/>
        <v>-</v>
      </c>
    </row>
    <row r="1772" spans="1:3" x14ac:dyDescent="0.25">
      <c r="A1772">
        <v>-3.7</v>
      </c>
      <c r="C1772" t="str">
        <f t="shared" si="28"/>
        <v>-</v>
      </c>
    </row>
    <row r="1773" spans="1:3" x14ac:dyDescent="0.25">
      <c r="A1773">
        <v>-3.7</v>
      </c>
      <c r="C1773" t="str">
        <f t="shared" si="28"/>
        <v>-</v>
      </c>
    </row>
    <row r="1774" spans="1:3" x14ac:dyDescent="0.25">
      <c r="A1774">
        <v>-3.7</v>
      </c>
      <c r="C1774" t="str">
        <f t="shared" si="28"/>
        <v>-</v>
      </c>
    </row>
    <row r="1775" spans="1:3" x14ac:dyDescent="0.25">
      <c r="A1775">
        <v>-3.7</v>
      </c>
      <c r="C1775" t="str">
        <f t="shared" si="28"/>
        <v>-</v>
      </c>
    </row>
    <row r="1776" spans="1:3" x14ac:dyDescent="0.25">
      <c r="A1776">
        <v>-3.7</v>
      </c>
      <c r="C1776" t="str">
        <f t="shared" si="28"/>
        <v>-</v>
      </c>
    </row>
    <row r="1777" spans="1:3" x14ac:dyDescent="0.25">
      <c r="A1777">
        <v>-3.7</v>
      </c>
      <c r="C1777" t="str">
        <f t="shared" si="28"/>
        <v>-</v>
      </c>
    </row>
    <row r="1778" spans="1:3" x14ac:dyDescent="0.25">
      <c r="A1778">
        <v>-3.7</v>
      </c>
      <c r="C1778" t="str">
        <f t="shared" si="28"/>
        <v>-</v>
      </c>
    </row>
    <row r="1779" spans="1:3" x14ac:dyDescent="0.25">
      <c r="A1779">
        <v>-3.7</v>
      </c>
      <c r="C1779" t="str">
        <f t="shared" si="28"/>
        <v>-</v>
      </c>
    </row>
    <row r="1780" spans="1:3" x14ac:dyDescent="0.25">
      <c r="A1780">
        <v>-3.8</v>
      </c>
      <c r="C1780" t="str">
        <f t="shared" si="28"/>
        <v>-</v>
      </c>
    </row>
    <row r="1781" spans="1:3" x14ac:dyDescent="0.25">
      <c r="A1781">
        <v>-3.8</v>
      </c>
      <c r="C1781" t="str">
        <f t="shared" si="28"/>
        <v>-</v>
      </c>
    </row>
    <row r="1782" spans="1:3" x14ac:dyDescent="0.25">
      <c r="A1782">
        <v>-3.8</v>
      </c>
      <c r="C1782" t="str">
        <f t="shared" si="28"/>
        <v>-</v>
      </c>
    </row>
    <row r="1783" spans="1:3" x14ac:dyDescent="0.25">
      <c r="A1783">
        <v>-3.8</v>
      </c>
      <c r="C1783" t="str">
        <f t="shared" si="28"/>
        <v>-</v>
      </c>
    </row>
    <row r="1784" spans="1:3" x14ac:dyDescent="0.25">
      <c r="A1784">
        <v>-3.8</v>
      </c>
      <c r="C1784" t="str">
        <f t="shared" si="28"/>
        <v>-</v>
      </c>
    </row>
    <row r="1785" spans="1:3" x14ac:dyDescent="0.25">
      <c r="A1785">
        <v>-3.8</v>
      </c>
      <c r="C1785" t="str">
        <f t="shared" si="28"/>
        <v>-</v>
      </c>
    </row>
    <row r="1786" spans="1:3" x14ac:dyDescent="0.25">
      <c r="A1786">
        <v>-3.8</v>
      </c>
      <c r="C1786" t="str">
        <f t="shared" si="28"/>
        <v>-</v>
      </c>
    </row>
    <row r="1787" spans="1:3" x14ac:dyDescent="0.25">
      <c r="A1787">
        <v>-3.8</v>
      </c>
      <c r="C1787" t="str">
        <f t="shared" si="28"/>
        <v>-</v>
      </c>
    </row>
    <row r="1788" spans="1:3" x14ac:dyDescent="0.25">
      <c r="A1788">
        <v>-3.8</v>
      </c>
      <c r="C1788" t="str">
        <f t="shared" si="28"/>
        <v>-</v>
      </c>
    </row>
    <row r="1789" spans="1:3" x14ac:dyDescent="0.25">
      <c r="A1789">
        <v>-3.8</v>
      </c>
      <c r="C1789" t="str">
        <f t="shared" si="28"/>
        <v>-</v>
      </c>
    </row>
    <row r="1790" spans="1:3" x14ac:dyDescent="0.25">
      <c r="A1790">
        <v>-3.8</v>
      </c>
      <c r="C1790" t="str">
        <f t="shared" si="28"/>
        <v>-</v>
      </c>
    </row>
    <row r="1791" spans="1:3" x14ac:dyDescent="0.25">
      <c r="A1791">
        <v>-3.8</v>
      </c>
      <c r="C1791" t="str">
        <f t="shared" si="28"/>
        <v>-</v>
      </c>
    </row>
    <row r="1792" spans="1:3" x14ac:dyDescent="0.25">
      <c r="A1792">
        <v>-3.8</v>
      </c>
      <c r="C1792" t="str">
        <f t="shared" si="28"/>
        <v>-</v>
      </c>
    </row>
    <row r="1793" spans="1:3" x14ac:dyDescent="0.25">
      <c r="A1793">
        <v>-3.8</v>
      </c>
      <c r="C1793" t="str">
        <f t="shared" si="28"/>
        <v>-</v>
      </c>
    </row>
    <row r="1794" spans="1:3" x14ac:dyDescent="0.25">
      <c r="A1794">
        <v>-3.8</v>
      </c>
      <c r="C1794" t="str">
        <f t="shared" ref="C1794:C1857" si="29">IF(A1794&lt;0,"-","+")</f>
        <v>-</v>
      </c>
    </row>
    <row r="1795" spans="1:3" x14ac:dyDescent="0.25">
      <c r="A1795">
        <v>-3.9</v>
      </c>
      <c r="C1795" t="str">
        <f t="shared" si="29"/>
        <v>-</v>
      </c>
    </row>
    <row r="1796" spans="1:3" x14ac:dyDescent="0.25">
      <c r="A1796">
        <v>-3.9</v>
      </c>
      <c r="C1796" t="str">
        <f t="shared" si="29"/>
        <v>-</v>
      </c>
    </row>
    <row r="1797" spans="1:3" x14ac:dyDescent="0.25">
      <c r="A1797">
        <v>-3.9</v>
      </c>
      <c r="C1797" t="str">
        <f t="shared" si="29"/>
        <v>-</v>
      </c>
    </row>
    <row r="1798" spans="1:3" x14ac:dyDescent="0.25">
      <c r="A1798">
        <v>-3.9</v>
      </c>
      <c r="C1798" t="str">
        <f t="shared" si="29"/>
        <v>-</v>
      </c>
    </row>
    <row r="1799" spans="1:3" x14ac:dyDescent="0.25">
      <c r="A1799">
        <v>-3.9</v>
      </c>
      <c r="C1799" t="str">
        <f t="shared" si="29"/>
        <v>-</v>
      </c>
    </row>
    <row r="1800" spans="1:3" x14ac:dyDescent="0.25">
      <c r="A1800">
        <v>-3.9</v>
      </c>
      <c r="C1800" t="str">
        <f t="shared" si="29"/>
        <v>-</v>
      </c>
    </row>
    <row r="1801" spans="1:3" x14ac:dyDescent="0.25">
      <c r="A1801">
        <v>-3.9</v>
      </c>
      <c r="C1801" t="str">
        <f t="shared" si="29"/>
        <v>-</v>
      </c>
    </row>
    <row r="1802" spans="1:3" x14ac:dyDescent="0.25">
      <c r="A1802">
        <v>-3.9</v>
      </c>
      <c r="C1802" t="str">
        <f t="shared" si="29"/>
        <v>-</v>
      </c>
    </row>
    <row r="1803" spans="1:3" x14ac:dyDescent="0.25">
      <c r="A1803">
        <v>-3.9</v>
      </c>
      <c r="C1803" t="str">
        <f t="shared" si="29"/>
        <v>-</v>
      </c>
    </row>
    <row r="1804" spans="1:3" x14ac:dyDescent="0.25">
      <c r="A1804">
        <v>-3.9</v>
      </c>
      <c r="C1804" t="str">
        <f t="shared" si="29"/>
        <v>-</v>
      </c>
    </row>
    <row r="1805" spans="1:3" x14ac:dyDescent="0.25">
      <c r="A1805">
        <v>-4</v>
      </c>
      <c r="C1805" t="str">
        <f t="shared" si="29"/>
        <v>-</v>
      </c>
    </row>
    <row r="1806" spans="1:3" x14ac:dyDescent="0.25">
      <c r="A1806">
        <v>-4</v>
      </c>
      <c r="C1806" t="str">
        <f t="shared" si="29"/>
        <v>-</v>
      </c>
    </row>
    <row r="1807" spans="1:3" x14ac:dyDescent="0.25">
      <c r="A1807">
        <v>-4</v>
      </c>
      <c r="C1807" t="str">
        <f t="shared" si="29"/>
        <v>-</v>
      </c>
    </row>
    <row r="1808" spans="1:3" x14ac:dyDescent="0.25">
      <c r="A1808">
        <v>-4</v>
      </c>
      <c r="C1808" t="str">
        <f t="shared" si="29"/>
        <v>-</v>
      </c>
    </row>
    <row r="1809" spans="1:3" x14ac:dyDescent="0.25">
      <c r="A1809">
        <v>-4</v>
      </c>
      <c r="C1809" t="str">
        <f t="shared" si="29"/>
        <v>-</v>
      </c>
    </row>
    <row r="1810" spans="1:3" x14ac:dyDescent="0.25">
      <c r="A1810">
        <v>-4</v>
      </c>
      <c r="C1810" t="str">
        <f t="shared" si="29"/>
        <v>-</v>
      </c>
    </row>
    <row r="1811" spans="1:3" x14ac:dyDescent="0.25">
      <c r="A1811">
        <v>-4</v>
      </c>
      <c r="C1811" t="str">
        <f t="shared" si="29"/>
        <v>-</v>
      </c>
    </row>
    <row r="1812" spans="1:3" x14ac:dyDescent="0.25">
      <c r="A1812">
        <v>-4</v>
      </c>
      <c r="C1812" t="str">
        <f t="shared" si="29"/>
        <v>-</v>
      </c>
    </row>
    <row r="1813" spans="1:3" x14ac:dyDescent="0.25">
      <c r="A1813">
        <v>-4</v>
      </c>
      <c r="C1813" t="str">
        <f t="shared" si="29"/>
        <v>-</v>
      </c>
    </row>
    <row r="1814" spans="1:3" x14ac:dyDescent="0.25">
      <c r="A1814">
        <v>-4</v>
      </c>
      <c r="C1814" t="str">
        <f t="shared" si="29"/>
        <v>-</v>
      </c>
    </row>
    <row r="1815" spans="1:3" x14ac:dyDescent="0.25">
      <c r="A1815">
        <v>-4</v>
      </c>
      <c r="C1815" t="str">
        <f t="shared" si="29"/>
        <v>-</v>
      </c>
    </row>
    <row r="1816" spans="1:3" x14ac:dyDescent="0.25">
      <c r="A1816">
        <v>-4</v>
      </c>
      <c r="C1816" t="str">
        <f t="shared" si="29"/>
        <v>-</v>
      </c>
    </row>
    <row r="1817" spans="1:3" x14ac:dyDescent="0.25">
      <c r="A1817">
        <v>-4.0999999999999996</v>
      </c>
      <c r="C1817" t="str">
        <f t="shared" si="29"/>
        <v>-</v>
      </c>
    </row>
    <row r="1818" spans="1:3" x14ac:dyDescent="0.25">
      <c r="A1818">
        <v>-4.0999999999999996</v>
      </c>
      <c r="C1818" t="str">
        <f t="shared" si="29"/>
        <v>-</v>
      </c>
    </row>
    <row r="1819" spans="1:3" x14ac:dyDescent="0.25">
      <c r="A1819">
        <v>-4.0999999999999996</v>
      </c>
      <c r="C1819" t="str">
        <f t="shared" si="29"/>
        <v>-</v>
      </c>
    </row>
    <row r="1820" spans="1:3" x14ac:dyDescent="0.25">
      <c r="A1820">
        <v>-4.0999999999999996</v>
      </c>
      <c r="C1820" t="str">
        <f t="shared" si="29"/>
        <v>-</v>
      </c>
    </row>
    <row r="1821" spans="1:3" x14ac:dyDescent="0.25">
      <c r="A1821">
        <v>-4.0999999999999996</v>
      </c>
      <c r="C1821" t="str">
        <f t="shared" si="29"/>
        <v>-</v>
      </c>
    </row>
    <row r="1822" spans="1:3" x14ac:dyDescent="0.25">
      <c r="A1822">
        <v>-4.0999999999999996</v>
      </c>
      <c r="C1822" t="str">
        <f t="shared" si="29"/>
        <v>-</v>
      </c>
    </row>
    <row r="1823" spans="1:3" x14ac:dyDescent="0.25">
      <c r="A1823">
        <v>-4.0999999999999996</v>
      </c>
      <c r="C1823" t="str">
        <f t="shared" si="29"/>
        <v>-</v>
      </c>
    </row>
    <row r="1824" spans="1:3" x14ac:dyDescent="0.25">
      <c r="A1824">
        <v>-4.0999999999999996</v>
      </c>
      <c r="C1824" t="str">
        <f t="shared" si="29"/>
        <v>-</v>
      </c>
    </row>
    <row r="1825" spans="1:3" x14ac:dyDescent="0.25">
      <c r="A1825">
        <v>-4.0999999999999996</v>
      </c>
      <c r="C1825" t="str">
        <f t="shared" si="29"/>
        <v>-</v>
      </c>
    </row>
    <row r="1826" spans="1:3" x14ac:dyDescent="0.25">
      <c r="A1826">
        <v>-4.0999999999999996</v>
      </c>
      <c r="C1826" t="str">
        <f t="shared" si="29"/>
        <v>-</v>
      </c>
    </row>
    <row r="1827" spans="1:3" x14ac:dyDescent="0.25">
      <c r="A1827">
        <v>-4.0999999999999996</v>
      </c>
      <c r="C1827" t="str">
        <f t="shared" si="29"/>
        <v>-</v>
      </c>
    </row>
    <row r="1828" spans="1:3" x14ac:dyDescent="0.25">
      <c r="A1828">
        <v>-4.0999999999999996</v>
      </c>
      <c r="C1828" t="str">
        <f t="shared" si="29"/>
        <v>-</v>
      </c>
    </row>
    <row r="1829" spans="1:3" x14ac:dyDescent="0.25">
      <c r="A1829">
        <v>-4.0999999999999996</v>
      </c>
      <c r="C1829" t="str">
        <f t="shared" si="29"/>
        <v>-</v>
      </c>
    </row>
    <row r="1830" spans="1:3" x14ac:dyDescent="0.25">
      <c r="A1830">
        <v>-4.0999999999999996</v>
      </c>
      <c r="C1830" t="str">
        <f t="shared" si="29"/>
        <v>-</v>
      </c>
    </row>
    <row r="1831" spans="1:3" x14ac:dyDescent="0.25">
      <c r="A1831">
        <v>-4.2</v>
      </c>
      <c r="C1831" t="str">
        <f t="shared" si="29"/>
        <v>-</v>
      </c>
    </row>
    <row r="1832" spans="1:3" x14ac:dyDescent="0.25">
      <c r="A1832">
        <v>-4.2</v>
      </c>
      <c r="C1832" t="str">
        <f t="shared" si="29"/>
        <v>-</v>
      </c>
    </row>
    <row r="1833" spans="1:3" x14ac:dyDescent="0.25">
      <c r="A1833">
        <v>-4.2</v>
      </c>
      <c r="C1833" t="str">
        <f t="shared" si="29"/>
        <v>-</v>
      </c>
    </row>
    <row r="1834" spans="1:3" x14ac:dyDescent="0.25">
      <c r="A1834">
        <v>-4.2</v>
      </c>
      <c r="C1834" t="str">
        <f t="shared" si="29"/>
        <v>-</v>
      </c>
    </row>
    <row r="1835" spans="1:3" x14ac:dyDescent="0.25">
      <c r="A1835">
        <v>-4.2</v>
      </c>
      <c r="C1835" t="str">
        <f t="shared" si="29"/>
        <v>-</v>
      </c>
    </row>
    <row r="1836" spans="1:3" x14ac:dyDescent="0.25">
      <c r="A1836">
        <v>-4.2</v>
      </c>
      <c r="C1836" t="str">
        <f t="shared" si="29"/>
        <v>-</v>
      </c>
    </row>
    <row r="1837" spans="1:3" x14ac:dyDescent="0.25">
      <c r="A1837">
        <v>-4.2</v>
      </c>
      <c r="C1837" t="str">
        <f t="shared" si="29"/>
        <v>-</v>
      </c>
    </row>
    <row r="1838" spans="1:3" x14ac:dyDescent="0.25">
      <c r="A1838">
        <v>-4.2</v>
      </c>
      <c r="C1838" t="str">
        <f t="shared" si="29"/>
        <v>-</v>
      </c>
    </row>
    <row r="1839" spans="1:3" x14ac:dyDescent="0.25">
      <c r="A1839">
        <v>-4.2</v>
      </c>
      <c r="C1839" t="str">
        <f t="shared" si="29"/>
        <v>-</v>
      </c>
    </row>
    <row r="1840" spans="1:3" x14ac:dyDescent="0.25">
      <c r="A1840">
        <v>-4.2</v>
      </c>
      <c r="C1840" t="str">
        <f t="shared" si="29"/>
        <v>-</v>
      </c>
    </row>
    <row r="1841" spans="1:3" x14ac:dyDescent="0.25">
      <c r="A1841">
        <v>-4.2</v>
      </c>
      <c r="C1841" t="str">
        <f t="shared" si="29"/>
        <v>-</v>
      </c>
    </row>
    <row r="1842" spans="1:3" x14ac:dyDescent="0.25">
      <c r="A1842">
        <v>-4.2</v>
      </c>
      <c r="C1842" t="str">
        <f t="shared" si="29"/>
        <v>-</v>
      </c>
    </row>
    <row r="1843" spans="1:3" x14ac:dyDescent="0.25">
      <c r="A1843">
        <v>-4.2</v>
      </c>
      <c r="C1843" t="str">
        <f t="shared" si="29"/>
        <v>-</v>
      </c>
    </row>
    <row r="1844" spans="1:3" x14ac:dyDescent="0.25">
      <c r="A1844">
        <v>-4.2</v>
      </c>
      <c r="C1844" t="str">
        <f t="shared" si="29"/>
        <v>-</v>
      </c>
    </row>
    <row r="1845" spans="1:3" x14ac:dyDescent="0.25">
      <c r="A1845">
        <v>-4.2</v>
      </c>
      <c r="C1845" t="str">
        <f t="shared" si="29"/>
        <v>-</v>
      </c>
    </row>
    <row r="1846" spans="1:3" x14ac:dyDescent="0.25">
      <c r="A1846">
        <v>-4.2</v>
      </c>
      <c r="C1846" t="str">
        <f t="shared" si="29"/>
        <v>-</v>
      </c>
    </row>
    <row r="1847" spans="1:3" x14ac:dyDescent="0.25">
      <c r="A1847">
        <v>-4.2</v>
      </c>
      <c r="C1847" t="str">
        <f t="shared" si="29"/>
        <v>-</v>
      </c>
    </row>
    <row r="1848" spans="1:3" x14ac:dyDescent="0.25">
      <c r="A1848">
        <v>-4.3</v>
      </c>
      <c r="C1848" t="str">
        <f t="shared" si="29"/>
        <v>-</v>
      </c>
    </row>
    <row r="1849" spans="1:3" x14ac:dyDescent="0.25">
      <c r="A1849">
        <v>-4.3</v>
      </c>
      <c r="C1849" t="str">
        <f t="shared" si="29"/>
        <v>-</v>
      </c>
    </row>
    <row r="1850" spans="1:3" x14ac:dyDescent="0.25">
      <c r="A1850">
        <v>-4.3</v>
      </c>
      <c r="C1850" t="str">
        <f t="shared" si="29"/>
        <v>-</v>
      </c>
    </row>
    <row r="1851" spans="1:3" x14ac:dyDescent="0.25">
      <c r="A1851">
        <v>-4.3</v>
      </c>
      <c r="C1851" t="str">
        <f t="shared" si="29"/>
        <v>-</v>
      </c>
    </row>
    <row r="1852" spans="1:3" x14ac:dyDescent="0.25">
      <c r="A1852">
        <v>-4.3</v>
      </c>
      <c r="C1852" t="str">
        <f t="shared" si="29"/>
        <v>-</v>
      </c>
    </row>
    <row r="1853" spans="1:3" x14ac:dyDescent="0.25">
      <c r="A1853">
        <v>-4.3</v>
      </c>
      <c r="C1853" t="str">
        <f t="shared" si="29"/>
        <v>-</v>
      </c>
    </row>
    <row r="1854" spans="1:3" x14ac:dyDescent="0.25">
      <c r="A1854">
        <v>-4.3</v>
      </c>
      <c r="C1854" t="str">
        <f t="shared" si="29"/>
        <v>-</v>
      </c>
    </row>
    <row r="1855" spans="1:3" x14ac:dyDescent="0.25">
      <c r="A1855">
        <v>-4.3</v>
      </c>
      <c r="C1855" t="str">
        <f t="shared" si="29"/>
        <v>-</v>
      </c>
    </row>
    <row r="1856" spans="1:3" x14ac:dyDescent="0.25">
      <c r="A1856">
        <v>-4.3</v>
      </c>
      <c r="C1856" t="str">
        <f t="shared" si="29"/>
        <v>-</v>
      </c>
    </row>
    <row r="1857" spans="1:3" x14ac:dyDescent="0.25">
      <c r="A1857">
        <v>-4.4000000000000004</v>
      </c>
      <c r="C1857" t="str">
        <f t="shared" si="29"/>
        <v>-</v>
      </c>
    </row>
    <row r="1858" spans="1:3" x14ac:dyDescent="0.25">
      <c r="A1858">
        <v>-4.4000000000000004</v>
      </c>
      <c r="C1858" t="str">
        <f t="shared" ref="C1858:C1921" si="30">IF(A1858&lt;0,"-","+")</f>
        <v>-</v>
      </c>
    </row>
    <row r="1859" spans="1:3" x14ac:dyDescent="0.25">
      <c r="A1859">
        <v>-4.4000000000000004</v>
      </c>
      <c r="C1859" t="str">
        <f t="shared" si="30"/>
        <v>-</v>
      </c>
    </row>
    <row r="1860" spans="1:3" x14ac:dyDescent="0.25">
      <c r="A1860">
        <v>-4.4000000000000004</v>
      </c>
      <c r="C1860" t="str">
        <f t="shared" si="30"/>
        <v>-</v>
      </c>
    </row>
    <row r="1861" spans="1:3" x14ac:dyDescent="0.25">
      <c r="A1861">
        <v>-4.4000000000000004</v>
      </c>
      <c r="C1861" t="str">
        <f t="shared" si="30"/>
        <v>-</v>
      </c>
    </row>
    <row r="1862" spans="1:3" x14ac:dyDescent="0.25">
      <c r="A1862">
        <v>-4.4000000000000004</v>
      </c>
      <c r="C1862" t="str">
        <f t="shared" si="30"/>
        <v>-</v>
      </c>
    </row>
    <row r="1863" spans="1:3" x14ac:dyDescent="0.25">
      <c r="A1863">
        <v>-4.4000000000000004</v>
      </c>
      <c r="C1863" t="str">
        <f t="shared" si="30"/>
        <v>-</v>
      </c>
    </row>
    <row r="1864" spans="1:3" x14ac:dyDescent="0.25">
      <c r="A1864">
        <v>-4.4000000000000004</v>
      </c>
      <c r="C1864" t="str">
        <f t="shared" si="30"/>
        <v>-</v>
      </c>
    </row>
    <row r="1865" spans="1:3" x14ac:dyDescent="0.25">
      <c r="A1865">
        <v>-4.4000000000000004</v>
      </c>
      <c r="C1865" t="str">
        <f t="shared" si="30"/>
        <v>-</v>
      </c>
    </row>
    <row r="1866" spans="1:3" x14ac:dyDescent="0.25">
      <c r="A1866">
        <v>-4.4000000000000004</v>
      </c>
      <c r="C1866" t="str">
        <f t="shared" si="30"/>
        <v>-</v>
      </c>
    </row>
    <row r="1867" spans="1:3" x14ac:dyDescent="0.25">
      <c r="A1867">
        <v>-4.4000000000000004</v>
      </c>
      <c r="C1867" t="str">
        <f t="shared" si="30"/>
        <v>-</v>
      </c>
    </row>
    <row r="1868" spans="1:3" x14ac:dyDescent="0.25">
      <c r="A1868">
        <v>-4.4000000000000004</v>
      </c>
      <c r="C1868" t="str">
        <f t="shared" si="30"/>
        <v>-</v>
      </c>
    </row>
    <row r="1869" spans="1:3" x14ac:dyDescent="0.25">
      <c r="A1869">
        <v>-4.4000000000000004</v>
      </c>
      <c r="C1869" t="str">
        <f t="shared" si="30"/>
        <v>-</v>
      </c>
    </row>
    <row r="1870" spans="1:3" x14ac:dyDescent="0.25">
      <c r="A1870">
        <v>-4.4000000000000004</v>
      </c>
      <c r="C1870" t="str">
        <f t="shared" si="30"/>
        <v>-</v>
      </c>
    </row>
    <row r="1871" spans="1:3" x14ac:dyDescent="0.25">
      <c r="A1871">
        <v>-4.5</v>
      </c>
      <c r="C1871" t="str">
        <f t="shared" si="30"/>
        <v>-</v>
      </c>
    </row>
    <row r="1872" spans="1:3" x14ac:dyDescent="0.25">
      <c r="A1872">
        <v>-4.5</v>
      </c>
      <c r="C1872" t="str">
        <f t="shared" si="30"/>
        <v>-</v>
      </c>
    </row>
    <row r="1873" spans="1:3" x14ac:dyDescent="0.25">
      <c r="A1873">
        <v>-4.5</v>
      </c>
      <c r="C1873" t="str">
        <f t="shared" si="30"/>
        <v>-</v>
      </c>
    </row>
    <row r="1874" spans="1:3" x14ac:dyDescent="0.25">
      <c r="A1874">
        <v>-4.5</v>
      </c>
      <c r="C1874" t="str">
        <f t="shared" si="30"/>
        <v>-</v>
      </c>
    </row>
    <row r="1875" spans="1:3" x14ac:dyDescent="0.25">
      <c r="A1875">
        <v>-4.5</v>
      </c>
      <c r="C1875" t="str">
        <f t="shared" si="30"/>
        <v>-</v>
      </c>
    </row>
    <row r="1876" spans="1:3" x14ac:dyDescent="0.25">
      <c r="A1876">
        <v>-4.5</v>
      </c>
      <c r="C1876" t="str">
        <f t="shared" si="30"/>
        <v>-</v>
      </c>
    </row>
    <row r="1877" spans="1:3" x14ac:dyDescent="0.25">
      <c r="A1877">
        <v>-4.5</v>
      </c>
      <c r="C1877" t="str">
        <f t="shared" si="30"/>
        <v>-</v>
      </c>
    </row>
    <row r="1878" spans="1:3" x14ac:dyDescent="0.25">
      <c r="A1878">
        <v>-4.5</v>
      </c>
      <c r="C1878" t="str">
        <f t="shared" si="30"/>
        <v>-</v>
      </c>
    </row>
    <row r="1879" spans="1:3" x14ac:dyDescent="0.25">
      <c r="A1879">
        <v>-4.5</v>
      </c>
      <c r="C1879" t="str">
        <f t="shared" si="30"/>
        <v>-</v>
      </c>
    </row>
    <row r="1880" spans="1:3" x14ac:dyDescent="0.25">
      <c r="A1880">
        <v>-4.5999999999999996</v>
      </c>
      <c r="C1880" t="str">
        <f t="shared" si="30"/>
        <v>-</v>
      </c>
    </row>
    <row r="1881" spans="1:3" x14ac:dyDescent="0.25">
      <c r="A1881">
        <v>-4.5999999999999996</v>
      </c>
      <c r="C1881" t="str">
        <f t="shared" si="30"/>
        <v>-</v>
      </c>
    </row>
    <row r="1882" spans="1:3" x14ac:dyDescent="0.25">
      <c r="A1882">
        <v>-4.5999999999999996</v>
      </c>
      <c r="C1882" t="str">
        <f t="shared" si="30"/>
        <v>-</v>
      </c>
    </row>
    <row r="1883" spans="1:3" x14ac:dyDescent="0.25">
      <c r="A1883">
        <v>-4.5999999999999996</v>
      </c>
      <c r="C1883" t="str">
        <f t="shared" si="30"/>
        <v>-</v>
      </c>
    </row>
    <row r="1884" spans="1:3" x14ac:dyDescent="0.25">
      <c r="A1884">
        <v>-4.5999999999999996</v>
      </c>
      <c r="C1884" t="str">
        <f t="shared" si="30"/>
        <v>-</v>
      </c>
    </row>
    <row r="1885" spans="1:3" x14ac:dyDescent="0.25">
      <c r="A1885">
        <v>-4.5999999999999996</v>
      </c>
      <c r="C1885" t="str">
        <f t="shared" si="30"/>
        <v>-</v>
      </c>
    </row>
    <row r="1886" spans="1:3" x14ac:dyDescent="0.25">
      <c r="A1886">
        <v>-4.5999999999999996</v>
      </c>
      <c r="C1886" t="str">
        <f t="shared" si="30"/>
        <v>-</v>
      </c>
    </row>
    <row r="1887" spans="1:3" x14ac:dyDescent="0.25">
      <c r="A1887">
        <v>-4.5999999999999996</v>
      </c>
      <c r="C1887" t="str">
        <f t="shared" si="30"/>
        <v>-</v>
      </c>
    </row>
    <row r="1888" spans="1:3" x14ac:dyDescent="0.25">
      <c r="A1888">
        <v>-4.7</v>
      </c>
      <c r="C1888" t="str">
        <f t="shared" si="30"/>
        <v>-</v>
      </c>
    </row>
    <row r="1889" spans="1:3" x14ac:dyDescent="0.25">
      <c r="A1889">
        <v>-4.7</v>
      </c>
      <c r="C1889" t="str">
        <f t="shared" si="30"/>
        <v>-</v>
      </c>
    </row>
    <row r="1890" spans="1:3" x14ac:dyDescent="0.25">
      <c r="A1890">
        <v>-4.7</v>
      </c>
      <c r="C1890" t="str">
        <f t="shared" si="30"/>
        <v>-</v>
      </c>
    </row>
    <row r="1891" spans="1:3" x14ac:dyDescent="0.25">
      <c r="A1891">
        <v>-4.7</v>
      </c>
      <c r="C1891" t="str">
        <f t="shared" si="30"/>
        <v>-</v>
      </c>
    </row>
    <row r="1892" spans="1:3" x14ac:dyDescent="0.25">
      <c r="A1892">
        <v>-4.7</v>
      </c>
      <c r="C1892" t="str">
        <f t="shared" si="30"/>
        <v>-</v>
      </c>
    </row>
    <row r="1893" spans="1:3" x14ac:dyDescent="0.25">
      <c r="A1893">
        <v>-4.7</v>
      </c>
      <c r="C1893" t="str">
        <f t="shared" si="30"/>
        <v>-</v>
      </c>
    </row>
    <row r="1894" spans="1:3" x14ac:dyDescent="0.25">
      <c r="A1894">
        <v>-4.7</v>
      </c>
      <c r="C1894" t="str">
        <f t="shared" si="30"/>
        <v>-</v>
      </c>
    </row>
    <row r="1895" spans="1:3" x14ac:dyDescent="0.25">
      <c r="A1895">
        <v>-4.7</v>
      </c>
      <c r="C1895" t="str">
        <f t="shared" si="30"/>
        <v>-</v>
      </c>
    </row>
    <row r="1896" spans="1:3" x14ac:dyDescent="0.25">
      <c r="A1896">
        <v>-4.7</v>
      </c>
      <c r="C1896" t="str">
        <f t="shared" si="30"/>
        <v>-</v>
      </c>
    </row>
    <row r="1897" spans="1:3" x14ac:dyDescent="0.25">
      <c r="A1897">
        <v>-4.7</v>
      </c>
      <c r="C1897" t="str">
        <f t="shared" si="30"/>
        <v>-</v>
      </c>
    </row>
    <row r="1898" spans="1:3" x14ac:dyDescent="0.25">
      <c r="A1898">
        <v>-4.7</v>
      </c>
      <c r="C1898" t="str">
        <f t="shared" si="30"/>
        <v>-</v>
      </c>
    </row>
    <row r="1899" spans="1:3" x14ac:dyDescent="0.25">
      <c r="A1899">
        <v>-4.7</v>
      </c>
      <c r="C1899" t="str">
        <f t="shared" si="30"/>
        <v>-</v>
      </c>
    </row>
    <row r="1900" spans="1:3" x14ac:dyDescent="0.25">
      <c r="A1900">
        <v>-4.7</v>
      </c>
      <c r="C1900" t="str">
        <f t="shared" si="30"/>
        <v>-</v>
      </c>
    </row>
    <row r="1901" spans="1:3" x14ac:dyDescent="0.25">
      <c r="A1901">
        <v>-4.8</v>
      </c>
      <c r="C1901" t="str">
        <f t="shared" si="30"/>
        <v>-</v>
      </c>
    </row>
    <row r="1902" spans="1:3" x14ac:dyDescent="0.25">
      <c r="A1902">
        <v>-4.8</v>
      </c>
      <c r="C1902" t="str">
        <f t="shared" si="30"/>
        <v>-</v>
      </c>
    </row>
    <row r="1903" spans="1:3" x14ac:dyDescent="0.25">
      <c r="A1903">
        <v>-4.8</v>
      </c>
      <c r="C1903" t="str">
        <f t="shared" si="30"/>
        <v>-</v>
      </c>
    </row>
    <row r="1904" spans="1:3" x14ac:dyDescent="0.25">
      <c r="A1904">
        <v>-4.8</v>
      </c>
      <c r="C1904" t="str">
        <f t="shared" si="30"/>
        <v>-</v>
      </c>
    </row>
    <row r="1905" spans="1:3" x14ac:dyDescent="0.25">
      <c r="A1905">
        <v>-4.8</v>
      </c>
      <c r="C1905" t="str">
        <f t="shared" si="30"/>
        <v>-</v>
      </c>
    </row>
    <row r="1906" spans="1:3" x14ac:dyDescent="0.25">
      <c r="A1906">
        <v>-4.8</v>
      </c>
      <c r="C1906" t="str">
        <f t="shared" si="30"/>
        <v>-</v>
      </c>
    </row>
    <row r="1907" spans="1:3" x14ac:dyDescent="0.25">
      <c r="A1907">
        <v>-4.8</v>
      </c>
      <c r="C1907" t="str">
        <f t="shared" si="30"/>
        <v>-</v>
      </c>
    </row>
    <row r="1908" spans="1:3" x14ac:dyDescent="0.25">
      <c r="A1908">
        <v>-4.8</v>
      </c>
      <c r="C1908" t="str">
        <f t="shared" si="30"/>
        <v>-</v>
      </c>
    </row>
    <row r="1909" spans="1:3" x14ac:dyDescent="0.25">
      <c r="A1909">
        <v>-4.8</v>
      </c>
      <c r="C1909" t="str">
        <f t="shared" si="30"/>
        <v>-</v>
      </c>
    </row>
    <row r="1910" spans="1:3" x14ac:dyDescent="0.25">
      <c r="A1910">
        <v>-4.8</v>
      </c>
      <c r="C1910" t="str">
        <f t="shared" si="30"/>
        <v>-</v>
      </c>
    </row>
    <row r="1911" spans="1:3" x14ac:dyDescent="0.25">
      <c r="A1911">
        <v>-4.8</v>
      </c>
      <c r="C1911" t="str">
        <f t="shared" si="30"/>
        <v>-</v>
      </c>
    </row>
    <row r="1912" spans="1:3" x14ac:dyDescent="0.25">
      <c r="A1912">
        <v>-4.8</v>
      </c>
      <c r="C1912" t="str">
        <f t="shared" si="30"/>
        <v>-</v>
      </c>
    </row>
    <row r="1913" spans="1:3" x14ac:dyDescent="0.25">
      <c r="A1913">
        <v>-4.8</v>
      </c>
      <c r="C1913" t="str">
        <f t="shared" si="30"/>
        <v>-</v>
      </c>
    </row>
    <row r="1914" spans="1:3" x14ac:dyDescent="0.25">
      <c r="A1914">
        <v>-4.8</v>
      </c>
      <c r="C1914" t="str">
        <f t="shared" si="30"/>
        <v>-</v>
      </c>
    </row>
    <row r="1915" spans="1:3" x14ac:dyDescent="0.25">
      <c r="A1915">
        <v>-4.9000000000000004</v>
      </c>
      <c r="C1915" t="str">
        <f t="shared" si="30"/>
        <v>-</v>
      </c>
    </row>
    <row r="1916" spans="1:3" x14ac:dyDescent="0.25">
      <c r="A1916">
        <v>-4.9000000000000004</v>
      </c>
      <c r="C1916" t="str">
        <f t="shared" si="30"/>
        <v>-</v>
      </c>
    </row>
    <row r="1917" spans="1:3" x14ac:dyDescent="0.25">
      <c r="A1917">
        <v>-4.9000000000000004</v>
      </c>
      <c r="C1917" t="str">
        <f t="shared" si="30"/>
        <v>-</v>
      </c>
    </row>
    <row r="1918" spans="1:3" x14ac:dyDescent="0.25">
      <c r="A1918">
        <v>-4.9000000000000004</v>
      </c>
      <c r="C1918" t="str">
        <f t="shared" si="30"/>
        <v>-</v>
      </c>
    </row>
    <row r="1919" spans="1:3" x14ac:dyDescent="0.25">
      <c r="A1919">
        <v>-4.9000000000000004</v>
      </c>
      <c r="C1919" t="str">
        <f t="shared" si="30"/>
        <v>-</v>
      </c>
    </row>
    <row r="1920" spans="1:3" x14ac:dyDescent="0.25">
      <c r="A1920">
        <v>-4.9000000000000004</v>
      </c>
      <c r="C1920" t="str">
        <f t="shared" si="30"/>
        <v>-</v>
      </c>
    </row>
    <row r="1921" spans="1:3" x14ac:dyDescent="0.25">
      <c r="A1921">
        <v>-4.9000000000000004</v>
      </c>
      <c r="C1921" t="str">
        <f t="shared" si="30"/>
        <v>-</v>
      </c>
    </row>
    <row r="1922" spans="1:3" x14ac:dyDescent="0.25">
      <c r="A1922">
        <v>-4.9000000000000004</v>
      </c>
      <c r="C1922" t="str">
        <f t="shared" ref="C1922:C1985" si="31">IF(A1922&lt;0,"-","+")</f>
        <v>-</v>
      </c>
    </row>
    <row r="1923" spans="1:3" x14ac:dyDescent="0.25">
      <c r="A1923">
        <v>-4.9000000000000004</v>
      </c>
      <c r="C1923" t="str">
        <f t="shared" si="31"/>
        <v>-</v>
      </c>
    </row>
    <row r="1924" spans="1:3" x14ac:dyDescent="0.25">
      <c r="A1924">
        <v>-4.9000000000000004</v>
      </c>
      <c r="C1924" t="str">
        <f t="shared" si="31"/>
        <v>-</v>
      </c>
    </row>
    <row r="1925" spans="1:3" x14ac:dyDescent="0.25">
      <c r="A1925">
        <v>-4.9000000000000004</v>
      </c>
      <c r="C1925" t="str">
        <f t="shared" si="31"/>
        <v>-</v>
      </c>
    </row>
    <row r="1926" spans="1:3" x14ac:dyDescent="0.25">
      <c r="A1926">
        <v>-5</v>
      </c>
      <c r="C1926" t="str">
        <f t="shared" si="31"/>
        <v>-</v>
      </c>
    </row>
    <row r="1927" spans="1:3" x14ac:dyDescent="0.25">
      <c r="A1927">
        <v>-5</v>
      </c>
      <c r="C1927" t="str">
        <f t="shared" si="31"/>
        <v>-</v>
      </c>
    </row>
    <row r="1928" spans="1:3" x14ac:dyDescent="0.25">
      <c r="A1928">
        <v>-5</v>
      </c>
      <c r="C1928" t="str">
        <f t="shared" si="31"/>
        <v>-</v>
      </c>
    </row>
    <row r="1929" spans="1:3" x14ac:dyDescent="0.25">
      <c r="A1929">
        <v>-5</v>
      </c>
      <c r="C1929" t="str">
        <f t="shared" si="31"/>
        <v>-</v>
      </c>
    </row>
    <row r="1930" spans="1:3" x14ac:dyDescent="0.25">
      <c r="A1930">
        <v>-5</v>
      </c>
      <c r="C1930" t="str">
        <f t="shared" si="31"/>
        <v>-</v>
      </c>
    </row>
    <row r="1931" spans="1:3" x14ac:dyDescent="0.25">
      <c r="A1931">
        <v>-5</v>
      </c>
      <c r="C1931" t="str">
        <f t="shared" si="31"/>
        <v>-</v>
      </c>
    </row>
    <row r="1932" spans="1:3" x14ac:dyDescent="0.25">
      <c r="A1932">
        <v>-5</v>
      </c>
      <c r="C1932" t="str">
        <f t="shared" si="31"/>
        <v>-</v>
      </c>
    </row>
    <row r="1933" spans="1:3" x14ac:dyDescent="0.25">
      <c r="A1933">
        <v>-5</v>
      </c>
      <c r="C1933" t="str">
        <f t="shared" si="31"/>
        <v>-</v>
      </c>
    </row>
    <row r="1934" spans="1:3" x14ac:dyDescent="0.25">
      <c r="A1934">
        <v>-5</v>
      </c>
      <c r="C1934" t="str">
        <f t="shared" si="31"/>
        <v>-</v>
      </c>
    </row>
    <row r="1935" spans="1:3" x14ac:dyDescent="0.25">
      <c r="A1935">
        <v>-5</v>
      </c>
      <c r="C1935" t="str">
        <f t="shared" si="31"/>
        <v>-</v>
      </c>
    </row>
    <row r="1936" spans="1:3" x14ac:dyDescent="0.25">
      <c r="A1936">
        <v>-5</v>
      </c>
      <c r="C1936" t="str">
        <f t="shared" si="31"/>
        <v>-</v>
      </c>
    </row>
    <row r="1937" spans="1:3" x14ac:dyDescent="0.25">
      <c r="A1937">
        <v>-5</v>
      </c>
      <c r="C1937" t="str">
        <f t="shared" si="31"/>
        <v>-</v>
      </c>
    </row>
    <row r="1938" spans="1:3" x14ac:dyDescent="0.25">
      <c r="A1938">
        <v>-5.0999999999999996</v>
      </c>
      <c r="C1938" t="str">
        <f t="shared" si="31"/>
        <v>-</v>
      </c>
    </row>
    <row r="1939" spans="1:3" x14ac:dyDescent="0.25">
      <c r="A1939">
        <v>-5.0999999999999996</v>
      </c>
      <c r="C1939" t="str">
        <f t="shared" si="31"/>
        <v>-</v>
      </c>
    </row>
    <row r="1940" spans="1:3" x14ac:dyDescent="0.25">
      <c r="A1940">
        <v>-5.0999999999999996</v>
      </c>
      <c r="C1940" t="str">
        <f t="shared" si="31"/>
        <v>-</v>
      </c>
    </row>
    <row r="1941" spans="1:3" x14ac:dyDescent="0.25">
      <c r="A1941">
        <v>-5.0999999999999996</v>
      </c>
      <c r="C1941" t="str">
        <f t="shared" si="31"/>
        <v>-</v>
      </c>
    </row>
    <row r="1942" spans="1:3" x14ac:dyDescent="0.25">
      <c r="A1942">
        <v>-5.0999999999999996</v>
      </c>
      <c r="C1942" t="str">
        <f t="shared" si="31"/>
        <v>-</v>
      </c>
    </row>
    <row r="1943" spans="1:3" x14ac:dyDescent="0.25">
      <c r="A1943">
        <v>-5.0999999999999996</v>
      </c>
      <c r="C1943" t="str">
        <f t="shared" si="31"/>
        <v>-</v>
      </c>
    </row>
    <row r="1944" spans="1:3" x14ac:dyDescent="0.25">
      <c r="A1944">
        <v>-5.0999999999999996</v>
      </c>
      <c r="C1944" t="str">
        <f t="shared" si="31"/>
        <v>-</v>
      </c>
    </row>
    <row r="1945" spans="1:3" x14ac:dyDescent="0.25">
      <c r="A1945">
        <v>-5.0999999999999996</v>
      </c>
      <c r="C1945" t="str">
        <f t="shared" si="31"/>
        <v>-</v>
      </c>
    </row>
    <row r="1946" spans="1:3" x14ac:dyDescent="0.25">
      <c r="A1946">
        <v>-5.0999999999999996</v>
      </c>
      <c r="C1946" t="str">
        <f t="shared" si="31"/>
        <v>-</v>
      </c>
    </row>
    <row r="1947" spans="1:3" x14ac:dyDescent="0.25">
      <c r="A1947">
        <v>-5.0999999999999996</v>
      </c>
      <c r="C1947" t="str">
        <f t="shared" si="31"/>
        <v>-</v>
      </c>
    </row>
    <row r="1948" spans="1:3" x14ac:dyDescent="0.25">
      <c r="A1948">
        <v>-5.2</v>
      </c>
      <c r="C1948" t="str">
        <f t="shared" si="31"/>
        <v>-</v>
      </c>
    </row>
    <row r="1949" spans="1:3" x14ac:dyDescent="0.25">
      <c r="A1949">
        <v>-5.2</v>
      </c>
      <c r="C1949" t="str">
        <f t="shared" si="31"/>
        <v>-</v>
      </c>
    </row>
    <row r="1950" spans="1:3" x14ac:dyDescent="0.25">
      <c r="A1950">
        <v>-5.2</v>
      </c>
      <c r="C1950" t="str">
        <f t="shared" si="31"/>
        <v>-</v>
      </c>
    </row>
    <row r="1951" spans="1:3" x14ac:dyDescent="0.25">
      <c r="A1951">
        <v>-5.2</v>
      </c>
      <c r="C1951" t="str">
        <f t="shared" si="31"/>
        <v>-</v>
      </c>
    </row>
    <row r="1952" spans="1:3" x14ac:dyDescent="0.25">
      <c r="A1952">
        <v>-5.2</v>
      </c>
      <c r="C1952" t="str">
        <f t="shared" si="31"/>
        <v>-</v>
      </c>
    </row>
    <row r="1953" spans="1:3" x14ac:dyDescent="0.25">
      <c r="A1953">
        <v>-5.2</v>
      </c>
      <c r="C1953" t="str">
        <f t="shared" si="31"/>
        <v>-</v>
      </c>
    </row>
    <row r="1954" spans="1:3" x14ac:dyDescent="0.25">
      <c r="A1954">
        <v>-5.2</v>
      </c>
      <c r="C1954" t="str">
        <f t="shared" si="31"/>
        <v>-</v>
      </c>
    </row>
    <row r="1955" spans="1:3" x14ac:dyDescent="0.25">
      <c r="A1955">
        <v>-5.2</v>
      </c>
      <c r="C1955" t="str">
        <f t="shared" si="31"/>
        <v>-</v>
      </c>
    </row>
    <row r="1956" spans="1:3" x14ac:dyDescent="0.25">
      <c r="A1956">
        <v>-5.2</v>
      </c>
      <c r="C1956" t="str">
        <f t="shared" si="31"/>
        <v>-</v>
      </c>
    </row>
    <row r="1957" spans="1:3" x14ac:dyDescent="0.25">
      <c r="A1957">
        <v>-5.2</v>
      </c>
      <c r="C1957" t="str">
        <f t="shared" si="31"/>
        <v>-</v>
      </c>
    </row>
    <row r="1958" spans="1:3" x14ac:dyDescent="0.25">
      <c r="A1958">
        <v>-5.2</v>
      </c>
      <c r="C1958" t="str">
        <f t="shared" si="31"/>
        <v>-</v>
      </c>
    </row>
    <row r="1959" spans="1:3" x14ac:dyDescent="0.25">
      <c r="A1959">
        <v>-5.3</v>
      </c>
      <c r="C1959" t="str">
        <f t="shared" si="31"/>
        <v>-</v>
      </c>
    </row>
    <row r="1960" spans="1:3" x14ac:dyDescent="0.25">
      <c r="A1960">
        <v>-5.3</v>
      </c>
      <c r="C1960" t="str">
        <f t="shared" si="31"/>
        <v>-</v>
      </c>
    </row>
    <row r="1961" spans="1:3" x14ac:dyDescent="0.25">
      <c r="A1961">
        <v>-5.3</v>
      </c>
      <c r="C1961" t="str">
        <f t="shared" si="31"/>
        <v>-</v>
      </c>
    </row>
    <row r="1962" spans="1:3" x14ac:dyDescent="0.25">
      <c r="A1962">
        <v>-5.3</v>
      </c>
      <c r="C1962" t="str">
        <f t="shared" si="31"/>
        <v>-</v>
      </c>
    </row>
    <row r="1963" spans="1:3" x14ac:dyDescent="0.25">
      <c r="A1963">
        <v>-5.3</v>
      </c>
      <c r="C1963" t="str">
        <f t="shared" si="31"/>
        <v>-</v>
      </c>
    </row>
    <row r="1964" spans="1:3" x14ac:dyDescent="0.25">
      <c r="A1964">
        <v>-5.3</v>
      </c>
      <c r="C1964" t="str">
        <f t="shared" si="31"/>
        <v>-</v>
      </c>
    </row>
    <row r="1965" spans="1:3" x14ac:dyDescent="0.25">
      <c r="A1965">
        <v>-5.3</v>
      </c>
      <c r="C1965" t="str">
        <f t="shared" si="31"/>
        <v>-</v>
      </c>
    </row>
    <row r="1966" spans="1:3" x14ac:dyDescent="0.25">
      <c r="A1966">
        <v>-5.3</v>
      </c>
      <c r="C1966" t="str">
        <f t="shared" si="31"/>
        <v>-</v>
      </c>
    </row>
    <row r="1967" spans="1:3" x14ac:dyDescent="0.25">
      <c r="A1967">
        <v>-5.3</v>
      </c>
      <c r="C1967" t="str">
        <f t="shared" si="31"/>
        <v>-</v>
      </c>
    </row>
    <row r="1968" spans="1:3" x14ac:dyDescent="0.25">
      <c r="A1968">
        <v>-5.3</v>
      </c>
      <c r="C1968" t="str">
        <f t="shared" si="31"/>
        <v>-</v>
      </c>
    </row>
    <row r="1969" spans="1:3" x14ac:dyDescent="0.25">
      <c r="A1969">
        <v>-5.3</v>
      </c>
      <c r="C1969" t="str">
        <f t="shared" si="31"/>
        <v>-</v>
      </c>
    </row>
    <row r="1970" spans="1:3" x14ac:dyDescent="0.25">
      <c r="A1970">
        <v>-5.3</v>
      </c>
      <c r="C1970" t="str">
        <f t="shared" si="31"/>
        <v>-</v>
      </c>
    </row>
    <row r="1971" spans="1:3" x14ac:dyDescent="0.25">
      <c r="A1971">
        <v>-5.3</v>
      </c>
      <c r="C1971" t="str">
        <f t="shared" si="31"/>
        <v>-</v>
      </c>
    </row>
    <row r="1972" spans="1:3" x14ac:dyDescent="0.25">
      <c r="A1972">
        <v>-5.3</v>
      </c>
      <c r="C1972" t="str">
        <f t="shared" si="31"/>
        <v>-</v>
      </c>
    </row>
    <row r="1973" spans="1:3" x14ac:dyDescent="0.25">
      <c r="A1973">
        <v>-5.3</v>
      </c>
      <c r="C1973" t="str">
        <f t="shared" si="31"/>
        <v>-</v>
      </c>
    </row>
    <row r="1974" spans="1:3" x14ac:dyDescent="0.25">
      <c r="A1974">
        <v>-5.3</v>
      </c>
      <c r="C1974" t="str">
        <f t="shared" si="31"/>
        <v>-</v>
      </c>
    </row>
    <row r="1975" spans="1:3" x14ac:dyDescent="0.25">
      <c r="A1975">
        <v>-5.4</v>
      </c>
      <c r="C1975" t="str">
        <f t="shared" si="31"/>
        <v>-</v>
      </c>
    </row>
    <row r="1976" spans="1:3" x14ac:dyDescent="0.25">
      <c r="A1976">
        <v>-5.4</v>
      </c>
      <c r="C1976" t="str">
        <f t="shared" si="31"/>
        <v>-</v>
      </c>
    </row>
    <row r="1977" spans="1:3" x14ac:dyDescent="0.25">
      <c r="A1977">
        <v>-5.4</v>
      </c>
      <c r="C1977" t="str">
        <f t="shared" si="31"/>
        <v>-</v>
      </c>
    </row>
    <row r="1978" spans="1:3" x14ac:dyDescent="0.25">
      <c r="A1978">
        <v>-5.4</v>
      </c>
      <c r="C1978" t="str">
        <f t="shared" si="31"/>
        <v>-</v>
      </c>
    </row>
    <row r="1979" spans="1:3" x14ac:dyDescent="0.25">
      <c r="A1979">
        <v>-5.4</v>
      </c>
      <c r="C1979" t="str">
        <f t="shared" si="31"/>
        <v>-</v>
      </c>
    </row>
    <row r="1980" spans="1:3" x14ac:dyDescent="0.25">
      <c r="A1980">
        <v>-5.4</v>
      </c>
      <c r="C1980" t="str">
        <f t="shared" si="31"/>
        <v>-</v>
      </c>
    </row>
    <row r="1981" spans="1:3" x14ac:dyDescent="0.25">
      <c r="A1981">
        <v>-5.4</v>
      </c>
      <c r="C1981" t="str">
        <f t="shared" si="31"/>
        <v>-</v>
      </c>
    </row>
    <row r="1982" spans="1:3" x14ac:dyDescent="0.25">
      <c r="A1982">
        <v>-5.4</v>
      </c>
      <c r="C1982" t="str">
        <f t="shared" si="31"/>
        <v>-</v>
      </c>
    </row>
    <row r="1983" spans="1:3" x14ac:dyDescent="0.25">
      <c r="A1983">
        <v>-5.4</v>
      </c>
      <c r="C1983" t="str">
        <f t="shared" si="31"/>
        <v>-</v>
      </c>
    </row>
    <row r="1984" spans="1:3" x14ac:dyDescent="0.25">
      <c r="A1984">
        <v>-5.4</v>
      </c>
      <c r="C1984" t="str">
        <f t="shared" si="31"/>
        <v>-</v>
      </c>
    </row>
    <row r="1985" spans="1:3" x14ac:dyDescent="0.25">
      <c r="A1985">
        <v>-5.4</v>
      </c>
      <c r="C1985" t="str">
        <f t="shared" si="31"/>
        <v>-</v>
      </c>
    </row>
    <row r="1986" spans="1:3" x14ac:dyDescent="0.25">
      <c r="A1986">
        <v>-5.4</v>
      </c>
      <c r="C1986" t="str">
        <f t="shared" ref="C1986:C2049" si="32">IF(A1986&lt;0,"-","+")</f>
        <v>-</v>
      </c>
    </row>
    <row r="1987" spans="1:3" x14ac:dyDescent="0.25">
      <c r="A1987">
        <v>-5.5</v>
      </c>
      <c r="C1987" t="str">
        <f t="shared" si="32"/>
        <v>-</v>
      </c>
    </row>
    <row r="1988" spans="1:3" x14ac:dyDescent="0.25">
      <c r="A1988">
        <v>-5.5</v>
      </c>
      <c r="C1988" t="str">
        <f t="shared" si="32"/>
        <v>-</v>
      </c>
    </row>
    <row r="1989" spans="1:3" x14ac:dyDescent="0.25">
      <c r="A1989">
        <v>-5.5</v>
      </c>
      <c r="C1989" t="str">
        <f t="shared" si="32"/>
        <v>-</v>
      </c>
    </row>
    <row r="1990" spans="1:3" x14ac:dyDescent="0.25">
      <c r="A1990">
        <v>-5.5</v>
      </c>
      <c r="C1990" t="str">
        <f t="shared" si="32"/>
        <v>-</v>
      </c>
    </row>
    <row r="1991" spans="1:3" x14ac:dyDescent="0.25">
      <c r="A1991">
        <v>-5.5</v>
      </c>
      <c r="C1991" t="str">
        <f t="shared" si="32"/>
        <v>-</v>
      </c>
    </row>
    <row r="1992" spans="1:3" x14ac:dyDescent="0.25">
      <c r="A1992">
        <v>-5.5</v>
      </c>
      <c r="C1992" t="str">
        <f t="shared" si="32"/>
        <v>-</v>
      </c>
    </row>
    <row r="1993" spans="1:3" x14ac:dyDescent="0.25">
      <c r="A1993">
        <v>-5.5</v>
      </c>
      <c r="C1993" t="str">
        <f t="shared" si="32"/>
        <v>-</v>
      </c>
    </row>
    <row r="1994" spans="1:3" x14ac:dyDescent="0.25">
      <c r="A1994">
        <v>-5.5</v>
      </c>
      <c r="C1994" t="str">
        <f t="shared" si="32"/>
        <v>-</v>
      </c>
    </row>
    <row r="1995" spans="1:3" x14ac:dyDescent="0.25">
      <c r="A1995">
        <v>-5.6</v>
      </c>
      <c r="C1995" t="str">
        <f t="shared" si="32"/>
        <v>-</v>
      </c>
    </row>
    <row r="1996" spans="1:3" x14ac:dyDescent="0.25">
      <c r="A1996">
        <v>-5.6</v>
      </c>
      <c r="C1996" t="str">
        <f t="shared" si="32"/>
        <v>-</v>
      </c>
    </row>
    <row r="1997" spans="1:3" x14ac:dyDescent="0.25">
      <c r="A1997">
        <v>-5.6</v>
      </c>
      <c r="C1997" t="str">
        <f t="shared" si="32"/>
        <v>-</v>
      </c>
    </row>
    <row r="1998" spans="1:3" x14ac:dyDescent="0.25">
      <c r="A1998">
        <v>-5.6</v>
      </c>
      <c r="C1998" t="str">
        <f t="shared" si="32"/>
        <v>-</v>
      </c>
    </row>
    <row r="1999" spans="1:3" x14ac:dyDescent="0.25">
      <c r="A1999">
        <v>-5.6</v>
      </c>
      <c r="C1999" t="str">
        <f t="shared" si="32"/>
        <v>-</v>
      </c>
    </row>
    <row r="2000" spans="1:3" x14ac:dyDescent="0.25">
      <c r="A2000">
        <v>-5.6</v>
      </c>
      <c r="C2000" t="str">
        <f t="shared" si="32"/>
        <v>-</v>
      </c>
    </row>
    <row r="2001" spans="1:3" x14ac:dyDescent="0.25">
      <c r="A2001">
        <v>-5.6</v>
      </c>
      <c r="C2001" t="str">
        <f t="shared" si="32"/>
        <v>-</v>
      </c>
    </row>
    <row r="2002" spans="1:3" x14ac:dyDescent="0.25">
      <c r="A2002">
        <v>-5.6</v>
      </c>
      <c r="C2002" t="str">
        <f t="shared" si="32"/>
        <v>-</v>
      </c>
    </row>
    <row r="2003" spans="1:3" x14ac:dyDescent="0.25">
      <c r="A2003">
        <v>-5.6</v>
      </c>
      <c r="C2003" t="str">
        <f t="shared" si="32"/>
        <v>-</v>
      </c>
    </row>
    <row r="2004" spans="1:3" x14ac:dyDescent="0.25">
      <c r="A2004">
        <v>-5.6</v>
      </c>
      <c r="C2004" t="str">
        <f t="shared" si="32"/>
        <v>-</v>
      </c>
    </row>
    <row r="2005" spans="1:3" x14ac:dyDescent="0.25">
      <c r="A2005">
        <v>-5.6</v>
      </c>
      <c r="C2005" t="str">
        <f t="shared" si="32"/>
        <v>-</v>
      </c>
    </row>
    <row r="2006" spans="1:3" x14ac:dyDescent="0.25">
      <c r="A2006">
        <v>-5.6</v>
      </c>
      <c r="C2006" t="str">
        <f t="shared" si="32"/>
        <v>-</v>
      </c>
    </row>
    <row r="2007" spans="1:3" x14ac:dyDescent="0.25">
      <c r="A2007">
        <v>-5.6</v>
      </c>
      <c r="C2007" t="str">
        <f t="shared" si="32"/>
        <v>-</v>
      </c>
    </row>
    <row r="2008" spans="1:3" x14ac:dyDescent="0.25">
      <c r="A2008">
        <v>-5.7</v>
      </c>
      <c r="C2008" t="str">
        <f t="shared" si="32"/>
        <v>-</v>
      </c>
    </row>
    <row r="2009" spans="1:3" x14ac:dyDescent="0.25">
      <c r="A2009">
        <v>-5.7</v>
      </c>
      <c r="C2009" t="str">
        <f t="shared" si="32"/>
        <v>-</v>
      </c>
    </row>
    <row r="2010" spans="1:3" x14ac:dyDescent="0.25">
      <c r="A2010">
        <v>-5.7</v>
      </c>
      <c r="C2010" t="str">
        <f t="shared" si="32"/>
        <v>-</v>
      </c>
    </row>
    <row r="2011" spans="1:3" x14ac:dyDescent="0.25">
      <c r="A2011">
        <v>-5.7</v>
      </c>
      <c r="C2011" t="str">
        <f t="shared" si="32"/>
        <v>-</v>
      </c>
    </row>
    <row r="2012" spans="1:3" x14ac:dyDescent="0.25">
      <c r="A2012">
        <v>-5.7</v>
      </c>
      <c r="C2012" t="str">
        <f t="shared" si="32"/>
        <v>-</v>
      </c>
    </row>
    <row r="2013" spans="1:3" x14ac:dyDescent="0.25">
      <c r="A2013">
        <v>-5.7</v>
      </c>
      <c r="C2013" t="str">
        <f t="shared" si="32"/>
        <v>-</v>
      </c>
    </row>
    <row r="2014" spans="1:3" x14ac:dyDescent="0.25">
      <c r="A2014">
        <v>-5.7</v>
      </c>
      <c r="C2014" t="str">
        <f t="shared" si="32"/>
        <v>-</v>
      </c>
    </row>
    <row r="2015" spans="1:3" x14ac:dyDescent="0.25">
      <c r="A2015">
        <v>-5.7</v>
      </c>
      <c r="C2015" t="str">
        <f t="shared" si="32"/>
        <v>-</v>
      </c>
    </row>
    <row r="2016" spans="1:3" x14ac:dyDescent="0.25">
      <c r="A2016">
        <v>-5.7</v>
      </c>
      <c r="C2016" t="str">
        <f t="shared" si="32"/>
        <v>-</v>
      </c>
    </row>
    <row r="2017" spans="1:3" x14ac:dyDescent="0.25">
      <c r="A2017">
        <v>-5.7</v>
      </c>
      <c r="C2017" t="str">
        <f t="shared" si="32"/>
        <v>-</v>
      </c>
    </row>
    <row r="2018" spans="1:3" x14ac:dyDescent="0.25">
      <c r="A2018">
        <v>-5.7</v>
      </c>
      <c r="C2018" t="str">
        <f t="shared" si="32"/>
        <v>-</v>
      </c>
    </row>
    <row r="2019" spans="1:3" x14ac:dyDescent="0.25">
      <c r="A2019">
        <v>-5.7</v>
      </c>
      <c r="C2019" t="str">
        <f t="shared" si="32"/>
        <v>-</v>
      </c>
    </row>
    <row r="2020" spans="1:3" x14ac:dyDescent="0.25">
      <c r="A2020">
        <v>-5.8</v>
      </c>
      <c r="C2020" t="str">
        <f t="shared" si="32"/>
        <v>-</v>
      </c>
    </row>
    <row r="2021" spans="1:3" x14ac:dyDescent="0.25">
      <c r="A2021">
        <v>-5.8</v>
      </c>
      <c r="C2021" t="str">
        <f t="shared" si="32"/>
        <v>-</v>
      </c>
    </row>
    <row r="2022" spans="1:3" x14ac:dyDescent="0.25">
      <c r="A2022">
        <v>-5.8</v>
      </c>
      <c r="C2022" t="str">
        <f t="shared" si="32"/>
        <v>-</v>
      </c>
    </row>
    <row r="2023" spans="1:3" x14ac:dyDescent="0.25">
      <c r="A2023">
        <v>-5.8</v>
      </c>
      <c r="C2023" t="str">
        <f t="shared" si="32"/>
        <v>-</v>
      </c>
    </row>
    <row r="2024" spans="1:3" x14ac:dyDescent="0.25">
      <c r="A2024">
        <v>-5.8</v>
      </c>
      <c r="C2024" t="str">
        <f t="shared" si="32"/>
        <v>-</v>
      </c>
    </row>
    <row r="2025" spans="1:3" x14ac:dyDescent="0.25">
      <c r="A2025">
        <v>-5.8</v>
      </c>
      <c r="C2025" t="str">
        <f t="shared" si="32"/>
        <v>-</v>
      </c>
    </row>
    <row r="2026" spans="1:3" x14ac:dyDescent="0.25">
      <c r="A2026">
        <v>-5.8</v>
      </c>
      <c r="C2026" t="str">
        <f t="shared" si="32"/>
        <v>-</v>
      </c>
    </row>
    <row r="2027" spans="1:3" x14ac:dyDescent="0.25">
      <c r="A2027">
        <v>-5.8</v>
      </c>
      <c r="C2027" t="str">
        <f t="shared" si="32"/>
        <v>-</v>
      </c>
    </row>
    <row r="2028" spans="1:3" x14ac:dyDescent="0.25">
      <c r="A2028">
        <v>-5.8</v>
      </c>
      <c r="C2028" t="str">
        <f t="shared" si="32"/>
        <v>-</v>
      </c>
    </row>
    <row r="2029" spans="1:3" x14ac:dyDescent="0.25">
      <c r="A2029">
        <v>-5.8</v>
      </c>
      <c r="C2029" t="str">
        <f t="shared" si="32"/>
        <v>-</v>
      </c>
    </row>
    <row r="2030" spans="1:3" x14ac:dyDescent="0.25">
      <c r="A2030">
        <v>-5.8</v>
      </c>
      <c r="C2030" t="str">
        <f t="shared" si="32"/>
        <v>-</v>
      </c>
    </row>
    <row r="2031" spans="1:3" x14ac:dyDescent="0.25">
      <c r="A2031">
        <v>-5.8</v>
      </c>
      <c r="C2031" t="str">
        <f t="shared" si="32"/>
        <v>-</v>
      </c>
    </row>
    <row r="2032" spans="1:3" x14ac:dyDescent="0.25">
      <c r="A2032">
        <v>-5.9</v>
      </c>
      <c r="C2032" t="str">
        <f t="shared" si="32"/>
        <v>-</v>
      </c>
    </row>
    <row r="2033" spans="1:3" x14ac:dyDescent="0.25">
      <c r="A2033">
        <v>-5.9</v>
      </c>
      <c r="C2033" t="str">
        <f t="shared" si="32"/>
        <v>-</v>
      </c>
    </row>
    <row r="2034" spans="1:3" x14ac:dyDescent="0.25">
      <c r="A2034">
        <v>-5.9</v>
      </c>
      <c r="C2034" t="str">
        <f t="shared" si="32"/>
        <v>-</v>
      </c>
    </row>
    <row r="2035" spans="1:3" x14ac:dyDescent="0.25">
      <c r="A2035">
        <v>-5.9</v>
      </c>
      <c r="C2035" t="str">
        <f t="shared" si="32"/>
        <v>-</v>
      </c>
    </row>
    <row r="2036" spans="1:3" x14ac:dyDescent="0.25">
      <c r="A2036">
        <v>-5.9</v>
      </c>
      <c r="C2036" t="str">
        <f t="shared" si="32"/>
        <v>-</v>
      </c>
    </row>
    <row r="2037" spans="1:3" x14ac:dyDescent="0.25">
      <c r="A2037">
        <v>-5.9</v>
      </c>
      <c r="C2037" t="str">
        <f t="shared" si="32"/>
        <v>-</v>
      </c>
    </row>
    <row r="2038" spans="1:3" x14ac:dyDescent="0.25">
      <c r="A2038">
        <v>-5.9</v>
      </c>
      <c r="C2038" t="str">
        <f t="shared" si="32"/>
        <v>-</v>
      </c>
    </row>
    <row r="2039" spans="1:3" x14ac:dyDescent="0.25">
      <c r="A2039">
        <v>-5.9</v>
      </c>
      <c r="C2039" t="str">
        <f t="shared" si="32"/>
        <v>-</v>
      </c>
    </row>
    <row r="2040" spans="1:3" x14ac:dyDescent="0.25">
      <c r="A2040">
        <v>-5.9</v>
      </c>
      <c r="C2040" t="str">
        <f t="shared" si="32"/>
        <v>-</v>
      </c>
    </row>
    <row r="2041" spans="1:3" x14ac:dyDescent="0.25">
      <c r="A2041">
        <v>-5.9</v>
      </c>
      <c r="C2041" t="str">
        <f t="shared" si="32"/>
        <v>-</v>
      </c>
    </row>
    <row r="2042" spans="1:3" x14ac:dyDescent="0.25">
      <c r="A2042">
        <v>-5.9</v>
      </c>
      <c r="C2042" t="str">
        <f t="shared" si="32"/>
        <v>-</v>
      </c>
    </row>
    <row r="2043" spans="1:3" x14ac:dyDescent="0.25">
      <c r="A2043">
        <v>-5.9</v>
      </c>
      <c r="C2043" t="str">
        <f t="shared" si="32"/>
        <v>-</v>
      </c>
    </row>
    <row r="2044" spans="1:3" x14ac:dyDescent="0.25">
      <c r="A2044">
        <v>-5.9</v>
      </c>
      <c r="C2044" t="str">
        <f t="shared" si="32"/>
        <v>-</v>
      </c>
    </row>
    <row r="2045" spans="1:3" x14ac:dyDescent="0.25">
      <c r="A2045">
        <v>-5.9</v>
      </c>
      <c r="C2045" t="str">
        <f t="shared" si="32"/>
        <v>-</v>
      </c>
    </row>
    <row r="2046" spans="1:3" x14ac:dyDescent="0.25">
      <c r="A2046">
        <v>-5.9</v>
      </c>
      <c r="C2046" t="str">
        <f t="shared" si="32"/>
        <v>-</v>
      </c>
    </row>
    <row r="2047" spans="1:3" x14ac:dyDescent="0.25">
      <c r="A2047">
        <v>-5.9</v>
      </c>
      <c r="C2047" t="str">
        <f t="shared" si="32"/>
        <v>-</v>
      </c>
    </row>
    <row r="2048" spans="1:3" x14ac:dyDescent="0.25">
      <c r="A2048">
        <v>-5.9</v>
      </c>
      <c r="C2048" t="str">
        <f t="shared" si="32"/>
        <v>-</v>
      </c>
    </row>
    <row r="2049" spans="1:3" x14ac:dyDescent="0.25">
      <c r="A2049">
        <v>-5.9</v>
      </c>
      <c r="C2049" t="str">
        <f t="shared" si="32"/>
        <v>-</v>
      </c>
    </row>
    <row r="2050" spans="1:3" x14ac:dyDescent="0.25">
      <c r="A2050">
        <v>-5.9</v>
      </c>
      <c r="C2050" t="str">
        <f t="shared" ref="C2050:C2113" si="33">IF(A2050&lt;0,"-","+")</f>
        <v>-</v>
      </c>
    </row>
    <row r="2051" spans="1:3" x14ac:dyDescent="0.25">
      <c r="A2051">
        <v>-6</v>
      </c>
      <c r="C2051" t="str">
        <f t="shared" si="33"/>
        <v>-</v>
      </c>
    </row>
    <row r="2052" spans="1:3" x14ac:dyDescent="0.25">
      <c r="A2052">
        <v>-6</v>
      </c>
      <c r="C2052" t="str">
        <f t="shared" si="33"/>
        <v>-</v>
      </c>
    </row>
    <row r="2053" spans="1:3" x14ac:dyDescent="0.25">
      <c r="A2053">
        <v>-6</v>
      </c>
      <c r="C2053" t="str">
        <f t="shared" si="33"/>
        <v>-</v>
      </c>
    </row>
    <row r="2054" spans="1:3" x14ac:dyDescent="0.25">
      <c r="A2054">
        <v>-6</v>
      </c>
      <c r="C2054" t="str">
        <f t="shared" si="33"/>
        <v>-</v>
      </c>
    </row>
    <row r="2055" spans="1:3" x14ac:dyDescent="0.25">
      <c r="A2055">
        <v>-6</v>
      </c>
      <c r="C2055" t="str">
        <f t="shared" si="33"/>
        <v>-</v>
      </c>
    </row>
    <row r="2056" spans="1:3" x14ac:dyDescent="0.25">
      <c r="A2056">
        <v>-6</v>
      </c>
      <c r="C2056" t="str">
        <f t="shared" si="33"/>
        <v>-</v>
      </c>
    </row>
    <row r="2057" spans="1:3" x14ac:dyDescent="0.25">
      <c r="A2057">
        <v>-6</v>
      </c>
      <c r="C2057" t="str">
        <f t="shared" si="33"/>
        <v>-</v>
      </c>
    </row>
    <row r="2058" spans="1:3" x14ac:dyDescent="0.25">
      <c r="A2058">
        <v>-6</v>
      </c>
      <c r="C2058" t="str">
        <f t="shared" si="33"/>
        <v>-</v>
      </c>
    </row>
    <row r="2059" spans="1:3" x14ac:dyDescent="0.25">
      <c r="A2059">
        <v>-6</v>
      </c>
      <c r="C2059" t="str">
        <f t="shared" si="33"/>
        <v>-</v>
      </c>
    </row>
    <row r="2060" spans="1:3" x14ac:dyDescent="0.25">
      <c r="A2060">
        <v>-6</v>
      </c>
      <c r="C2060" t="str">
        <f t="shared" si="33"/>
        <v>-</v>
      </c>
    </row>
    <row r="2061" spans="1:3" x14ac:dyDescent="0.25">
      <c r="A2061">
        <v>-6</v>
      </c>
      <c r="C2061" t="str">
        <f t="shared" si="33"/>
        <v>-</v>
      </c>
    </row>
    <row r="2062" spans="1:3" x14ac:dyDescent="0.25">
      <c r="A2062">
        <v>-6</v>
      </c>
      <c r="C2062" t="str">
        <f t="shared" si="33"/>
        <v>-</v>
      </c>
    </row>
    <row r="2063" spans="1:3" x14ac:dyDescent="0.25">
      <c r="A2063">
        <v>-6</v>
      </c>
      <c r="C2063" t="str">
        <f t="shared" si="33"/>
        <v>-</v>
      </c>
    </row>
    <row r="2064" spans="1:3" x14ac:dyDescent="0.25">
      <c r="A2064">
        <v>-6.1</v>
      </c>
      <c r="C2064" t="str">
        <f t="shared" si="33"/>
        <v>-</v>
      </c>
    </row>
    <row r="2065" spans="1:3" x14ac:dyDescent="0.25">
      <c r="A2065">
        <v>-6.1</v>
      </c>
      <c r="C2065" t="str">
        <f t="shared" si="33"/>
        <v>-</v>
      </c>
    </row>
    <row r="2066" spans="1:3" x14ac:dyDescent="0.25">
      <c r="A2066">
        <v>-6.1</v>
      </c>
      <c r="C2066" t="str">
        <f t="shared" si="33"/>
        <v>-</v>
      </c>
    </row>
    <row r="2067" spans="1:3" x14ac:dyDescent="0.25">
      <c r="A2067">
        <v>-6.1</v>
      </c>
      <c r="C2067" t="str">
        <f t="shared" si="33"/>
        <v>-</v>
      </c>
    </row>
    <row r="2068" spans="1:3" x14ac:dyDescent="0.25">
      <c r="A2068">
        <v>-6.1</v>
      </c>
      <c r="C2068" t="str">
        <f t="shared" si="33"/>
        <v>-</v>
      </c>
    </row>
    <row r="2069" spans="1:3" x14ac:dyDescent="0.25">
      <c r="A2069">
        <v>-6.1</v>
      </c>
      <c r="C2069" t="str">
        <f t="shared" si="33"/>
        <v>-</v>
      </c>
    </row>
    <row r="2070" spans="1:3" x14ac:dyDescent="0.25">
      <c r="A2070">
        <v>-6.1</v>
      </c>
      <c r="C2070" t="str">
        <f t="shared" si="33"/>
        <v>-</v>
      </c>
    </row>
    <row r="2071" spans="1:3" x14ac:dyDescent="0.25">
      <c r="A2071">
        <v>-6.1</v>
      </c>
      <c r="C2071" t="str">
        <f t="shared" si="33"/>
        <v>-</v>
      </c>
    </row>
    <row r="2072" spans="1:3" x14ac:dyDescent="0.25">
      <c r="A2072">
        <v>-6.1</v>
      </c>
      <c r="C2072" t="str">
        <f t="shared" si="33"/>
        <v>-</v>
      </c>
    </row>
    <row r="2073" spans="1:3" x14ac:dyDescent="0.25">
      <c r="A2073">
        <v>-6.1</v>
      </c>
      <c r="C2073" t="str">
        <f t="shared" si="33"/>
        <v>-</v>
      </c>
    </row>
    <row r="2074" spans="1:3" x14ac:dyDescent="0.25">
      <c r="A2074">
        <v>-6.1</v>
      </c>
      <c r="C2074" t="str">
        <f t="shared" si="33"/>
        <v>-</v>
      </c>
    </row>
    <row r="2075" spans="1:3" x14ac:dyDescent="0.25">
      <c r="A2075">
        <v>-6.1</v>
      </c>
      <c r="C2075" t="str">
        <f t="shared" si="33"/>
        <v>-</v>
      </c>
    </row>
    <row r="2076" spans="1:3" x14ac:dyDescent="0.25">
      <c r="A2076">
        <v>-6.1</v>
      </c>
      <c r="C2076" t="str">
        <f t="shared" si="33"/>
        <v>-</v>
      </c>
    </row>
    <row r="2077" spans="1:3" x14ac:dyDescent="0.25">
      <c r="A2077">
        <v>-6.2</v>
      </c>
      <c r="C2077" t="str">
        <f t="shared" si="33"/>
        <v>-</v>
      </c>
    </row>
    <row r="2078" spans="1:3" x14ac:dyDescent="0.25">
      <c r="A2078">
        <v>-6.2</v>
      </c>
      <c r="C2078" t="str">
        <f t="shared" si="33"/>
        <v>-</v>
      </c>
    </row>
    <row r="2079" spans="1:3" x14ac:dyDescent="0.25">
      <c r="A2079">
        <v>-6.2</v>
      </c>
      <c r="C2079" t="str">
        <f t="shared" si="33"/>
        <v>-</v>
      </c>
    </row>
    <row r="2080" spans="1:3" x14ac:dyDescent="0.25">
      <c r="A2080">
        <v>-6.2</v>
      </c>
      <c r="C2080" t="str">
        <f t="shared" si="33"/>
        <v>-</v>
      </c>
    </row>
    <row r="2081" spans="1:3" x14ac:dyDescent="0.25">
      <c r="A2081">
        <v>-6.2</v>
      </c>
      <c r="C2081" t="str">
        <f t="shared" si="33"/>
        <v>-</v>
      </c>
    </row>
    <row r="2082" spans="1:3" x14ac:dyDescent="0.25">
      <c r="A2082">
        <v>-6.2</v>
      </c>
      <c r="C2082" t="str">
        <f t="shared" si="33"/>
        <v>-</v>
      </c>
    </row>
    <row r="2083" spans="1:3" x14ac:dyDescent="0.25">
      <c r="A2083">
        <v>-6.2</v>
      </c>
      <c r="C2083" t="str">
        <f t="shared" si="33"/>
        <v>-</v>
      </c>
    </row>
    <row r="2084" spans="1:3" x14ac:dyDescent="0.25">
      <c r="A2084">
        <v>-6.2</v>
      </c>
      <c r="C2084" t="str">
        <f t="shared" si="33"/>
        <v>-</v>
      </c>
    </row>
    <row r="2085" spans="1:3" x14ac:dyDescent="0.25">
      <c r="A2085">
        <v>-6.2</v>
      </c>
      <c r="C2085" t="str">
        <f t="shared" si="33"/>
        <v>-</v>
      </c>
    </row>
    <row r="2086" spans="1:3" x14ac:dyDescent="0.25">
      <c r="A2086">
        <v>-6.2</v>
      </c>
      <c r="C2086" t="str">
        <f t="shared" si="33"/>
        <v>-</v>
      </c>
    </row>
    <row r="2087" spans="1:3" x14ac:dyDescent="0.25">
      <c r="A2087">
        <v>-6.2</v>
      </c>
      <c r="C2087" t="str">
        <f t="shared" si="33"/>
        <v>-</v>
      </c>
    </row>
    <row r="2088" spans="1:3" x14ac:dyDescent="0.25">
      <c r="A2088">
        <v>-6.2</v>
      </c>
      <c r="C2088" t="str">
        <f t="shared" si="33"/>
        <v>-</v>
      </c>
    </row>
    <row r="2089" spans="1:3" x14ac:dyDescent="0.25">
      <c r="A2089">
        <v>-6.2</v>
      </c>
      <c r="C2089" t="str">
        <f t="shared" si="33"/>
        <v>-</v>
      </c>
    </row>
    <row r="2090" spans="1:3" x14ac:dyDescent="0.25">
      <c r="A2090">
        <v>-6.2</v>
      </c>
      <c r="C2090" t="str">
        <f t="shared" si="33"/>
        <v>-</v>
      </c>
    </row>
    <row r="2091" spans="1:3" x14ac:dyDescent="0.25">
      <c r="A2091">
        <v>-6.2</v>
      </c>
      <c r="C2091" t="str">
        <f t="shared" si="33"/>
        <v>-</v>
      </c>
    </row>
    <row r="2092" spans="1:3" x14ac:dyDescent="0.25">
      <c r="A2092">
        <v>-6.2</v>
      </c>
      <c r="C2092" t="str">
        <f t="shared" si="33"/>
        <v>-</v>
      </c>
    </row>
    <row r="2093" spans="1:3" x14ac:dyDescent="0.25">
      <c r="A2093">
        <v>-6.2</v>
      </c>
      <c r="C2093" t="str">
        <f t="shared" si="33"/>
        <v>-</v>
      </c>
    </row>
    <row r="2094" spans="1:3" x14ac:dyDescent="0.25">
      <c r="A2094">
        <v>-6.3</v>
      </c>
      <c r="C2094" t="str">
        <f t="shared" si="33"/>
        <v>-</v>
      </c>
    </row>
    <row r="2095" spans="1:3" x14ac:dyDescent="0.25">
      <c r="A2095">
        <v>-6.3</v>
      </c>
      <c r="C2095" t="str">
        <f t="shared" si="33"/>
        <v>-</v>
      </c>
    </row>
    <row r="2096" spans="1:3" x14ac:dyDescent="0.25">
      <c r="A2096">
        <v>-6.3</v>
      </c>
      <c r="C2096" t="str">
        <f t="shared" si="33"/>
        <v>-</v>
      </c>
    </row>
    <row r="2097" spans="1:3" x14ac:dyDescent="0.25">
      <c r="A2097">
        <v>-6.3</v>
      </c>
      <c r="C2097" t="str">
        <f t="shared" si="33"/>
        <v>-</v>
      </c>
    </row>
    <row r="2098" spans="1:3" x14ac:dyDescent="0.25">
      <c r="A2098">
        <v>-6.3</v>
      </c>
      <c r="C2098" t="str">
        <f t="shared" si="33"/>
        <v>-</v>
      </c>
    </row>
    <row r="2099" spans="1:3" x14ac:dyDescent="0.25">
      <c r="A2099">
        <v>-6.3</v>
      </c>
      <c r="C2099" t="str">
        <f t="shared" si="33"/>
        <v>-</v>
      </c>
    </row>
    <row r="2100" spans="1:3" x14ac:dyDescent="0.25">
      <c r="A2100">
        <v>-6.3</v>
      </c>
      <c r="C2100" t="str">
        <f t="shared" si="33"/>
        <v>-</v>
      </c>
    </row>
    <row r="2101" spans="1:3" x14ac:dyDescent="0.25">
      <c r="A2101">
        <v>-6.3</v>
      </c>
      <c r="C2101" t="str">
        <f t="shared" si="33"/>
        <v>-</v>
      </c>
    </row>
    <row r="2102" spans="1:3" x14ac:dyDescent="0.25">
      <c r="A2102">
        <v>-6.3</v>
      </c>
      <c r="C2102" t="str">
        <f t="shared" si="33"/>
        <v>-</v>
      </c>
    </row>
    <row r="2103" spans="1:3" x14ac:dyDescent="0.25">
      <c r="A2103">
        <v>-6.3</v>
      </c>
      <c r="C2103" t="str">
        <f t="shared" si="33"/>
        <v>-</v>
      </c>
    </row>
    <row r="2104" spans="1:3" x14ac:dyDescent="0.25">
      <c r="A2104">
        <v>-6.3</v>
      </c>
      <c r="C2104" t="str">
        <f t="shared" si="33"/>
        <v>-</v>
      </c>
    </row>
    <row r="2105" spans="1:3" x14ac:dyDescent="0.25">
      <c r="A2105">
        <v>-6.3</v>
      </c>
      <c r="C2105" t="str">
        <f t="shared" si="33"/>
        <v>-</v>
      </c>
    </row>
    <row r="2106" spans="1:3" x14ac:dyDescent="0.25">
      <c r="A2106">
        <v>-6.3</v>
      </c>
      <c r="C2106" t="str">
        <f t="shared" si="33"/>
        <v>-</v>
      </c>
    </row>
    <row r="2107" spans="1:3" x14ac:dyDescent="0.25">
      <c r="A2107">
        <v>-6.3</v>
      </c>
      <c r="C2107" t="str">
        <f t="shared" si="33"/>
        <v>-</v>
      </c>
    </row>
    <row r="2108" spans="1:3" x14ac:dyDescent="0.25">
      <c r="A2108">
        <v>-6.3</v>
      </c>
      <c r="C2108" t="str">
        <f t="shared" si="33"/>
        <v>-</v>
      </c>
    </row>
    <row r="2109" spans="1:3" x14ac:dyDescent="0.25">
      <c r="A2109">
        <v>-6.4</v>
      </c>
      <c r="C2109" t="str">
        <f t="shared" si="33"/>
        <v>-</v>
      </c>
    </row>
    <row r="2110" spans="1:3" x14ac:dyDescent="0.25">
      <c r="A2110">
        <v>-6.4</v>
      </c>
      <c r="C2110" t="str">
        <f t="shared" si="33"/>
        <v>-</v>
      </c>
    </row>
    <row r="2111" spans="1:3" x14ac:dyDescent="0.25">
      <c r="A2111">
        <v>-6.4</v>
      </c>
      <c r="C2111" t="str">
        <f t="shared" si="33"/>
        <v>-</v>
      </c>
    </row>
    <row r="2112" spans="1:3" x14ac:dyDescent="0.25">
      <c r="A2112">
        <v>-6.4</v>
      </c>
      <c r="C2112" t="str">
        <f t="shared" si="33"/>
        <v>-</v>
      </c>
    </row>
    <row r="2113" spans="1:3" x14ac:dyDescent="0.25">
      <c r="A2113">
        <v>-6.4</v>
      </c>
      <c r="C2113" t="str">
        <f t="shared" si="33"/>
        <v>-</v>
      </c>
    </row>
    <row r="2114" spans="1:3" x14ac:dyDescent="0.25">
      <c r="A2114">
        <v>-6.4</v>
      </c>
      <c r="C2114" t="str">
        <f t="shared" ref="C2114:C2177" si="34">IF(A2114&lt;0,"-","+")</f>
        <v>-</v>
      </c>
    </row>
    <row r="2115" spans="1:3" x14ac:dyDescent="0.25">
      <c r="A2115">
        <v>-6.4</v>
      </c>
      <c r="C2115" t="str">
        <f t="shared" si="34"/>
        <v>-</v>
      </c>
    </row>
    <row r="2116" spans="1:3" x14ac:dyDescent="0.25">
      <c r="A2116">
        <v>-6.4</v>
      </c>
      <c r="C2116" t="str">
        <f t="shared" si="34"/>
        <v>-</v>
      </c>
    </row>
    <row r="2117" spans="1:3" x14ac:dyDescent="0.25">
      <c r="A2117">
        <v>-6.4</v>
      </c>
      <c r="C2117" t="str">
        <f t="shared" si="34"/>
        <v>-</v>
      </c>
    </row>
    <row r="2118" spans="1:3" x14ac:dyDescent="0.25">
      <c r="A2118">
        <v>-6.4</v>
      </c>
      <c r="C2118" t="str">
        <f t="shared" si="34"/>
        <v>-</v>
      </c>
    </row>
    <row r="2119" spans="1:3" x14ac:dyDescent="0.25">
      <c r="A2119">
        <v>-6.4</v>
      </c>
      <c r="C2119" t="str">
        <f t="shared" si="34"/>
        <v>-</v>
      </c>
    </row>
    <row r="2120" spans="1:3" x14ac:dyDescent="0.25">
      <c r="A2120">
        <v>-6.4</v>
      </c>
      <c r="C2120" t="str">
        <f t="shared" si="34"/>
        <v>-</v>
      </c>
    </row>
    <row r="2121" spans="1:3" x14ac:dyDescent="0.25">
      <c r="A2121">
        <v>-6.4</v>
      </c>
      <c r="C2121" t="str">
        <f t="shared" si="34"/>
        <v>-</v>
      </c>
    </row>
    <row r="2122" spans="1:3" x14ac:dyDescent="0.25">
      <c r="A2122">
        <v>-6.4</v>
      </c>
      <c r="C2122" t="str">
        <f t="shared" si="34"/>
        <v>-</v>
      </c>
    </row>
    <row r="2123" spans="1:3" x14ac:dyDescent="0.25">
      <c r="A2123">
        <v>-6.4</v>
      </c>
      <c r="C2123" t="str">
        <f t="shared" si="34"/>
        <v>-</v>
      </c>
    </row>
    <row r="2124" spans="1:3" x14ac:dyDescent="0.25">
      <c r="A2124">
        <v>-6.4</v>
      </c>
      <c r="C2124" t="str">
        <f t="shared" si="34"/>
        <v>-</v>
      </c>
    </row>
    <row r="2125" spans="1:3" x14ac:dyDescent="0.25">
      <c r="A2125">
        <v>-6.4</v>
      </c>
      <c r="C2125" t="str">
        <f t="shared" si="34"/>
        <v>-</v>
      </c>
    </row>
    <row r="2126" spans="1:3" x14ac:dyDescent="0.25">
      <c r="A2126">
        <v>-6.4</v>
      </c>
      <c r="C2126" t="str">
        <f t="shared" si="34"/>
        <v>-</v>
      </c>
    </row>
    <row r="2127" spans="1:3" x14ac:dyDescent="0.25">
      <c r="A2127">
        <v>-6.4</v>
      </c>
      <c r="C2127" t="str">
        <f t="shared" si="34"/>
        <v>-</v>
      </c>
    </row>
    <row r="2128" spans="1:3" x14ac:dyDescent="0.25">
      <c r="A2128">
        <v>-6.5</v>
      </c>
      <c r="C2128" t="str">
        <f t="shared" si="34"/>
        <v>-</v>
      </c>
    </row>
    <row r="2129" spans="1:3" x14ac:dyDescent="0.25">
      <c r="A2129">
        <v>-6.5</v>
      </c>
      <c r="C2129" t="str">
        <f t="shared" si="34"/>
        <v>-</v>
      </c>
    </row>
    <row r="2130" spans="1:3" x14ac:dyDescent="0.25">
      <c r="A2130">
        <v>-6.5</v>
      </c>
      <c r="C2130" t="str">
        <f t="shared" si="34"/>
        <v>-</v>
      </c>
    </row>
    <row r="2131" spans="1:3" x14ac:dyDescent="0.25">
      <c r="A2131">
        <v>-6.5</v>
      </c>
      <c r="C2131" t="str">
        <f t="shared" si="34"/>
        <v>-</v>
      </c>
    </row>
    <row r="2132" spans="1:3" x14ac:dyDescent="0.25">
      <c r="A2132">
        <v>-6.5</v>
      </c>
      <c r="C2132" t="str">
        <f t="shared" si="34"/>
        <v>-</v>
      </c>
    </row>
    <row r="2133" spans="1:3" x14ac:dyDescent="0.25">
      <c r="A2133">
        <v>-6.5</v>
      </c>
      <c r="C2133" t="str">
        <f t="shared" si="34"/>
        <v>-</v>
      </c>
    </row>
    <row r="2134" spans="1:3" x14ac:dyDescent="0.25">
      <c r="A2134">
        <v>-6.5</v>
      </c>
      <c r="C2134" t="str">
        <f t="shared" si="34"/>
        <v>-</v>
      </c>
    </row>
    <row r="2135" spans="1:3" x14ac:dyDescent="0.25">
      <c r="A2135">
        <v>-6.5</v>
      </c>
      <c r="C2135" t="str">
        <f t="shared" si="34"/>
        <v>-</v>
      </c>
    </row>
    <row r="2136" spans="1:3" x14ac:dyDescent="0.25">
      <c r="A2136">
        <v>-6.5</v>
      </c>
      <c r="C2136" t="str">
        <f t="shared" si="34"/>
        <v>-</v>
      </c>
    </row>
    <row r="2137" spans="1:3" x14ac:dyDescent="0.25">
      <c r="A2137">
        <v>-6.5</v>
      </c>
      <c r="C2137" t="str">
        <f t="shared" si="34"/>
        <v>-</v>
      </c>
    </row>
    <row r="2138" spans="1:3" x14ac:dyDescent="0.25">
      <c r="A2138">
        <v>-6.5</v>
      </c>
      <c r="C2138" t="str">
        <f t="shared" si="34"/>
        <v>-</v>
      </c>
    </row>
    <row r="2139" spans="1:3" x14ac:dyDescent="0.25">
      <c r="A2139">
        <v>-6.5</v>
      </c>
      <c r="C2139" t="str">
        <f t="shared" si="34"/>
        <v>-</v>
      </c>
    </row>
    <row r="2140" spans="1:3" x14ac:dyDescent="0.25">
      <c r="A2140">
        <v>-6.6</v>
      </c>
      <c r="C2140" t="str">
        <f t="shared" si="34"/>
        <v>-</v>
      </c>
    </row>
    <row r="2141" spans="1:3" x14ac:dyDescent="0.25">
      <c r="A2141">
        <v>-6.6</v>
      </c>
      <c r="C2141" t="str">
        <f t="shared" si="34"/>
        <v>-</v>
      </c>
    </row>
    <row r="2142" spans="1:3" x14ac:dyDescent="0.25">
      <c r="A2142">
        <v>-6.6</v>
      </c>
      <c r="C2142" t="str">
        <f t="shared" si="34"/>
        <v>-</v>
      </c>
    </row>
    <row r="2143" spans="1:3" x14ac:dyDescent="0.25">
      <c r="A2143">
        <v>-6.6</v>
      </c>
      <c r="C2143" t="str">
        <f t="shared" si="34"/>
        <v>-</v>
      </c>
    </row>
    <row r="2144" spans="1:3" x14ac:dyDescent="0.25">
      <c r="A2144">
        <v>-6.6</v>
      </c>
      <c r="C2144" t="str">
        <f t="shared" si="34"/>
        <v>-</v>
      </c>
    </row>
    <row r="2145" spans="1:3" x14ac:dyDescent="0.25">
      <c r="A2145">
        <v>-6.6</v>
      </c>
      <c r="C2145" t="str">
        <f t="shared" si="34"/>
        <v>-</v>
      </c>
    </row>
    <row r="2146" spans="1:3" x14ac:dyDescent="0.25">
      <c r="A2146">
        <v>-6.6</v>
      </c>
      <c r="C2146" t="str">
        <f t="shared" si="34"/>
        <v>-</v>
      </c>
    </row>
    <row r="2147" spans="1:3" x14ac:dyDescent="0.25">
      <c r="A2147">
        <v>-6.6</v>
      </c>
      <c r="C2147" t="str">
        <f t="shared" si="34"/>
        <v>-</v>
      </c>
    </row>
    <row r="2148" spans="1:3" x14ac:dyDescent="0.25">
      <c r="A2148">
        <v>-6.6</v>
      </c>
      <c r="C2148" t="str">
        <f t="shared" si="34"/>
        <v>-</v>
      </c>
    </row>
    <row r="2149" spans="1:3" x14ac:dyDescent="0.25">
      <c r="A2149">
        <v>-6.6</v>
      </c>
      <c r="C2149" t="str">
        <f t="shared" si="34"/>
        <v>-</v>
      </c>
    </row>
    <row r="2150" spans="1:3" x14ac:dyDescent="0.25">
      <c r="A2150">
        <v>-6.6</v>
      </c>
      <c r="C2150" t="str">
        <f t="shared" si="34"/>
        <v>-</v>
      </c>
    </row>
    <row r="2151" spans="1:3" x14ac:dyDescent="0.25">
      <c r="A2151">
        <v>-6.6</v>
      </c>
      <c r="C2151" t="str">
        <f t="shared" si="34"/>
        <v>-</v>
      </c>
    </row>
    <row r="2152" spans="1:3" x14ac:dyDescent="0.25">
      <c r="A2152">
        <v>-6.6</v>
      </c>
      <c r="C2152" t="str">
        <f t="shared" si="34"/>
        <v>-</v>
      </c>
    </row>
    <row r="2153" spans="1:3" x14ac:dyDescent="0.25">
      <c r="A2153">
        <v>-6.7</v>
      </c>
      <c r="C2153" t="str">
        <f t="shared" si="34"/>
        <v>-</v>
      </c>
    </row>
    <row r="2154" spans="1:3" x14ac:dyDescent="0.25">
      <c r="A2154">
        <v>-6.7</v>
      </c>
      <c r="C2154" t="str">
        <f t="shared" si="34"/>
        <v>-</v>
      </c>
    </row>
    <row r="2155" spans="1:3" x14ac:dyDescent="0.25">
      <c r="A2155">
        <v>-6.7</v>
      </c>
      <c r="C2155" t="str">
        <f t="shared" si="34"/>
        <v>-</v>
      </c>
    </row>
    <row r="2156" spans="1:3" x14ac:dyDescent="0.25">
      <c r="A2156">
        <v>-6.7</v>
      </c>
      <c r="C2156" t="str">
        <f t="shared" si="34"/>
        <v>-</v>
      </c>
    </row>
    <row r="2157" spans="1:3" x14ac:dyDescent="0.25">
      <c r="A2157">
        <v>-6.7</v>
      </c>
      <c r="C2157" t="str">
        <f t="shared" si="34"/>
        <v>-</v>
      </c>
    </row>
    <row r="2158" spans="1:3" x14ac:dyDescent="0.25">
      <c r="A2158">
        <v>-6.7</v>
      </c>
      <c r="C2158" t="str">
        <f t="shared" si="34"/>
        <v>-</v>
      </c>
    </row>
    <row r="2159" spans="1:3" x14ac:dyDescent="0.25">
      <c r="A2159">
        <v>-6.7</v>
      </c>
      <c r="C2159" t="str">
        <f t="shared" si="34"/>
        <v>-</v>
      </c>
    </row>
    <row r="2160" spans="1:3" x14ac:dyDescent="0.25">
      <c r="A2160">
        <v>-6.7</v>
      </c>
      <c r="C2160" t="str">
        <f t="shared" si="34"/>
        <v>-</v>
      </c>
    </row>
    <row r="2161" spans="1:3" x14ac:dyDescent="0.25">
      <c r="A2161">
        <v>-6.7</v>
      </c>
      <c r="C2161" t="str">
        <f t="shared" si="34"/>
        <v>-</v>
      </c>
    </row>
    <row r="2162" spans="1:3" x14ac:dyDescent="0.25">
      <c r="A2162">
        <v>-6.7</v>
      </c>
      <c r="C2162" t="str">
        <f t="shared" si="34"/>
        <v>-</v>
      </c>
    </row>
    <row r="2163" spans="1:3" x14ac:dyDescent="0.25">
      <c r="A2163">
        <v>-6.7</v>
      </c>
      <c r="C2163" t="str">
        <f t="shared" si="34"/>
        <v>-</v>
      </c>
    </row>
    <row r="2164" spans="1:3" x14ac:dyDescent="0.25">
      <c r="A2164">
        <v>-6.7</v>
      </c>
      <c r="C2164" t="str">
        <f t="shared" si="34"/>
        <v>-</v>
      </c>
    </row>
    <row r="2165" spans="1:3" x14ac:dyDescent="0.25">
      <c r="A2165">
        <v>-6.7</v>
      </c>
      <c r="C2165" t="str">
        <f t="shared" si="34"/>
        <v>-</v>
      </c>
    </row>
    <row r="2166" spans="1:3" x14ac:dyDescent="0.25">
      <c r="A2166">
        <v>-6.7</v>
      </c>
      <c r="C2166" t="str">
        <f t="shared" si="34"/>
        <v>-</v>
      </c>
    </row>
    <row r="2167" spans="1:3" x14ac:dyDescent="0.25">
      <c r="A2167">
        <v>-6.7</v>
      </c>
      <c r="C2167" t="str">
        <f t="shared" si="34"/>
        <v>-</v>
      </c>
    </row>
    <row r="2168" spans="1:3" x14ac:dyDescent="0.25">
      <c r="A2168">
        <v>-6.7</v>
      </c>
      <c r="C2168" t="str">
        <f t="shared" si="34"/>
        <v>-</v>
      </c>
    </row>
    <row r="2169" spans="1:3" x14ac:dyDescent="0.25">
      <c r="A2169">
        <v>-6.7</v>
      </c>
      <c r="C2169" t="str">
        <f t="shared" si="34"/>
        <v>-</v>
      </c>
    </row>
    <row r="2170" spans="1:3" x14ac:dyDescent="0.25">
      <c r="A2170">
        <v>-6.7</v>
      </c>
      <c r="C2170" t="str">
        <f t="shared" si="34"/>
        <v>-</v>
      </c>
    </row>
    <row r="2171" spans="1:3" x14ac:dyDescent="0.25">
      <c r="A2171">
        <v>-6.8</v>
      </c>
      <c r="C2171" t="str">
        <f t="shared" si="34"/>
        <v>-</v>
      </c>
    </row>
    <row r="2172" spans="1:3" x14ac:dyDescent="0.25">
      <c r="A2172">
        <v>-6.8</v>
      </c>
      <c r="C2172" t="str">
        <f t="shared" si="34"/>
        <v>-</v>
      </c>
    </row>
    <row r="2173" spans="1:3" x14ac:dyDescent="0.25">
      <c r="A2173">
        <v>-6.8</v>
      </c>
      <c r="C2173" t="str">
        <f t="shared" si="34"/>
        <v>-</v>
      </c>
    </row>
    <row r="2174" spans="1:3" x14ac:dyDescent="0.25">
      <c r="A2174">
        <v>-6.8</v>
      </c>
      <c r="C2174" t="str">
        <f t="shared" si="34"/>
        <v>-</v>
      </c>
    </row>
    <row r="2175" spans="1:3" x14ac:dyDescent="0.25">
      <c r="A2175">
        <v>-6.8</v>
      </c>
      <c r="C2175" t="str">
        <f t="shared" si="34"/>
        <v>-</v>
      </c>
    </row>
    <row r="2176" spans="1:3" x14ac:dyDescent="0.25">
      <c r="A2176">
        <v>-6.8</v>
      </c>
      <c r="C2176" t="str">
        <f t="shared" si="34"/>
        <v>-</v>
      </c>
    </row>
    <row r="2177" spans="1:3" x14ac:dyDescent="0.25">
      <c r="A2177">
        <v>-6.8</v>
      </c>
      <c r="C2177" t="str">
        <f t="shared" si="34"/>
        <v>-</v>
      </c>
    </row>
    <row r="2178" spans="1:3" x14ac:dyDescent="0.25">
      <c r="A2178">
        <v>-6.8</v>
      </c>
      <c r="C2178" t="str">
        <f t="shared" ref="C2178:C2241" si="35">IF(A2178&lt;0,"-","+")</f>
        <v>-</v>
      </c>
    </row>
    <row r="2179" spans="1:3" x14ac:dyDescent="0.25">
      <c r="A2179">
        <v>-6.8</v>
      </c>
      <c r="C2179" t="str">
        <f t="shared" si="35"/>
        <v>-</v>
      </c>
    </row>
    <row r="2180" spans="1:3" x14ac:dyDescent="0.25">
      <c r="A2180">
        <v>-6.8</v>
      </c>
      <c r="C2180" t="str">
        <f t="shared" si="35"/>
        <v>-</v>
      </c>
    </row>
    <row r="2181" spans="1:3" x14ac:dyDescent="0.25">
      <c r="A2181">
        <v>-6.8</v>
      </c>
      <c r="C2181" t="str">
        <f t="shared" si="35"/>
        <v>-</v>
      </c>
    </row>
    <row r="2182" spans="1:3" x14ac:dyDescent="0.25">
      <c r="A2182">
        <v>-6.8</v>
      </c>
      <c r="C2182" t="str">
        <f t="shared" si="35"/>
        <v>-</v>
      </c>
    </row>
    <row r="2183" spans="1:3" x14ac:dyDescent="0.25">
      <c r="A2183">
        <v>-6.8</v>
      </c>
      <c r="C2183" t="str">
        <f t="shared" si="35"/>
        <v>-</v>
      </c>
    </row>
    <row r="2184" spans="1:3" x14ac:dyDescent="0.25">
      <c r="A2184">
        <v>-6.8</v>
      </c>
      <c r="C2184" t="str">
        <f t="shared" si="35"/>
        <v>-</v>
      </c>
    </row>
    <row r="2185" spans="1:3" x14ac:dyDescent="0.25">
      <c r="A2185">
        <v>-6.8</v>
      </c>
      <c r="C2185" t="str">
        <f t="shared" si="35"/>
        <v>-</v>
      </c>
    </row>
    <row r="2186" spans="1:3" x14ac:dyDescent="0.25">
      <c r="A2186">
        <v>-6.8</v>
      </c>
      <c r="C2186" t="str">
        <f t="shared" si="35"/>
        <v>-</v>
      </c>
    </row>
    <row r="2187" spans="1:3" x14ac:dyDescent="0.25">
      <c r="A2187">
        <v>-6.8</v>
      </c>
      <c r="C2187" t="str">
        <f t="shared" si="35"/>
        <v>-</v>
      </c>
    </row>
    <row r="2188" spans="1:3" x14ac:dyDescent="0.25">
      <c r="A2188">
        <v>-6.8</v>
      </c>
      <c r="C2188" t="str">
        <f t="shared" si="35"/>
        <v>-</v>
      </c>
    </row>
    <row r="2189" spans="1:3" x14ac:dyDescent="0.25">
      <c r="A2189">
        <v>-6.8</v>
      </c>
      <c r="C2189" t="str">
        <f t="shared" si="35"/>
        <v>-</v>
      </c>
    </row>
    <row r="2190" spans="1:3" x14ac:dyDescent="0.25">
      <c r="A2190">
        <v>-6.8</v>
      </c>
      <c r="C2190" t="str">
        <f t="shared" si="35"/>
        <v>-</v>
      </c>
    </row>
    <row r="2191" spans="1:3" x14ac:dyDescent="0.25">
      <c r="A2191">
        <v>-6.8</v>
      </c>
      <c r="C2191" t="str">
        <f t="shared" si="35"/>
        <v>-</v>
      </c>
    </row>
    <row r="2192" spans="1:3" x14ac:dyDescent="0.25">
      <c r="A2192">
        <v>-6.9</v>
      </c>
      <c r="C2192" t="str">
        <f t="shared" si="35"/>
        <v>-</v>
      </c>
    </row>
    <row r="2193" spans="1:3" x14ac:dyDescent="0.25">
      <c r="A2193">
        <v>-6.9</v>
      </c>
      <c r="C2193" t="str">
        <f t="shared" si="35"/>
        <v>-</v>
      </c>
    </row>
    <row r="2194" spans="1:3" x14ac:dyDescent="0.25">
      <c r="A2194">
        <v>-6.9</v>
      </c>
      <c r="C2194" t="str">
        <f t="shared" si="35"/>
        <v>-</v>
      </c>
    </row>
    <row r="2195" spans="1:3" x14ac:dyDescent="0.25">
      <c r="A2195">
        <v>-6.9</v>
      </c>
      <c r="C2195" t="str">
        <f t="shared" si="35"/>
        <v>-</v>
      </c>
    </row>
    <row r="2196" spans="1:3" x14ac:dyDescent="0.25">
      <c r="A2196">
        <v>-6.9</v>
      </c>
      <c r="C2196" t="str">
        <f t="shared" si="35"/>
        <v>-</v>
      </c>
    </row>
    <row r="2197" spans="1:3" x14ac:dyDescent="0.25">
      <c r="A2197">
        <v>-6.9</v>
      </c>
      <c r="C2197" t="str">
        <f t="shared" si="35"/>
        <v>-</v>
      </c>
    </row>
    <row r="2198" spans="1:3" x14ac:dyDescent="0.25">
      <c r="A2198">
        <v>-6.9</v>
      </c>
      <c r="C2198" t="str">
        <f t="shared" si="35"/>
        <v>-</v>
      </c>
    </row>
    <row r="2199" spans="1:3" x14ac:dyDescent="0.25">
      <c r="A2199">
        <v>-6.9</v>
      </c>
      <c r="C2199" t="str">
        <f t="shared" si="35"/>
        <v>-</v>
      </c>
    </row>
    <row r="2200" spans="1:3" x14ac:dyDescent="0.25">
      <c r="A2200">
        <v>-6.9</v>
      </c>
      <c r="C2200" t="str">
        <f t="shared" si="35"/>
        <v>-</v>
      </c>
    </row>
    <row r="2201" spans="1:3" x14ac:dyDescent="0.25">
      <c r="A2201">
        <v>-6.9</v>
      </c>
      <c r="C2201" t="str">
        <f t="shared" si="35"/>
        <v>-</v>
      </c>
    </row>
    <row r="2202" spans="1:3" x14ac:dyDescent="0.25">
      <c r="A2202">
        <v>-6.9</v>
      </c>
      <c r="C2202" t="str">
        <f t="shared" si="35"/>
        <v>-</v>
      </c>
    </row>
    <row r="2203" spans="1:3" x14ac:dyDescent="0.25">
      <c r="A2203">
        <v>-6.9</v>
      </c>
      <c r="C2203" t="str">
        <f t="shared" si="35"/>
        <v>-</v>
      </c>
    </row>
    <row r="2204" spans="1:3" x14ac:dyDescent="0.25">
      <c r="A2204">
        <v>-6.9</v>
      </c>
      <c r="C2204" t="str">
        <f t="shared" si="35"/>
        <v>-</v>
      </c>
    </row>
    <row r="2205" spans="1:3" x14ac:dyDescent="0.25">
      <c r="A2205">
        <v>-6.9</v>
      </c>
      <c r="C2205" t="str">
        <f t="shared" si="35"/>
        <v>-</v>
      </c>
    </row>
    <row r="2206" spans="1:3" x14ac:dyDescent="0.25">
      <c r="A2206">
        <v>-6.9</v>
      </c>
      <c r="C2206" t="str">
        <f t="shared" si="35"/>
        <v>-</v>
      </c>
    </row>
    <row r="2207" spans="1:3" x14ac:dyDescent="0.25">
      <c r="A2207">
        <v>-6.9</v>
      </c>
      <c r="C2207" t="str">
        <f t="shared" si="35"/>
        <v>-</v>
      </c>
    </row>
    <row r="2208" spans="1:3" x14ac:dyDescent="0.25">
      <c r="A2208">
        <v>-6.9</v>
      </c>
      <c r="C2208" t="str">
        <f t="shared" si="35"/>
        <v>-</v>
      </c>
    </row>
    <row r="2209" spans="1:3" x14ac:dyDescent="0.25">
      <c r="A2209">
        <v>-6.9</v>
      </c>
      <c r="C2209" t="str">
        <f t="shared" si="35"/>
        <v>-</v>
      </c>
    </row>
    <row r="2210" spans="1:3" x14ac:dyDescent="0.25">
      <c r="A2210">
        <v>-6.9</v>
      </c>
      <c r="C2210" t="str">
        <f t="shared" si="35"/>
        <v>-</v>
      </c>
    </row>
    <row r="2211" spans="1:3" x14ac:dyDescent="0.25">
      <c r="A2211">
        <v>-6.9</v>
      </c>
      <c r="C2211" t="str">
        <f t="shared" si="35"/>
        <v>-</v>
      </c>
    </row>
    <row r="2212" spans="1:3" x14ac:dyDescent="0.25">
      <c r="A2212">
        <v>-7</v>
      </c>
      <c r="C2212" t="str">
        <f t="shared" si="35"/>
        <v>-</v>
      </c>
    </row>
    <row r="2213" spans="1:3" x14ac:dyDescent="0.25">
      <c r="A2213">
        <v>-7</v>
      </c>
      <c r="C2213" t="str">
        <f t="shared" si="35"/>
        <v>-</v>
      </c>
    </row>
    <row r="2214" spans="1:3" x14ac:dyDescent="0.25">
      <c r="A2214">
        <v>-7</v>
      </c>
      <c r="C2214" t="str">
        <f t="shared" si="35"/>
        <v>-</v>
      </c>
    </row>
    <row r="2215" spans="1:3" x14ac:dyDescent="0.25">
      <c r="A2215">
        <v>-7</v>
      </c>
      <c r="C2215" t="str">
        <f t="shared" si="35"/>
        <v>-</v>
      </c>
    </row>
    <row r="2216" spans="1:3" x14ac:dyDescent="0.25">
      <c r="A2216">
        <v>-7</v>
      </c>
      <c r="C2216" t="str">
        <f t="shared" si="35"/>
        <v>-</v>
      </c>
    </row>
    <row r="2217" spans="1:3" x14ac:dyDescent="0.25">
      <c r="A2217">
        <v>-7</v>
      </c>
      <c r="C2217" t="str">
        <f t="shared" si="35"/>
        <v>-</v>
      </c>
    </row>
    <row r="2218" spans="1:3" x14ac:dyDescent="0.25">
      <c r="A2218">
        <v>-7</v>
      </c>
      <c r="C2218" t="str">
        <f t="shared" si="35"/>
        <v>-</v>
      </c>
    </row>
    <row r="2219" spans="1:3" x14ac:dyDescent="0.25">
      <c r="A2219">
        <v>-7</v>
      </c>
      <c r="C2219" t="str">
        <f t="shared" si="35"/>
        <v>-</v>
      </c>
    </row>
    <row r="2220" spans="1:3" x14ac:dyDescent="0.25">
      <c r="A2220">
        <v>-7</v>
      </c>
      <c r="C2220" t="str">
        <f t="shared" si="35"/>
        <v>-</v>
      </c>
    </row>
    <row r="2221" spans="1:3" x14ac:dyDescent="0.25">
      <c r="A2221">
        <v>-7</v>
      </c>
      <c r="C2221" t="str">
        <f t="shared" si="35"/>
        <v>-</v>
      </c>
    </row>
    <row r="2222" spans="1:3" x14ac:dyDescent="0.25">
      <c r="A2222">
        <v>-7</v>
      </c>
      <c r="C2222" t="str">
        <f t="shared" si="35"/>
        <v>-</v>
      </c>
    </row>
    <row r="2223" spans="1:3" x14ac:dyDescent="0.25">
      <c r="A2223">
        <v>-7</v>
      </c>
      <c r="C2223" t="str">
        <f t="shared" si="35"/>
        <v>-</v>
      </c>
    </row>
    <row r="2224" spans="1:3" x14ac:dyDescent="0.25">
      <c r="A2224">
        <v>-7</v>
      </c>
      <c r="C2224" t="str">
        <f t="shared" si="35"/>
        <v>-</v>
      </c>
    </row>
    <row r="2225" spans="1:3" x14ac:dyDescent="0.25">
      <c r="A2225">
        <v>-7</v>
      </c>
      <c r="C2225" t="str">
        <f t="shared" si="35"/>
        <v>-</v>
      </c>
    </row>
    <row r="2226" spans="1:3" x14ac:dyDescent="0.25">
      <c r="A2226">
        <v>-7</v>
      </c>
      <c r="C2226" t="str">
        <f t="shared" si="35"/>
        <v>-</v>
      </c>
    </row>
    <row r="2227" spans="1:3" x14ac:dyDescent="0.25">
      <c r="A2227">
        <v>-7</v>
      </c>
      <c r="C2227" t="str">
        <f t="shared" si="35"/>
        <v>-</v>
      </c>
    </row>
    <row r="2228" spans="1:3" x14ac:dyDescent="0.25">
      <c r="A2228">
        <v>-7</v>
      </c>
      <c r="C2228" t="str">
        <f t="shared" si="35"/>
        <v>-</v>
      </c>
    </row>
    <row r="2229" spans="1:3" x14ac:dyDescent="0.25">
      <c r="A2229">
        <v>-7</v>
      </c>
      <c r="C2229" t="str">
        <f t="shared" si="35"/>
        <v>-</v>
      </c>
    </row>
    <row r="2230" spans="1:3" x14ac:dyDescent="0.25">
      <c r="A2230">
        <v>-7.1</v>
      </c>
      <c r="C2230" t="str">
        <f t="shared" si="35"/>
        <v>-</v>
      </c>
    </row>
    <row r="2231" spans="1:3" x14ac:dyDescent="0.25">
      <c r="A2231">
        <v>-7.1</v>
      </c>
      <c r="C2231" t="str">
        <f t="shared" si="35"/>
        <v>-</v>
      </c>
    </row>
    <row r="2232" spans="1:3" x14ac:dyDescent="0.25">
      <c r="A2232">
        <v>-7.1</v>
      </c>
      <c r="C2232" t="str">
        <f t="shared" si="35"/>
        <v>-</v>
      </c>
    </row>
    <row r="2233" spans="1:3" x14ac:dyDescent="0.25">
      <c r="A2233">
        <v>-7.1</v>
      </c>
      <c r="C2233" t="str">
        <f t="shared" si="35"/>
        <v>-</v>
      </c>
    </row>
    <row r="2234" spans="1:3" x14ac:dyDescent="0.25">
      <c r="A2234">
        <v>-7.1</v>
      </c>
      <c r="C2234" t="str">
        <f t="shared" si="35"/>
        <v>-</v>
      </c>
    </row>
    <row r="2235" spans="1:3" x14ac:dyDescent="0.25">
      <c r="A2235">
        <v>-7.1</v>
      </c>
      <c r="C2235" t="str">
        <f t="shared" si="35"/>
        <v>-</v>
      </c>
    </row>
    <row r="2236" spans="1:3" x14ac:dyDescent="0.25">
      <c r="A2236">
        <v>-7.1</v>
      </c>
      <c r="C2236" t="str">
        <f t="shared" si="35"/>
        <v>-</v>
      </c>
    </row>
    <row r="2237" spans="1:3" x14ac:dyDescent="0.25">
      <c r="A2237">
        <v>-7.1</v>
      </c>
      <c r="C2237" t="str">
        <f t="shared" si="35"/>
        <v>-</v>
      </c>
    </row>
    <row r="2238" spans="1:3" x14ac:dyDescent="0.25">
      <c r="A2238">
        <v>-7.1</v>
      </c>
      <c r="C2238" t="str">
        <f t="shared" si="35"/>
        <v>-</v>
      </c>
    </row>
    <row r="2239" spans="1:3" x14ac:dyDescent="0.25">
      <c r="A2239">
        <v>-7.1</v>
      </c>
      <c r="C2239" t="str">
        <f t="shared" si="35"/>
        <v>-</v>
      </c>
    </row>
    <row r="2240" spans="1:3" x14ac:dyDescent="0.25">
      <c r="A2240">
        <v>-7.1</v>
      </c>
      <c r="C2240" t="str">
        <f t="shared" si="35"/>
        <v>-</v>
      </c>
    </row>
    <row r="2241" spans="1:3" x14ac:dyDescent="0.25">
      <c r="A2241">
        <v>-7.1</v>
      </c>
      <c r="C2241" t="str">
        <f t="shared" si="35"/>
        <v>-</v>
      </c>
    </row>
    <row r="2242" spans="1:3" x14ac:dyDescent="0.25">
      <c r="A2242">
        <v>-7.1</v>
      </c>
      <c r="C2242" t="str">
        <f t="shared" ref="C2242:C2305" si="36">IF(A2242&lt;0,"-","+")</f>
        <v>-</v>
      </c>
    </row>
    <row r="2243" spans="1:3" x14ac:dyDescent="0.25">
      <c r="A2243">
        <v>-7.2</v>
      </c>
      <c r="C2243" t="str">
        <f t="shared" si="36"/>
        <v>-</v>
      </c>
    </row>
    <row r="2244" spans="1:3" x14ac:dyDescent="0.25">
      <c r="A2244">
        <v>-7.2</v>
      </c>
      <c r="C2244" t="str">
        <f t="shared" si="36"/>
        <v>-</v>
      </c>
    </row>
    <row r="2245" spans="1:3" x14ac:dyDescent="0.25">
      <c r="A2245">
        <v>-7.2</v>
      </c>
      <c r="C2245" t="str">
        <f t="shared" si="36"/>
        <v>-</v>
      </c>
    </row>
    <row r="2246" spans="1:3" x14ac:dyDescent="0.25">
      <c r="A2246">
        <v>-7.2</v>
      </c>
      <c r="C2246" t="str">
        <f t="shared" si="36"/>
        <v>-</v>
      </c>
    </row>
    <row r="2247" spans="1:3" x14ac:dyDescent="0.25">
      <c r="A2247">
        <v>-7.2</v>
      </c>
      <c r="C2247" t="str">
        <f t="shared" si="36"/>
        <v>-</v>
      </c>
    </row>
    <row r="2248" spans="1:3" x14ac:dyDescent="0.25">
      <c r="A2248">
        <v>-7.2</v>
      </c>
      <c r="C2248" t="str">
        <f t="shared" si="36"/>
        <v>-</v>
      </c>
    </row>
    <row r="2249" spans="1:3" x14ac:dyDescent="0.25">
      <c r="A2249">
        <v>-7.2</v>
      </c>
      <c r="C2249" t="str">
        <f t="shared" si="36"/>
        <v>-</v>
      </c>
    </row>
    <row r="2250" spans="1:3" x14ac:dyDescent="0.25">
      <c r="A2250">
        <v>-7.2</v>
      </c>
      <c r="C2250" t="str">
        <f t="shared" si="36"/>
        <v>-</v>
      </c>
    </row>
    <row r="2251" spans="1:3" x14ac:dyDescent="0.25">
      <c r="A2251">
        <v>-7.2</v>
      </c>
      <c r="C2251" t="str">
        <f t="shared" si="36"/>
        <v>-</v>
      </c>
    </row>
    <row r="2252" spans="1:3" x14ac:dyDescent="0.25">
      <c r="A2252">
        <v>-7.2</v>
      </c>
      <c r="C2252" t="str">
        <f t="shared" si="36"/>
        <v>-</v>
      </c>
    </row>
    <row r="2253" spans="1:3" x14ac:dyDescent="0.25">
      <c r="A2253">
        <v>-7.2</v>
      </c>
      <c r="C2253" t="str">
        <f t="shared" si="36"/>
        <v>-</v>
      </c>
    </row>
    <row r="2254" spans="1:3" x14ac:dyDescent="0.25">
      <c r="A2254">
        <v>-7.2</v>
      </c>
      <c r="C2254" t="str">
        <f t="shared" si="36"/>
        <v>-</v>
      </c>
    </row>
    <row r="2255" spans="1:3" x14ac:dyDescent="0.25">
      <c r="A2255">
        <v>-7.2</v>
      </c>
      <c r="C2255" t="str">
        <f t="shared" si="36"/>
        <v>-</v>
      </c>
    </row>
    <row r="2256" spans="1:3" x14ac:dyDescent="0.25">
      <c r="A2256">
        <v>-7.3</v>
      </c>
      <c r="C2256" t="str">
        <f t="shared" si="36"/>
        <v>-</v>
      </c>
    </row>
    <row r="2257" spans="1:3" x14ac:dyDescent="0.25">
      <c r="A2257">
        <v>-7.3</v>
      </c>
      <c r="C2257" t="str">
        <f t="shared" si="36"/>
        <v>-</v>
      </c>
    </row>
    <row r="2258" spans="1:3" x14ac:dyDescent="0.25">
      <c r="A2258">
        <v>-7.3</v>
      </c>
      <c r="C2258" t="str">
        <f t="shared" si="36"/>
        <v>-</v>
      </c>
    </row>
    <row r="2259" spans="1:3" x14ac:dyDescent="0.25">
      <c r="A2259">
        <v>-7.3</v>
      </c>
      <c r="C2259" t="str">
        <f t="shared" si="36"/>
        <v>-</v>
      </c>
    </row>
    <row r="2260" spans="1:3" x14ac:dyDescent="0.25">
      <c r="A2260">
        <v>-7.3</v>
      </c>
      <c r="C2260" t="str">
        <f t="shared" si="36"/>
        <v>-</v>
      </c>
    </row>
    <row r="2261" spans="1:3" x14ac:dyDescent="0.25">
      <c r="A2261">
        <v>-7.3</v>
      </c>
      <c r="C2261" t="str">
        <f t="shared" si="36"/>
        <v>-</v>
      </c>
    </row>
    <row r="2262" spans="1:3" x14ac:dyDescent="0.25">
      <c r="A2262">
        <v>-7.3</v>
      </c>
      <c r="C2262" t="str">
        <f t="shared" si="36"/>
        <v>-</v>
      </c>
    </row>
    <row r="2263" spans="1:3" x14ac:dyDescent="0.25">
      <c r="A2263">
        <v>-7.3</v>
      </c>
      <c r="C2263" t="str">
        <f t="shared" si="36"/>
        <v>-</v>
      </c>
    </row>
    <row r="2264" spans="1:3" x14ac:dyDescent="0.25">
      <c r="A2264">
        <v>-7.3</v>
      </c>
      <c r="C2264" t="str">
        <f t="shared" si="36"/>
        <v>-</v>
      </c>
    </row>
    <row r="2265" spans="1:3" x14ac:dyDescent="0.25">
      <c r="A2265">
        <v>-7.3</v>
      </c>
      <c r="C2265" t="str">
        <f t="shared" si="36"/>
        <v>-</v>
      </c>
    </row>
    <row r="2266" spans="1:3" x14ac:dyDescent="0.25">
      <c r="A2266">
        <v>-7.3</v>
      </c>
      <c r="C2266" t="str">
        <f t="shared" si="36"/>
        <v>-</v>
      </c>
    </row>
    <row r="2267" spans="1:3" x14ac:dyDescent="0.25">
      <c r="A2267">
        <v>-7.3</v>
      </c>
      <c r="C2267" t="str">
        <f t="shared" si="36"/>
        <v>-</v>
      </c>
    </row>
    <row r="2268" spans="1:3" x14ac:dyDescent="0.25">
      <c r="A2268">
        <v>-7.3</v>
      </c>
      <c r="C2268" t="str">
        <f t="shared" si="36"/>
        <v>-</v>
      </c>
    </row>
    <row r="2269" spans="1:3" x14ac:dyDescent="0.25">
      <c r="A2269">
        <v>-7.3</v>
      </c>
      <c r="C2269" t="str">
        <f t="shared" si="36"/>
        <v>-</v>
      </c>
    </row>
    <row r="2270" spans="1:3" x14ac:dyDescent="0.25">
      <c r="A2270">
        <v>-7.3</v>
      </c>
      <c r="C2270" t="str">
        <f t="shared" si="36"/>
        <v>-</v>
      </c>
    </row>
    <row r="2271" spans="1:3" x14ac:dyDescent="0.25">
      <c r="A2271">
        <v>-7.3</v>
      </c>
      <c r="C2271" t="str">
        <f t="shared" si="36"/>
        <v>-</v>
      </c>
    </row>
    <row r="2272" spans="1:3" x14ac:dyDescent="0.25">
      <c r="A2272">
        <v>-7.3</v>
      </c>
      <c r="C2272" t="str">
        <f t="shared" si="36"/>
        <v>-</v>
      </c>
    </row>
    <row r="2273" spans="1:3" x14ac:dyDescent="0.25">
      <c r="A2273">
        <v>-7.3</v>
      </c>
      <c r="C2273" t="str">
        <f t="shared" si="36"/>
        <v>-</v>
      </c>
    </row>
    <row r="2274" spans="1:3" x14ac:dyDescent="0.25">
      <c r="A2274">
        <v>-7.4</v>
      </c>
      <c r="C2274" t="str">
        <f t="shared" si="36"/>
        <v>-</v>
      </c>
    </row>
    <row r="2275" spans="1:3" x14ac:dyDescent="0.25">
      <c r="A2275">
        <v>-7.4</v>
      </c>
      <c r="C2275" t="str">
        <f t="shared" si="36"/>
        <v>-</v>
      </c>
    </row>
    <row r="2276" spans="1:3" x14ac:dyDescent="0.25">
      <c r="A2276">
        <v>-7.4</v>
      </c>
      <c r="C2276" t="str">
        <f t="shared" si="36"/>
        <v>-</v>
      </c>
    </row>
    <row r="2277" spans="1:3" x14ac:dyDescent="0.25">
      <c r="A2277">
        <v>-7.4</v>
      </c>
      <c r="C2277" t="str">
        <f t="shared" si="36"/>
        <v>-</v>
      </c>
    </row>
    <row r="2278" spans="1:3" x14ac:dyDescent="0.25">
      <c r="A2278">
        <v>-7.4</v>
      </c>
      <c r="C2278" t="str">
        <f t="shared" si="36"/>
        <v>-</v>
      </c>
    </row>
    <row r="2279" spans="1:3" x14ac:dyDescent="0.25">
      <c r="A2279">
        <v>-7.4</v>
      </c>
      <c r="C2279" t="str">
        <f t="shared" si="36"/>
        <v>-</v>
      </c>
    </row>
    <row r="2280" spans="1:3" x14ac:dyDescent="0.25">
      <c r="A2280">
        <v>-7.4</v>
      </c>
      <c r="C2280" t="str">
        <f t="shared" si="36"/>
        <v>-</v>
      </c>
    </row>
    <row r="2281" spans="1:3" x14ac:dyDescent="0.25">
      <c r="A2281">
        <v>-7.4</v>
      </c>
      <c r="C2281" t="str">
        <f t="shared" si="36"/>
        <v>-</v>
      </c>
    </row>
    <row r="2282" spans="1:3" x14ac:dyDescent="0.25">
      <c r="A2282">
        <v>-7.4</v>
      </c>
      <c r="C2282" t="str">
        <f t="shared" si="36"/>
        <v>-</v>
      </c>
    </row>
    <row r="2283" spans="1:3" x14ac:dyDescent="0.25">
      <c r="A2283">
        <v>-7.4</v>
      </c>
      <c r="C2283" t="str">
        <f t="shared" si="36"/>
        <v>-</v>
      </c>
    </row>
    <row r="2284" spans="1:3" x14ac:dyDescent="0.25">
      <c r="A2284">
        <v>-7.4</v>
      </c>
      <c r="C2284" t="str">
        <f t="shared" si="36"/>
        <v>-</v>
      </c>
    </row>
    <row r="2285" spans="1:3" x14ac:dyDescent="0.25">
      <c r="A2285">
        <v>-7.4</v>
      </c>
      <c r="C2285" t="str">
        <f t="shared" si="36"/>
        <v>-</v>
      </c>
    </row>
    <row r="2286" spans="1:3" x14ac:dyDescent="0.25">
      <c r="A2286">
        <v>-7.4</v>
      </c>
      <c r="C2286" t="str">
        <f t="shared" si="36"/>
        <v>-</v>
      </c>
    </row>
    <row r="2287" spans="1:3" x14ac:dyDescent="0.25">
      <c r="A2287">
        <v>-7.4</v>
      </c>
      <c r="C2287" t="str">
        <f t="shared" si="36"/>
        <v>-</v>
      </c>
    </row>
    <row r="2288" spans="1:3" x14ac:dyDescent="0.25">
      <c r="A2288">
        <v>-7.4</v>
      </c>
      <c r="C2288" t="str">
        <f t="shared" si="36"/>
        <v>-</v>
      </c>
    </row>
    <row r="2289" spans="1:3" x14ac:dyDescent="0.25">
      <c r="A2289">
        <v>-7.4</v>
      </c>
      <c r="C2289" t="str">
        <f t="shared" si="36"/>
        <v>-</v>
      </c>
    </row>
    <row r="2290" spans="1:3" x14ac:dyDescent="0.25">
      <c r="A2290">
        <v>-7.4</v>
      </c>
      <c r="C2290" t="str">
        <f t="shared" si="36"/>
        <v>-</v>
      </c>
    </row>
    <row r="2291" spans="1:3" x14ac:dyDescent="0.25">
      <c r="A2291">
        <v>-7.4</v>
      </c>
      <c r="C2291" t="str">
        <f t="shared" si="36"/>
        <v>-</v>
      </c>
    </row>
    <row r="2292" spans="1:3" x14ac:dyDescent="0.25">
      <c r="A2292">
        <v>-7.4</v>
      </c>
      <c r="C2292" t="str">
        <f t="shared" si="36"/>
        <v>-</v>
      </c>
    </row>
    <row r="2293" spans="1:3" x14ac:dyDescent="0.25">
      <c r="A2293">
        <v>-7.4</v>
      </c>
      <c r="C2293" t="str">
        <f t="shared" si="36"/>
        <v>-</v>
      </c>
    </row>
    <row r="2294" spans="1:3" x14ac:dyDescent="0.25">
      <c r="A2294">
        <v>-7.4</v>
      </c>
      <c r="C2294" t="str">
        <f t="shared" si="36"/>
        <v>-</v>
      </c>
    </row>
    <row r="2295" spans="1:3" x14ac:dyDescent="0.25">
      <c r="A2295">
        <v>-7.4</v>
      </c>
      <c r="C2295" t="str">
        <f t="shared" si="36"/>
        <v>-</v>
      </c>
    </row>
    <row r="2296" spans="1:3" x14ac:dyDescent="0.25">
      <c r="A2296">
        <v>-7.4</v>
      </c>
      <c r="C2296" t="str">
        <f t="shared" si="36"/>
        <v>-</v>
      </c>
    </row>
    <row r="2297" spans="1:3" x14ac:dyDescent="0.25">
      <c r="A2297">
        <v>-7.4</v>
      </c>
      <c r="C2297" t="str">
        <f t="shared" si="36"/>
        <v>-</v>
      </c>
    </row>
    <row r="2298" spans="1:3" x14ac:dyDescent="0.25">
      <c r="A2298">
        <v>-7.5</v>
      </c>
      <c r="C2298" t="str">
        <f t="shared" si="36"/>
        <v>-</v>
      </c>
    </row>
    <row r="2299" spans="1:3" x14ac:dyDescent="0.25">
      <c r="A2299">
        <v>-7.5</v>
      </c>
      <c r="C2299" t="str">
        <f t="shared" si="36"/>
        <v>-</v>
      </c>
    </row>
    <row r="2300" spans="1:3" x14ac:dyDescent="0.25">
      <c r="A2300">
        <v>-7.5</v>
      </c>
      <c r="C2300" t="str">
        <f t="shared" si="36"/>
        <v>-</v>
      </c>
    </row>
    <row r="2301" spans="1:3" x14ac:dyDescent="0.25">
      <c r="A2301">
        <v>-7.5</v>
      </c>
      <c r="C2301" t="str">
        <f t="shared" si="36"/>
        <v>-</v>
      </c>
    </row>
    <row r="2302" spans="1:3" x14ac:dyDescent="0.25">
      <c r="A2302">
        <v>-7.5</v>
      </c>
      <c r="C2302" t="str">
        <f t="shared" si="36"/>
        <v>-</v>
      </c>
    </row>
    <row r="2303" spans="1:3" x14ac:dyDescent="0.25">
      <c r="A2303">
        <v>-7.5</v>
      </c>
      <c r="C2303" t="str">
        <f t="shared" si="36"/>
        <v>-</v>
      </c>
    </row>
    <row r="2304" spans="1:3" x14ac:dyDescent="0.25">
      <c r="A2304">
        <v>-7.5</v>
      </c>
      <c r="C2304" t="str">
        <f t="shared" si="36"/>
        <v>-</v>
      </c>
    </row>
    <row r="2305" spans="1:3" x14ac:dyDescent="0.25">
      <c r="A2305">
        <v>-7.5</v>
      </c>
      <c r="C2305" t="str">
        <f t="shared" si="36"/>
        <v>-</v>
      </c>
    </row>
    <row r="2306" spans="1:3" x14ac:dyDescent="0.25">
      <c r="A2306">
        <v>-7.5</v>
      </c>
      <c r="C2306" t="str">
        <f t="shared" ref="C2306:C2369" si="37">IF(A2306&lt;0,"-","+")</f>
        <v>-</v>
      </c>
    </row>
    <row r="2307" spans="1:3" x14ac:dyDescent="0.25">
      <c r="A2307">
        <v>-7.5</v>
      </c>
      <c r="C2307" t="str">
        <f t="shared" si="37"/>
        <v>-</v>
      </c>
    </row>
    <row r="2308" spans="1:3" x14ac:dyDescent="0.25">
      <c r="A2308">
        <v>-7.5</v>
      </c>
      <c r="C2308" t="str">
        <f t="shared" si="37"/>
        <v>-</v>
      </c>
    </row>
    <row r="2309" spans="1:3" x14ac:dyDescent="0.25">
      <c r="A2309">
        <v>-7.5</v>
      </c>
      <c r="C2309" t="str">
        <f t="shared" si="37"/>
        <v>-</v>
      </c>
    </row>
    <row r="2310" spans="1:3" x14ac:dyDescent="0.25">
      <c r="A2310">
        <v>-7.5</v>
      </c>
      <c r="C2310" t="str">
        <f t="shared" si="37"/>
        <v>-</v>
      </c>
    </row>
    <row r="2311" spans="1:3" x14ac:dyDescent="0.25">
      <c r="A2311">
        <v>-7.6</v>
      </c>
      <c r="C2311" t="str">
        <f t="shared" si="37"/>
        <v>-</v>
      </c>
    </row>
    <row r="2312" spans="1:3" x14ac:dyDescent="0.25">
      <c r="A2312">
        <v>-7.6</v>
      </c>
      <c r="C2312" t="str">
        <f t="shared" si="37"/>
        <v>-</v>
      </c>
    </row>
    <row r="2313" spans="1:3" x14ac:dyDescent="0.25">
      <c r="A2313">
        <v>-7.6</v>
      </c>
      <c r="C2313" t="str">
        <f t="shared" si="37"/>
        <v>-</v>
      </c>
    </row>
    <row r="2314" spans="1:3" x14ac:dyDescent="0.25">
      <c r="A2314">
        <v>-7.6</v>
      </c>
      <c r="C2314" t="str">
        <f t="shared" si="37"/>
        <v>-</v>
      </c>
    </row>
    <row r="2315" spans="1:3" x14ac:dyDescent="0.25">
      <c r="A2315">
        <v>-7.6</v>
      </c>
      <c r="C2315" t="str">
        <f t="shared" si="37"/>
        <v>-</v>
      </c>
    </row>
    <row r="2316" spans="1:3" x14ac:dyDescent="0.25">
      <c r="A2316">
        <v>-7.6</v>
      </c>
      <c r="C2316" t="str">
        <f t="shared" si="37"/>
        <v>-</v>
      </c>
    </row>
    <row r="2317" spans="1:3" x14ac:dyDescent="0.25">
      <c r="A2317">
        <v>-7.6</v>
      </c>
      <c r="C2317" t="str">
        <f t="shared" si="37"/>
        <v>-</v>
      </c>
    </row>
    <row r="2318" spans="1:3" x14ac:dyDescent="0.25">
      <c r="A2318">
        <v>-7.6</v>
      </c>
      <c r="C2318" t="str">
        <f t="shared" si="37"/>
        <v>-</v>
      </c>
    </row>
    <row r="2319" spans="1:3" x14ac:dyDescent="0.25">
      <c r="A2319">
        <v>-7.6</v>
      </c>
      <c r="C2319" t="str">
        <f t="shared" si="37"/>
        <v>-</v>
      </c>
    </row>
    <row r="2320" spans="1:3" x14ac:dyDescent="0.25">
      <c r="A2320">
        <v>-7.6</v>
      </c>
      <c r="C2320" t="str">
        <f t="shared" si="37"/>
        <v>-</v>
      </c>
    </row>
    <row r="2321" spans="1:3" x14ac:dyDescent="0.25">
      <c r="A2321">
        <v>-7.6</v>
      </c>
      <c r="C2321" t="str">
        <f t="shared" si="37"/>
        <v>-</v>
      </c>
    </row>
    <row r="2322" spans="1:3" x14ac:dyDescent="0.25">
      <c r="A2322">
        <v>-7.6</v>
      </c>
      <c r="C2322" t="str">
        <f t="shared" si="37"/>
        <v>-</v>
      </c>
    </row>
    <row r="2323" spans="1:3" x14ac:dyDescent="0.25">
      <c r="A2323">
        <v>-7.6</v>
      </c>
      <c r="C2323" t="str">
        <f t="shared" si="37"/>
        <v>-</v>
      </c>
    </row>
    <row r="2324" spans="1:3" x14ac:dyDescent="0.25">
      <c r="A2324">
        <v>-7.6</v>
      </c>
      <c r="C2324" t="str">
        <f t="shared" si="37"/>
        <v>-</v>
      </c>
    </row>
    <row r="2325" spans="1:3" x14ac:dyDescent="0.25">
      <c r="A2325">
        <v>-7.6</v>
      </c>
      <c r="C2325" t="str">
        <f t="shared" si="37"/>
        <v>-</v>
      </c>
    </row>
    <row r="2326" spans="1:3" x14ac:dyDescent="0.25">
      <c r="A2326">
        <v>-7.6</v>
      </c>
      <c r="C2326" t="str">
        <f t="shared" si="37"/>
        <v>-</v>
      </c>
    </row>
    <row r="2327" spans="1:3" x14ac:dyDescent="0.25">
      <c r="A2327">
        <v>-7.6</v>
      </c>
      <c r="C2327" t="str">
        <f t="shared" si="37"/>
        <v>-</v>
      </c>
    </row>
    <row r="2328" spans="1:3" x14ac:dyDescent="0.25">
      <c r="A2328">
        <v>-7.6</v>
      </c>
      <c r="C2328" t="str">
        <f t="shared" si="37"/>
        <v>-</v>
      </c>
    </row>
    <row r="2329" spans="1:3" x14ac:dyDescent="0.25">
      <c r="A2329">
        <v>-7.6</v>
      </c>
      <c r="C2329" t="str">
        <f t="shared" si="37"/>
        <v>-</v>
      </c>
    </row>
    <row r="2330" spans="1:3" x14ac:dyDescent="0.25">
      <c r="A2330">
        <v>-7.6</v>
      </c>
      <c r="C2330" t="str">
        <f t="shared" si="37"/>
        <v>-</v>
      </c>
    </row>
    <row r="2331" spans="1:3" x14ac:dyDescent="0.25">
      <c r="A2331">
        <v>-7.7</v>
      </c>
      <c r="C2331" t="str">
        <f t="shared" si="37"/>
        <v>-</v>
      </c>
    </row>
    <row r="2332" spans="1:3" x14ac:dyDescent="0.25">
      <c r="A2332">
        <v>-7.7</v>
      </c>
      <c r="C2332" t="str">
        <f t="shared" si="37"/>
        <v>-</v>
      </c>
    </row>
    <row r="2333" spans="1:3" x14ac:dyDescent="0.25">
      <c r="A2333">
        <v>-7.7</v>
      </c>
      <c r="C2333" t="str">
        <f t="shared" si="37"/>
        <v>-</v>
      </c>
    </row>
    <row r="2334" spans="1:3" x14ac:dyDescent="0.25">
      <c r="A2334">
        <v>-7.7</v>
      </c>
      <c r="C2334" t="str">
        <f t="shared" si="37"/>
        <v>-</v>
      </c>
    </row>
    <row r="2335" spans="1:3" x14ac:dyDescent="0.25">
      <c r="A2335">
        <v>-7.7</v>
      </c>
      <c r="C2335" t="str">
        <f t="shared" si="37"/>
        <v>-</v>
      </c>
    </row>
    <row r="2336" spans="1:3" x14ac:dyDescent="0.25">
      <c r="A2336">
        <v>-7.7</v>
      </c>
      <c r="C2336" t="str">
        <f t="shared" si="37"/>
        <v>-</v>
      </c>
    </row>
    <row r="2337" spans="1:3" x14ac:dyDescent="0.25">
      <c r="A2337">
        <v>-7.7</v>
      </c>
      <c r="C2337" t="str">
        <f t="shared" si="37"/>
        <v>-</v>
      </c>
    </row>
    <row r="2338" spans="1:3" x14ac:dyDescent="0.25">
      <c r="A2338">
        <v>-7.7</v>
      </c>
      <c r="C2338" t="str">
        <f t="shared" si="37"/>
        <v>-</v>
      </c>
    </row>
    <row r="2339" spans="1:3" x14ac:dyDescent="0.25">
      <c r="A2339">
        <v>-7.7</v>
      </c>
      <c r="C2339" t="str">
        <f t="shared" si="37"/>
        <v>-</v>
      </c>
    </row>
    <row r="2340" spans="1:3" x14ac:dyDescent="0.25">
      <c r="A2340">
        <v>-7.7</v>
      </c>
      <c r="C2340" t="str">
        <f t="shared" si="37"/>
        <v>-</v>
      </c>
    </row>
    <row r="2341" spans="1:3" x14ac:dyDescent="0.25">
      <c r="A2341">
        <v>-7.7</v>
      </c>
      <c r="C2341" t="str">
        <f t="shared" si="37"/>
        <v>-</v>
      </c>
    </row>
    <row r="2342" spans="1:3" x14ac:dyDescent="0.25">
      <c r="A2342">
        <v>-7.7</v>
      </c>
      <c r="C2342" t="str">
        <f t="shared" si="37"/>
        <v>-</v>
      </c>
    </row>
    <row r="2343" spans="1:3" x14ac:dyDescent="0.25">
      <c r="A2343">
        <v>-7.7</v>
      </c>
      <c r="C2343" t="str">
        <f t="shared" si="37"/>
        <v>-</v>
      </c>
    </row>
    <row r="2344" spans="1:3" x14ac:dyDescent="0.25">
      <c r="A2344">
        <v>-7.7</v>
      </c>
      <c r="C2344" t="str">
        <f t="shared" si="37"/>
        <v>-</v>
      </c>
    </row>
    <row r="2345" spans="1:3" x14ac:dyDescent="0.25">
      <c r="A2345">
        <v>-7.7</v>
      </c>
      <c r="C2345" t="str">
        <f t="shared" si="37"/>
        <v>-</v>
      </c>
    </row>
    <row r="2346" spans="1:3" x14ac:dyDescent="0.25">
      <c r="A2346">
        <v>-7.7</v>
      </c>
      <c r="C2346" t="str">
        <f t="shared" si="37"/>
        <v>-</v>
      </c>
    </row>
    <row r="2347" spans="1:3" x14ac:dyDescent="0.25">
      <c r="A2347">
        <v>-7.7</v>
      </c>
      <c r="C2347" t="str">
        <f t="shared" si="37"/>
        <v>-</v>
      </c>
    </row>
    <row r="2348" spans="1:3" x14ac:dyDescent="0.25">
      <c r="A2348">
        <v>-7.7</v>
      </c>
      <c r="C2348" t="str">
        <f t="shared" si="37"/>
        <v>-</v>
      </c>
    </row>
    <row r="2349" spans="1:3" x14ac:dyDescent="0.25">
      <c r="A2349">
        <v>-7.7</v>
      </c>
      <c r="C2349" t="str">
        <f t="shared" si="37"/>
        <v>-</v>
      </c>
    </row>
    <row r="2350" spans="1:3" x14ac:dyDescent="0.25">
      <c r="A2350">
        <v>-7.8</v>
      </c>
      <c r="C2350" t="str">
        <f t="shared" si="37"/>
        <v>-</v>
      </c>
    </row>
    <row r="2351" spans="1:3" x14ac:dyDescent="0.25">
      <c r="A2351">
        <v>-7.8</v>
      </c>
      <c r="C2351" t="str">
        <f t="shared" si="37"/>
        <v>-</v>
      </c>
    </row>
    <row r="2352" spans="1:3" x14ac:dyDescent="0.25">
      <c r="A2352">
        <v>-7.8</v>
      </c>
      <c r="C2352" t="str">
        <f t="shared" si="37"/>
        <v>-</v>
      </c>
    </row>
    <row r="2353" spans="1:3" x14ac:dyDescent="0.25">
      <c r="A2353">
        <v>-7.8</v>
      </c>
      <c r="C2353" t="str">
        <f t="shared" si="37"/>
        <v>-</v>
      </c>
    </row>
    <row r="2354" spans="1:3" x14ac:dyDescent="0.25">
      <c r="A2354">
        <v>-7.8</v>
      </c>
      <c r="C2354" t="str">
        <f t="shared" si="37"/>
        <v>-</v>
      </c>
    </row>
    <row r="2355" spans="1:3" x14ac:dyDescent="0.25">
      <c r="A2355">
        <v>-7.8</v>
      </c>
      <c r="C2355" t="str">
        <f t="shared" si="37"/>
        <v>-</v>
      </c>
    </row>
    <row r="2356" spans="1:3" x14ac:dyDescent="0.25">
      <c r="A2356">
        <v>-7.8</v>
      </c>
      <c r="C2356" t="str">
        <f t="shared" si="37"/>
        <v>-</v>
      </c>
    </row>
    <row r="2357" spans="1:3" x14ac:dyDescent="0.25">
      <c r="A2357">
        <v>-7.8</v>
      </c>
      <c r="C2357" t="str">
        <f t="shared" si="37"/>
        <v>-</v>
      </c>
    </row>
    <row r="2358" spans="1:3" x14ac:dyDescent="0.25">
      <c r="A2358">
        <v>-7.8</v>
      </c>
      <c r="C2358" t="str">
        <f t="shared" si="37"/>
        <v>-</v>
      </c>
    </row>
    <row r="2359" spans="1:3" x14ac:dyDescent="0.25">
      <c r="A2359">
        <v>-7.8</v>
      </c>
      <c r="C2359" t="str">
        <f t="shared" si="37"/>
        <v>-</v>
      </c>
    </row>
    <row r="2360" spans="1:3" x14ac:dyDescent="0.25">
      <c r="A2360">
        <v>-7.8</v>
      </c>
      <c r="C2360" t="str">
        <f t="shared" si="37"/>
        <v>-</v>
      </c>
    </row>
    <row r="2361" spans="1:3" x14ac:dyDescent="0.25">
      <c r="A2361">
        <v>-7.8</v>
      </c>
      <c r="C2361" t="str">
        <f t="shared" si="37"/>
        <v>-</v>
      </c>
    </row>
    <row r="2362" spans="1:3" x14ac:dyDescent="0.25">
      <c r="A2362">
        <v>-7.8</v>
      </c>
      <c r="C2362" t="str">
        <f t="shared" si="37"/>
        <v>-</v>
      </c>
    </row>
    <row r="2363" spans="1:3" x14ac:dyDescent="0.25">
      <c r="A2363">
        <v>-7.8</v>
      </c>
      <c r="C2363" t="str">
        <f t="shared" si="37"/>
        <v>-</v>
      </c>
    </row>
    <row r="2364" spans="1:3" x14ac:dyDescent="0.25">
      <c r="A2364">
        <v>-7.8</v>
      </c>
      <c r="C2364" t="str">
        <f t="shared" si="37"/>
        <v>-</v>
      </c>
    </row>
    <row r="2365" spans="1:3" x14ac:dyDescent="0.25">
      <c r="A2365">
        <v>-7.8</v>
      </c>
      <c r="C2365" t="str">
        <f t="shared" si="37"/>
        <v>-</v>
      </c>
    </row>
    <row r="2366" spans="1:3" x14ac:dyDescent="0.25">
      <c r="A2366">
        <v>-7.9</v>
      </c>
      <c r="C2366" t="str">
        <f t="shared" si="37"/>
        <v>-</v>
      </c>
    </row>
    <row r="2367" spans="1:3" x14ac:dyDescent="0.25">
      <c r="A2367">
        <v>-7.9</v>
      </c>
      <c r="C2367" t="str">
        <f t="shared" si="37"/>
        <v>-</v>
      </c>
    </row>
    <row r="2368" spans="1:3" x14ac:dyDescent="0.25">
      <c r="A2368">
        <v>-7.9</v>
      </c>
      <c r="C2368" t="str">
        <f t="shared" si="37"/>
        <v>-</v>
      </c>
    </row>
    <row r="2369" spans="1:3" x14ac:dyDescent="0.25">
      <c r="A2369">
        <v>-7.9</v>
      </c>
      <c r="C2369" t="str">
        <f t="shared" si="37"/>
        <v>-</v>
      </c>
    </row>
    <row r="2370" spans="1:3" x14ac:dyDescent="0.25">
      <c r="A2370">
        <v>-7.9</v>
      </c>
      <c r="C2370" t="str">
        <f t="shared" ref="C2370:C2433" si="38">IF(A2370&lt;0,"-","+")</f>
        <v>-</v>
      </c>
    </row>
    <row r="2371" spans="1:3" x14ac:dyDescent="0.25">
      <c r="A2371">
        <v>-7.9</v>
      </c>
      <c r="C2371" t="str">
        <f t="shared" si="38"/>
        <v>-</v>
      </c>
    </row>
    <row r="2372" spans="1:3" x14ac:dyDescent="0.25">
      <c r="A2372">
        <v>-7.9</v>
      </c>
      <c r="C2372" t="str">
        <f t="shared" si="38"/>
        <v>-</v>
      </c>
    </row>
    <row r="2373" spans="1:3" x14ac:dyDescent="0.25">
      <c r="A2373">
        <v>-7.9</v>
      </c>
      <c r="C2373" t="str">
        <f t="shared" si="38"/>
        <v>-</v>
      </c>
    </row>
    <row r="2374" spans="1:3" x14ac:dyDescent="0.25">
      <c r="A2374">
        <v>-7.9</v>
      </c>
      <c r="C2374" t="str">
        <f t="shared" si="38"/>
        <v>-</v>
      </c>
    </row>
    <row r="2375" spans="1:3" x14ac:dyDescent="0.25">
      <c r="A2375">
        <v>-7.9</v>
      </c>
      <c r="C2375" t="str">
        <f t="shared" si="38"/>
        <v>-</v>
      </c>
    </row>
    <row r="2376" spans="1:3" x14ac:dyDescent="0.25">
      <c r="A2376">
        <v>-7.9</v>
      </c>
      <c r="C2376" t="str">
        <f t="shared" si="38"/>
        <v>-</v>
      </c>
    </row>
    <row r="2377" spans="1:3" x14ac:dyDescent="0.25">
      <c r="A2377">
        <v>-7.9</v>
      </c>
      <c r="C2377" t="str">
        <f t="shared" si="38"/>
        <v>-</v>
      </c>
    </row>
    <row r="2378" spans="1:3" x14ac:dyDescent="0.25">
      <c r="A2378">
        <v>-7.9</v>
      </c>
      <c r="C2378" t="str">
        <f t="shared" si="38"/>
        <v>-</v>
      </c>
    </row>
    <row r="2379" spans="1:3" x14ac:dyDescent="0.25">
      <c r="A2379">
        <v>-7.9</v>
      </c>
      <c r="C2379" t="str">
        <f t="shared" si="38"/>
        <v>-</v>
      </c>
    </row>
    <row r="2380" spans="1:3" x14ac:dyDescent="0.25">
      <c r="A2380">
        <v>-7.9</v>
      </c>
      <c r="C2380" t="str">
        <f t="shared" si="38"/>
        <v>-</v>
      </c>
    </row>
    <row r="2381" spans="1:3" x14ac:dyDescent="0.25">
      <c r="A2381">
        <v>-7.9</v>
      </c>
      <c r="C2381" t="str">
        <f t="shared" si="38"/>
        <v>-</v>
      </c>
    </row>
    <row r="2382" spans="1:3" x14ac:dyDescent="0.25">
      <c r="A2382">
        <v>-8</v>
      </c>
      <c r="C2382" t="str">
        <f t="shared" si="38"/>
        <v>-</v>
      </c>
    </row>
    <row r="2383" spans="1:3" x14ac:dyDescent="0.25">
      <c r="A2383">
        <v>-8</v>
      </c>
      <c r="C2383" t="str">
        <f t="shared" si="38"/>
        <v>-</v>
      </c>
    </row>
    <row r="2384" spans="1:3" x14ac:dyDescent="0.25">
      <c r="A2384">
        <v>-8</v>
      </c>
      <c r="C2384" t="str">
        <f t="shared" si="38"/>
        <v>-</v>
      </c>
    </row>
    <row r="2385" spans="1:3" x14ac:dyDescent="0.25">
      <c r="A2385">
        <v>-8</v>
      </c>
      <c r="C2385" t="str">
        <f t="shared" si="38"/>
        <v>-</v>
      </c>
    </row>
    <row r="2386" spans="1:3" x14ac:dyDescent="0.25">
      <c r="A2386">
        <v>-8</v>
      </c>
      <c r="C2386" t="str">
        <f t="shared" si="38"/>
        <v>-</v>
      </c>
    </row>
    <row r="2387" spans="1:3" x14ac:dyDescent="0.25">
      <c r="A2387">
        <v>-8</v>
      </c>
      <c r="C2387" t="str">
        <f t="shared" si="38"/>
        <v>-</v>
      </c>
    </row>
    <row r="2388" spans="1:3" x14ac:dyDescent="0.25">
      <c r="A2388">
        <v>-8</v>
      </c>
      <c r="C2388" t="str">
        <f t="shared" si="38"/>
        <v>-</v>
      </c>
    </row>
    <row r="2389" spans="1:3" x14ac:dyDescent="0.25">
      <c r="A2389">
        <v>-8</v>
      </c>
      <c r="C2389" t="str">
        <f t="shared" si="38"/>
        <v>-</v>
      </c>
    </row>
    <row r="2390" spans="1:3" x14ac:dyDescent="0.25">
      <c r="A2390">
        <v>-8</v>
      </c>
      <c r="C2390" t="str">
        <f t="shared" si="38"/>
        <v>-</v>
      </c>
    </row>
    <row r="2391" spans="1:3" x14ac:dyDescent="0.25">
      <c r="A2391">
        <v>-8</v>
      </c>
      <c r="C2391" t="str">
        <f t="shared" si="38"/>
        <v>-</v>
      </c>
    </row>
    <row r="2392" spans="1:3" x14ac:dyDescent="0.25">
      <c r="A2392">
        <v>-8</v>
      </c>
      <c r="C2392" t="str">
        <f t="shared" si="38"/>
        <v>-</v>
      </c>
    </row>
    <row r="2393" spans="1:3" x14ac:dyDescent="0.25">
      <c r="A2393">
        <v>-8</v>
      </c>
      <c r="C2393" t="str">
        <f t="shared" si="38"/>
        <v>-</v>
      </c>
    </row>
    <row r="2394" spans="1:3" x14ac:dyDescent="0.25">
      <c r="A2394">
        <v>-8</v>
      </c>
      <c r="C2394" t="str">
        <f t="shared" si="38"/>
        <v>-</v>
      </c>
    </row>
    <row r="2395" spans="1:3" x14ac:dyDescent="0.25">
      <c r="A2395">
        <v>-8</v>
      </c>
      <c r="C2395" t="str">
        <f t="shared" si="38"/>
        <v>-</v>
      </c>
    </row>
    <row r="2396" spans="1:3" x14ac:dyDescent="0.25">
      <c r="A2396">
        <v>-8</v>
      </c>
      <c r="C2396" t="str">
        <f t="shared" si="38"/>
        <v>-</v>
      </c>
    </row>
    <row r="2397" spans="1:3" x14ac:dyDescent="0.25">
      <c r="A2397">
        <v>-8</v>
      </c>
      <c r="C2397" t="str">
        <f t="shared" si="38"/>
        <v>-</v>
      </c>
    </row>
    <row r="2398" spans="1:3" x14ac:dyDescent="0.25">
      <c r="A2398">
        <v>-8</v>
      </c>
      <c r="C2398" t="str">
        <f t="shared" si="38"/>
        <v>-</v>
      </c>
    </row>
    <row r="2399" spans="1:3" x14ac:dyDescent="0.25">
      <c r="A2399">
        <v>-8</v>
      </c>
      <c r="C2399" t="str">
        <f t="shared" si="38"/>
        <v>-</v>
      </c>
    </row>
    <row r="2400" spans="1:3" x14ac:dyDescent="0.25">
      <c r="A2400">
        <v>-8</v>
      </c>
      <c r="C2400" t="str">
        <f t="shared" si="38"/>
        <v>-</v>
      </c>
    </row>
    <row r="2401" spans="1:3" x14ac:dyDescent="0.25">
      <c r="A2401">
        <v>-8</v>
      </c>
      <c r="C2401" t="str">
        <f t="shared" si="38"/>
        <v>-</v>
      </c>
    </row>
    <row r="2402" spans="1:3" x14ac:dyDescent="0.25">
      <c r="A2402">
        <v>-8</v>
      </c>
      <c r="C2402" t="str">
        <f t="shared" si="38"/>
        <v>-</v>
      </c>
    </row>
    <row r="2403" spans="1:3" x14ac:dyDescent="0.25">
      <c r="A2403">
        <v>-8</v>
      </c>
      <c r="C2403" t="str">
        <f t="shared" si="38"/>
        <v>-</v>
      </c>
    </row>
    <row r="2404" spans="1:3" x14ac:dyDescent="0.25">
      <c r="A2404">
        <v>-8</v>
      </c>
      <c r="C2404" t="str">
        <f t="shared" si="38"/>
        <v>-</v>
      </c>
    </row>
    <row r="2405" spans="1:3" x14ac:dyDescent="0.25">
      <c r="A2405">
        <v>-8</v>
      </c>
      <c r="C2405" t="str">
        <f t="shared" si="38"/>
        <v>-</v>
      </c>
    </row>
    <row r="2406" spans="1:3" x14ac:dyDescent="0.25">
      <c r="A2406">
        <v>-8</v>
      </c>
      <c r="C2406" t="str">
        <f t="shared" si="38"/>
        <v>-</v>
      </c>
    </row>
    <row r="2407" spans="1:3" x14ac:dyDescent="0.25">
      <c r="A2407">
        <v>-8</v>
      </c>
      <c r="C2407" t="str">
        <f t="shared" si="38"/>
        <v>-</v>
      </c>
    </row>
    <row r="2408" spans="1:3" x14ac:dyDescent="0.25">
      <c r="A2408">
        <v>-8.1</v>
      </c>
      <c r="C2408" t="str">
        <f t="shared" si="38"/>
        <v>-</v>
      </c>
    </row>
    <row r="2409" spans="1:3" x14ac:dyDescent="0.25">
      <c r="A2409">
        <v>-8.1</v>
      </c>
      <c r="C2409" t="str">
        <f t="shared" si="38"/>
        <v>-</v>
      </c>
    </row>
    <row r="2410" spans="1:3" x14ac:dyDescent="0.25">
      <c r="A2410">
        <v>-8.1</v>
      </c>
      <c r="C2410" t="str">
        <f t="shared" si="38"/>
        <v>-</v>
      </c>
    </row>
    <row r="2411" spans="1:3" x14ac:dyDescent="0.25">
      <c r="A2411">
        <v>-8.1</v>
      </c>
      <c r="C2411" t="str">
        <f t="shared" si="38"/>
        <v>-</v>
      </c>
    </row>
    <row r="2412" spans="1:3" x14ac:dyDescent="0.25">
      <c r="A2412">
        <v>-8.1</v>
      </c>
      <c r="C2412" t="str">
        <f t="shared" si="38"/>
        <v>-</v>
      </c>
    </row>
    <row r="2413" spans="1:3" x14ac:dyDescent="0.25">
      <c r="A2413">
        <v>-8.1</v>
      </c>
      <c r="C2413" t="str">
        <f t="shared" si="38"/>
        <v>-</v>
      </c>
    </row>
    <row r="2414" spans="1:3" x14ac:dyDescent="0.25">
      <c r="A2414">
        <v>-8.1</v>
      </c>
      <c r="C2414" t="str">
        <f t="shared" si="38"/>
        <v>-</v>
      </c>
    </row>
    <row r="2415" spans="1:3" x14ac:dyDescent="0.25">
      <c r="A2415">
        <v>-8.1</v>
      </c>
      <c r="C2415" t="str">
        <f t="shared" si="38"/>
        <v>-</v>
      </c>
    </row>
    <row r="2416" spans="1:3" x14ac:dyDescent="0.25">
      <c r="A2416">
        <v>-8.1</v>
      </c>
      <c r="C2416" t="str">
        <f t="shared" si="38"/>
        <v>-</v>
      </c>
    </row>
    <row r="2417" spans="1:3" x14ac:dyDescent="0.25">
      <c r="A2417">
        <v>-8.1</v>
      </c>
      <c r="C2417" t="str">
        <f t="shared" si="38"/>
        <v>-</v>
      </c>
    </row>
    <row r="2418" spans="1:3" x14ac:dyDescent="0.25">
      <c r="A2418">
        <v>-8.1</v>
      </c>
      <c r="C2418" t="str">
        <f t="shared" si="38"/>
        <v>-</v>
      </c>
    </row>
    <row r="2419" spans="1:3" x14ac:dyDescent="0.25">
      <c r="A2419">
        <v>-8.1</v>
      </c>
      <c r="C2419" t="str">
        <f t="shared" si="38"/>
        <v>-</v>
      </c>
    </row>
    <row r="2420" spans="1:3" x14ac:dyDescent="0.25">
      <c r="A2420">
        <v>-8.1</v>
      </c>
      <c r="C2420" t="str">
        <f t="shared" si="38"/>
        <v>-</v>
      </c>
    </row>
    <row r="2421" spans="1:3" x14ac:dyDescent="0.25">
      <c r="A2421">
        <v>-8.1</v>
      </c>
      <c r="C2421" t="str">
        <f t="shared" si="38"/>
        <v>-</v>
      </c>
    </row>
    <row r="2422" spans="1:3" x14ac:dyDescent="0.25">
      <c r="A2422">
        <v>-8.1</v>
      </c>
      <c r="C2422" t="str">
        <f t="shared" si="38"/>
        <v>-</v>
      </c>
    </row>
    <row r="2423" spans="1:3" x14ac:dyDescent="0.25">
      <c r="A2423">
        <v>-8.1</v>
      </c>
      <c r="C2423" t="str">
        <f t="shared" si="38"/>
        <v>-</v>
      </c>
    </row>
    <row r="2424" spans="1:3" x14ac:dyDescent="0.25">
      <c r="A2424">
        <v>-8.1</v>
      </c>
      <c r="C2424" t="str">
        <f t="shared" si="38"/>
        <v>-</v>
      </c>
    </row>
    <row r="2425" spans="1:3" x14ac:dyDescent="0.25">
      <c r="A2425">
        <v>-8.1999999999999993</v>
      </c>
      <c r="C2425" t="str">
        <f t="shared" si="38"/>
        <v>-</v>
      </c>
    </row>
    <row r="2426" spans="1:3" x14ac:dyDescent="0.25">
      <c r="A2426">
        <v>-8.1999999999999993</v>
      </c>
      <c r="C2426" t="str">
        <f t="shared" si="38"/>
        <v>-</v>
      </c>
    </row>
    <row r="2427" spans="1:3" x14ac:dyDescent="0.25">
      <c r="A2427">
        <v>-8.1999999999999993</v>
      </c>
      <c r="C2427" t="str">
        <f t="shared" si="38"/>
        <v>-</v>
      </c>
    </row>
    <row r="2428" spans="1:3" x14ac:dyDescent="0.25">
      <c r="A2428">
        <v>-8.1999999999999993</v>
      </c>
      <c r="C2428" t="str">
        <f t="shared" si="38"/>
        <v>-</v>
      </c>
    </row>
    <row r="2429" spans="1:3" x14ac:dyDescent="0.25">
      <c r="A2429">
        <v>-8.1999999999999993</v>
      </c>
      <c r="C2429" t="str">
        <f t="shared" si="38"/>
        <v>-</v>
      </c>
    </row>
    <row r="2430" spans="1:3" x14ac:dyDescent="0.25">
      <c r="A2430">
        <v>-8.1999999999999993</v>
      </c>
      <c r="C2430" t="str">
        <f t="shared" si="38"/>
        <v>-</v>
      </c>
    </row>
    <row r="2431" spans="1:3" x14ac:dyDescent="0.25">
      <c r="A2431">
        <v>-8.1999999999999993</v>
      </c>
      <c r="C2431" t="str">
        <f t="shared" si="38"/>
        <v>-</v>
      </c>
    </row>
    <row r="2432" spans="1:3" x14ac:dyDescent="0.25">
      <c r="A2432">
        <v>-8.1999999999999993</v>
      </c>
      <c r="C2432" t="str">
        <f t="shared" si="38"/>
        <v>-</v>
      </c>
    </row>
    <row r="2433" spans="1:3" x14ac:dyDescent="0.25">
      <c r="A2433">
        <v>-8.1999999999999993</v>
      </c>
      <c r="C2433" t="str">
        <f t="shared" si="38"/>
        <v>-</v>
      </c>
    </row>
    <row r="2434" spans="1:3" x14ac:dyDescent="0.25">
      <c r="A2434">
        <v>-8.1999999999999993</v>
      </c>
      <c r="C2434" t="str">
        <f t="shared" ref="C2434:C2497" si="39">IF(A2434&lt;0,"-","+")</f>
        <v>-</v>
      </c>
    </row>
    <row r="2435" spans="1:3" x14ac:dyDescent="0.25">
      <c r="A2435">
        <v>-8.1999999999999993</v>
      </c>
      <c r="C2435" t="str">
        <f t="shared" si="39"/>
        <v>-</v>
      </c>
    </row>
    <row r="2436" spans="1:3" x14ac:dyDescent="0.25">
      <c r="A2436">
        <v>-8.1999999999999993</v>
      </c>
      <c r="C2436" t="str">
        <f t="shared" si="39"/>
        <v>-</v>
      </c>
    </row>
    <row r="2437" spans="1:3" x14ac:dyDescent="0.25">
      <c r="A2437">
        <v>-8.1999999999999993</v>
      </c>
      <c r="C2437" t="str">
        <f t="shared" si="39"/>
        <v>-</v>
      </c>
    </row>
    <row r="2438" spans="1:3" x14ac:dyDescent="0.25">
      <c r="A2438">
        <v>-8.1999999999999993</v>
      </c>
      <c r="C2438" t="str">
        <f t="shared" si="39"/>
        <v>-</v>
      </c>
    </row>
    <row r="2439" spans="1:3" x14ac:dyDescent="0.25">
      <c r="A2439">
        <v>-8.1999999999999993</v>
      </c>
      <c r="C2439" t="str">
        <f t="shared" si="39"/>
        <v>-</v>
      </c>
    </row>
    <row r="2440" spans="1:3" x14ac:dyDescent="0.25">
      <c r="A2440">
        <v>-8.1999999999999993</v>
      </c>
      <c r="C2440" t="str">
        <f t="shared" si="39"/>
        <v>-</v>
      </c>
    </row>
    <row r="2441" spans="1:3" x14ac:dyDescent="0.25">
      <c r="A2441">
        <v>-8.1999999999999993</v>
      </c>
      <c r="C2441" t="str">
        <f t="shared" si="39"/>
        <v>-</v>
      </c>
    </row>
    <row r="2442" spans="1:3" x14ac:dyDescent="0.25">
      <c r="A2442">
        <v>-8.1999999999999993</v>
      </c>
      <c r="C2442" t="str">
        <f t="shared" si="39"/>
        <v>-</v>
      </c>
    </row>
    <row r="2443" spans="1:3" x14ac:dyDescent="0.25">
      <c r="A2443">
        <v>-8.1999999999999993</v>
      </c>
      <c r="C2443" t="str">
        <f t="shared" si="39"/>
        <v>-</v>
      </c>
    </row>
    <row r="2444" spans="1:3" x14ac:dyDescent="0.25">
      <c r="A2444">
        <v>-8.1999999999999993</v>
      </c>
      <c r="C2444" t="str">
        <f t="shared" si="39"/>
        <v>-</v>
      </c>
    </row>
    <row r="2445" spans="1:3" x14ac:dyDescent="0.25">
      <c r="A2445">
        <v>-8.1999999999999993</v>
      </c>
      <c r="C2445" t="str">
        <f t="shared" si="39"/>
        <v>-</v>
      </c>
    </row>
    <row r="2446" spans="1:3" x14ac:dyDescent="0.25">
      <c r="A2446">
        <v>-8.1999999999999993</v>
      </c>
      <c r="C2446" t="str">
        <f t="shared" si="39"/>
        <v>-</v>
      </c>
    </row>
    <row r="2447" spans="1:3" x14ac:dyDescent="0.25">
      <c r="A2447">
        <v>-8.1999999999999993</v>
      </c>
      <c r="C2447" t="str">
        <f t="shared" si="39"/>
        <v>-</v>
      </c>
    </row>
    <row r="2448" spans="1:3" x14ac:dyDescent="0.25">
      <c r="A2448">
        <v>-8.1999999999999993</v>
      </c>
      <c r="C2448" t="str">
        <f t="shared" si="39"/>
        <v>-</v>
      </c>
    </row>
    <row r="2449" spans="1:3" x14ac:dyDescent="0.25">
      <c r="A2449">
        <v>-8.1999999999999993</v>
      </c>
      <c r="C2449" t="str">
        <f t="shared" si="39"/>
        <v>-</v>
      </c>
    </row>
    <row r="2450" spans="1:3" x14ac:dyDescent="0.25">
      <c r="A2450">
        <v>-8.3000000000000007</v>
      </c>
      <c r="C2450" t="str">
        <f t="shared" si="39"/>
        <v>-</v>
      </c>
    </row>
    <row r="2451" spans="1:3" x14ac:dyDescent="0.25">
      <c r="A2451">
        <v>-8.3000000000000007</v>
      </c>
      <c r="C2451" t="str">
        <f t="shared" si="39"/>
        <v>-</v>
      </c>
    </row>
    <row r="2452" spans="1:3" x14ac:dyDescent="0.25">
      <c r="A2452">
        <v>-8.3000000000000007</v>
      </c>
      <c r="C2452" t="str">
        <f t="shared" si="39"/>
        <v>-</v>
      </c>
    </row>
    <row r="2453" spans="1:3" x14ac:dyDescent="0.25">
      <c r="A2453">
        <v>-8.3000000000000007</v>
      </c>
      <c r="C2453" t="str">
        <f t="shared" si="39"/>
        <v>-</v>
      </c>
    </row>
    <row r="2454" spans="1:3" x14ac:dyDescent="0.25">
      <c r="A2454">
        <v>-8.3000000000000007</v>
      </c>
      <c r="C2454" t="str">
        <f t="shared" si="39"/>
        <v>-</v>
      </c>
    </row>
    <row r="2455" spans="1:3" x14ac:dyDescent="0.25">
      <c r="A2455">
        <v>-8.3000000000000007</v>
      </c>
      <c r="C2455" t="str">
        <f t="shared" si="39"/>
        <v>-</v>
      </c>
    </row>
    <row r="2456" spans="1:3" x14ac:dyDescent="0.25">
      <c r="A2456">
        <v>-8.3000000000000007</v>
      </c>
      <c r="C2456" t="str">
        <f t="shared" si="39"/>
        <v>-</v>
      </c>
    </row>
    <row r="2457" spans="1:3" x14ac:dyDescent="0.25">
      <c r="A2457">
        <v>-8.3000000000000007</v>
      </c>
      <c r="C2457" t="str">
        <f t="shared" si="39"/>
        <v>-</v>
      </c>
    </row>
    <row r="2458" spans="1:3" x14ac:dyDescent="0.25">
      <c r="A2458">
        <v>-8.3000000000000007</v>
      </c>
      <c r="C2458" t="str">
        <f t="shared" si="39"/>
        <v>-</v>
      </c>
    </row>
    <row r="2459" spans="1:3" x14ac:dyDescent="0.25">
      <c r="A2459">
        <v>-8.3000000000000007</v>
      </c>
      <c r="C2459" t="str">
        <f t="shared" si="39"/>
        <v>-</v>
      </c>
    </row>
    <row r="2460" spans="1:3" x14ac:dyDescent="0.25">
      <c r="A2460">
        <v>-8.3000000000000007</v>
      </c>
      <c r="C2460" t="str">
        <f t="shared" si="39"/>
        <v>-</v>
      </c>
    </row>
    <row r="2461" spans="1:3" x14ac:dyDescent="0.25">
      <c r="A2461">
        <v>-8.3000000000000007</v>
      </c>
      <c r="C2461" t="str">
        <f t="shared" si="39"/>
        <v>-</v>
      </c>
    </row>
    <row r="2462" spans="1:3" x14ac:dyDescent="0.25">
      <c r="A2462">
        <v>-8.3000000000000007</v>
      </c>
      <c r="C2462" t="str">
        <f t="shared" si="39"/>
        <v>-</v>
      </c>
    </row>
    <row r="2463" spans="1:3" x14ac:dyDescent="0.25">
      <c r="A2463">
        <v>-8.3000000000000007</v>
      </c>
      <c r="C2463" t="str">
        <f t="shared" si="39"/>
        <v>-</v>
      </c>
    </row>
    <row r="2464" spans="1:3" x14ac:dyDescent="0.25">
      <c r="A2464">
        <v>-8.3000000000000007</v>
      </c>
      <c r="C2464" t="str">
        <f t="shared" si="39"/>
        <v>-</v>
      </c>
    </row>
    <row r="2465" spans="1:3" x14ac:dyDescent="0.25">
      <c r="A2465">
        <v>-8.3000000000000007</v>
      </c>
      <c r="C2465" t="str">
        <f t="shared" si="39"/>
        <v>-</v>
      </c>
    </row>
    <row r="2466" spans="1:3" x14ac:dyDescent="0.25">
      <c r="A2466">
        <v>-8.3000000000000007</v>
      </c>
      <c r="C2466" t="str">
        <f t="shared" si="39"/>
        <v>-</v>
      </c>
    </row>
    <row r="2467" spans="1:3" x14ac:dyDescent="0.25">
      <c r="A2467">
        <v>-8.3000000000000007</v>
      </c>
      <c r="C2467" t="str">
        <f t="shared" si="39"/>
        <v>-</v>
      </c>
    </row>
    <row r="2468" spans="1:3" x14ac:dyDescent="0.25">
      <c r="A2468">
        <v>-8.3000000000000007</v>
      </c>
      <c r="C2468" t="str">
        <f t="shared" si="39"/>
        <v>-</v>
      </c>
    </row>
    <row r="2469" spans="1:3" x14ac:dyDescent="0.25">
      <c r="A2469">
        <v>-8.3000000000000007</v>
      </c>
      <c r="C2469" t="str">
        <f t="shared" si="39"/>
        <v>-</v>
      </c>
    </row>
    <row r="2470" spans="1:3" x14ac:dyDescent="0.25">
      <c r="A2470">
        <v>-8.3000000000000007</v>
      </c>
      <c r="C2470" t="str">
        <f t="shared" si="39"/>
        <v>-</v>
      </c>
    </row>
    <row r="2471" spans="1:3" x14ac:dyDescent="0.25">
      <c r="A2471">
        <v>-8.3000000000000007</v>
      </c>
      <c r="C2471" t="str">
        <f t="shared" si="39"/>
        <v>-</v>
      </c>
    </row>
    <row r="2472" spans="1:3" x14ac:dyDescent="0.25">
      <c r="A2472">
        <v>-8.4</v>
      </c>
      <c r="C2472" t="str">
        <f t="shared" si="39"/>
        <v>-</v>
      </c>
    </row>
    <row r="2473" spans="1:3" x14ac:dyDescent="0.25">
      <c r="A2473">
        <v>-8.4</v>
      </c>
      <c r="C2473" t="str">
        <f t="shared" si="39"/>
        <v>-</v>
      </c>
    </row>
    <row r="2474" spans="1:3" x14ac:dyDescent="0.25">
      <c r="A2474">
        <v>-8.4</v>
      </c>
      <c r="C2474" t="str">
        <f t="shared" si="39"/>
        <v>-</v>
      </c>
    </row>
    <row r="2475" spans="1:3" x14ac:dyDescent="0.25">
      <c r="A2475">
        <v>-8.4</v>
      </c>
      <c r="C2475" t="str">
        <f t="shared" si="39"/>
        <v>-</v>
      </c>
    </row>
    <row r="2476" spans="1:3" x14ac:dyDescent="0.25">
      <c r="A2476">
        <v>-8.4</v>
      </c>
      <c r="C2476" t="str">
        <f t="shared" si="39"/>
        <v>-</v>
      </c>
    </row>
    <row r="2477" spans="1:3" x14ac:dyDescent="0.25">
      <c r="A2477">
        <v>-8.4</v>
      </c>
      <c r="C2477" t="str">
        <f t="shared" si="39"/>
        <v>-</v>
      </c>
    </row>
    <row r="2478" spans="1:3" x14ac:dyDescent="0.25">
      <c r="A2478">
        <v>-8.4</v>
      </c>
      <c r="C2478" t="str">
        <f t="shared" si="39"/>
        <v>-</v>
      </c>
    </row>
    <row r="2479" spans="1:3" x14ac:dyDescent="0.25">
      <c r="A2479">
        <v>-8.4</v>
      </c>
      <c r="C2479" t="str">
        <f t="shared" si="39"/>
        <v>-</v>
      </c>
    </row>
    <row r="2480" spans="1:3" x14ac:dyDescent="0.25">
      <c r="A2480">
        <v>-8.4</v>
      </c>
      <c r="C2480" t="str">
        <f t="shared" si="39"/>
        <v>-</v>
      </c>
    </row>
    <row r="2481" spans="1:3" x14ac:dyDescent="0.25">
      <c r="A2481">
        <v>-8.4</v>
      </c>
      <c r="C2481" t="str">
        <f t="shared" si="39"/>
        <v>-</v>
      </c>
    </row>
    <row r="2482" spans="1:3" x14ac:dyDescent="0.25">
      <c r="A2482">
        <v>-8.4</v>
      </c>
      <c r="C2482" t="str">
        <f t="shared" si="39"/>
        <v>-</v>
      </c>
    </row>
    <row r="2483" spans="1:3" x14ac:dyDescent="0.25">
      <c r="A2483">
        <v>-8.4</v>
      </c>
      <c r="C2483" t="str">
        <f t="shared" si="39"/>
        <v>-</v>
      </c>
    </row>
    <row r="2484" spans="1:3" x14ac:dyDescent="0.25">
      <c r="A2484">
        <v>-8.4</v>
      </c>
      <c r="C2484" t="str">
        <f t="shared" si="39"/>
        <v>-</v>
      </c>
    </row>
    <row r="2485" spans="1:3" x14ac:dyDescent="0.25">
      <c r="A2485">
        <v>-8.4</v>
      </c>
      <c r="C2485" t="str">
        <f t="shared" si="39"/>
        <v>-</v>
      </c>
    </row>
    <row r="2486" spans="1:3" x14ac:dyDescent="0.25">
      <c r="A2486">
        <v>-8.4</v>
      </c>
      <c r="C2486" t="str">
        <f t="shared" si="39"/>
        <v>-</v>
      </c>
    </row>
    <row r="2487" spans="1:3" x14ac:dyDescent="0.25">
      <c r="A2487">
        <v>-8.4</v>
      </c>
      <c r="C2487" t="str">
        <f t="shared" si="39"/>
        <v>-</v>
      </c>
    </row>
    <row r="2488" spans="1:3" x14ac:dyDescent="0.25">
      <c r="A2488">
        <v>-8.5</v>
      </c>
      <c r="C2488" t="str">
        <f t="shared" si="39"/>
        <v>-</v>
      </c>
    </row>
    <row r="2489" spans="1:3" x14ac:dyDescent="0.25">
      <c r="A2489">
        <v>-8.5</v>
      </c>
      <c r="C2489" t="str">
        <f t="shared" si="39"/>
        <v>-</v>
      </c>
    </row>
    <row r="2490" spans="1:3" x14ac:dyDescent="0.25">
      <c r="A2490">
        <v>-8.5</v>
      </c>
      <c r="C2490" t="str">
        <f t="shared" si="39"/>
        <v>-</v>
      </c>
    </row>
    <row r="2491" spans="1:3" x14ac:dyDescent="0.25">
      <c r="A2491">
        <v>-8.5</v>
      </c>
      <c r="C2491" t="str">
        <f t="shared" si="39"/>
        <v>-</v>
      </c>
    </row>
    <row r="2492" spans="1:3" x14ac:dyDescent="0.25">
      <c r="A2492">
        <v>-8.5</v>
      </c>
      <c r="C2492" t="str">
        <f t="shared" si="39"/>
        <v>-</v>
      </c>
    </row>
    <row r="2493" spans="1:3" x14ac:dyDescent="0.25">
      <c r="A2493">
        <v>-8.5</v>
      </c>
      <c r="C2493" t="str">
        <f t="shared" si="39"/>
        <v>-</v>
      </c>
    </row>
    <row r="2494" spans="1:3" x14ac:dyDescent="0.25">
      <c r="A2494">
        <v>-8.5</v>
      </c>
      <c r="C2494" t="str">
        <f t="shared" si="39"/>
        <v>-</v>
      </c>
    </row>
    <row r="2495" spans="1:3" x14ac:dyDescent="0.25">
      <c r="A2495">
        <v>-8.5</v>
      </c>
      <c r="C2495" t="str">
        <f t="shared" si="39"/>
        <v>-</v>
      </c>
    </row>
    <row r="2496" spans="1:3" x14ac:dyDescent="0.25">
      <c r="A2496">
        <v>-8.5</v>
      </c>
      <c r="C2496" t="str">
        <f t="shared" si="39"/>
        <v>-</v>
      </c>
    </row>
    <row r="2497" spans="1:3" x14ac:dyDescent="0.25">
      <c r="A2497">
        <v>-8.5</v>
      </c>
      <c r="C2497" t="str">
        <f t="shared" si="39"/>
        <v>-</v>
      </c>
    </row>
    <row r="2498" spans="1:3" x14ac:dyDescent="0.25">
      <c r="A2498">
        <v>-8.5</v>
      </c>
      <c r="C2498" t="str">
        <f t="shared" ref="C2498:C2561" si="40">IF(A2498&lt;0,"-","+")</f>
        <v>-</v>
      </c>
    </row>
    <row r="2499" spans="1:3" x14ac:dyDescent="0.25">
      <c r="A2499">
        <v>-8.6</v>
      </c>
      <c r="C2499" t="str">
        <f t="shared" si="40"/>
        <v>-</v>
      </c>
    </row>
    <row r="2500" spans="1:3" x14ac:dyDescent="0.25">
      <c r="A2500">
        <v>-8.6</v>
      </c>
      <c r="C2500" t="str">
        <f t="shared" si="40"/>
        <v>-</v>
      </c>
    </row>
    <row r="2501" spans="1:3" x14ac:dyDescent="0.25">
      <c r="A2501">
        <v>-8.6</v>
      </c>
      <c r="C2501" t="str">
        <f t="shared" si="40"/>
        <v>-</v>
      </c>
    </row>
    <row r="2502" spans="1:3" x14ac:dyDescent="0.25">
      <c r="A2502">
        <v>-8.6</v>
      </c>
      <c r="C2502" t="str">
        <f t="shared" si="40"/>
        <v>-</v>
      </c>
    </row>
    <row r="2503" spans="1:3" x14ac:dyDescent="0.25">
      <c r="A2503">
        <v>-8.6</v>
      </c>
      <c r="C2503" t="str">
        <f t="shared" si="40"/>
        <v>-</v>
      </c>
    </row>
    <row r="2504" spans="1:3" x14ac:dyDescent="0.25">
      <c r="A2504">
        <v>-8.6</v>
      </c>
      <c r="C2504" t="str">
        <f t="shared" si="40"/>
        <v>-</v>
      </c>
    </row>
    <row r="2505" spans="1:3" x14ac:dyDescent="0.25">
      <c r="A2505">
        <v>-8.6</v>
      </c>
      <c r="C2505" t="str">
        <f t="shared" si="40"/>
        <v>-</v>
      </c>
    </row>
    <row r="2506" spans="1:3" x14ac:dyDescent="0.25">
      <c r="A2506">
        <v>-8.6</v>
      </c>
      <c r="C2506" t="str">
        <f t="shared" si="40"/>
        <v>-</v>
      </c>
    </row>
    <row r="2507" spans="1:3" x14ac:dyDescent="0.25">
      <c r="A2507">
        <v>-8.6</v>
      </c>
      <c r="C2507" t="str">
        <f t="shared" si="40"/>
        <v>-</v>
      </c>
    </row>
    <row r="2508" spans="1:3" x14ac:dyDescent="0.25">
      <c r="A2508">
        <v>-8.6</v>
      </c>
      <c r="C2508" t="str">
        <f t="shared" si="40"/>
        <v>-</v>
      </c>
    </row>
    <row r="2509" spans="1:3" x14ac:dyDescent="0.25">
      <c r="A2509">
        <v>-8.6</v>
      </c>
      <c r="C2509" t="str">
        <f t="shared" si="40"/>
        <v>-</v>
      </c>
    </row>
    <row r="2510" spans="1:3" x14ac:dyDescent="0.25">
      <c r="A2510">
        <v>-8.6</v>
      </c>
      <c r="C2510" t="str">
        <f t="shared" si="40"/>
        <v>-</v>
      </c>
    </row>
    <row r="2511" spans="1:3" x14ac:dyDescent="0.25">
      <c r="A2511">
        <v>-8.6</v>
      </c>
      <c r="C2511" t="str">
        <f t="shared" si="40"/>
        <v>-</v>
      </c>
    </row>
    <row r="2512" spans="1:3" x14ac:dyDescent="0.25">
      <c r="A2512">
        <v>-8.6999999999999993</v>
      </c>
      <c r="C2512" t="str">
        <f t="shared" si="40"/>
        <v>-</v>
      </c>
    </row>
    <row r="2513" spans="1:3" x14ac:dyDescent="0.25">
      <c r="A2513">
        <v>-8.6999999999999993</v>
      </c>
      <c r="C2513" t="str">
        <f t="shared" si="40"/>
        <v>-</v>
      </c>
    </row>
    <row r="2514" spans="1:3" x14ac:dyDescent="0.25">
      <c r="A2514">
        <v>-8.6999999999999993</v>
      </c>
      <c r="C2514" t="str">
        <f t="shared" si="40"/>
        <v>-</v>
      </c>
    </row>
    <row r="2515" spans="1:3" x14ac:dyDescent="0.25">
      <c r="A2515">
        <v>-8.6999999999999993</v>
      </c>
      <c r="C2515" t="str">
        <f t="shared" si="40"/>
        <v>-</v>
      </c>
    </row>
    <row r="2516" spans="1:3" x14ac:dyDescent="0.25">
      <c r="A2516">
        <v>-8.6999999999999993</v>
      </c>
      <c r="C2516" t="str">
        <f t="shared" si="40"/>
        <v>-</v>
      </c>
    </row>
    <row r="2517" spans="1:3" x14ac:dyDescent="0.25">
      <c r="A2517">
        <v>-8.6999999999999993</v>
      </c>
      <c r="C2517" t="str">
        <f t="shared" si="40"/>
        <v>-</v>
      </c>
    </row>
    <row r="2518" spans="1:3" x14ac:dyDescent="0.25">
      <c r="A2518">
        <v>-8.6999999999999993</v>
      </c>
      <c r="C2518" t="str">
        <f t="shared" si="40"/>
        <v>-</v>
      </c>
    </row>
    <row r="2519" spans="1:3" x14ac:dyDescent="0.25">
      <c r="A2519">
        <v>-8.6999999999999993</v>
      </c>
      <c r="C2519" t="str">
        <f t="shared" si="40"/>
        <v>-</v>
      </c>
    </row>
    <row r="2520" spans="1:3" x14ac:dyDescent="0.25">
      <c r="A2520">
        <v>-8.6999999999999993</v>
      </c>
      <c r="C2520" t="str">
        <f t="shared" si="40"/>
        <v>-</v>
      </c>
    </row>
    <row r="2521" spans="1:3" x14ac:dyDescent="0.25">
      <c r="A2521">
        <v>-8.6999999999999993</v>
      </c>
      <c r="C2521" t="str">
        <f t="shared" si="40"/>
        <v>-</v>
      </c>
    </row>
    <row r="2522" spans="1:3" x14ac:dyDescent="0.25">
      <c r="A2522">
        <v>-8.6999999999999993</v>
      </c>
      <c r="C2522" t="str">
        <f t="shared" si="40"/>
        <v>-</v>
      </c>
    </row>
    <row r="2523" spans="1:3" x14ac:dyDescent="0.25">
      <c r="A2523">
        <v>-8.6999999999999993</v>
      </c>
      <c r="C2523" t="str">
        <f t="shared" si="40"/>
        <v>-</v>
      </c>
    </row>
    <row r="2524" spans="1:3" x14ac:dyDescent="0.25">
      <c r="A2524">
        <v>-8.6999999999999993</v>
      </c>
      <c r="C2524" t="str">
        <f t="shared" si="40"/>
        <v>-</v>
      </c>
    </row>
    <row r="2525" spans="1:3" x14ac:dyDescent="0.25">
      <c r="A2525">
        <v>-8.6999999999999993</v>
      </c>
      <c r="C2525" t="str">
        <f t="shared" si="40"/>
        <v>-</v>
      </c>
    </row>
    <row r="2526" spans="1:3" x14ac:dyDescent="0.25">
      <c r="A2526">
        <v>-8.8000000000000007</v>
      </c>
      <c r="C2526" t="str">
        <f t="shared" si="40"/>
        <v>-</v>
      </c>
    </row>
    <row r="2527" spans="1:3" x14ac:dyDescent="0.25">
      <c r="A2527">
        <v>-8.8000000000000007</v>
      </c>
      <c r="C2527" t="str">
        <f t="shared" si="40"/>
        <v>-</v>
      </c>
    </row>
    <row r="2528" spans="1:3" x14ac:dyDescent="0.25">
      <c r="A2528">
        <v>-8.8000000000000007</v>
      </c>
      <c r="C2528" t="str">
        <f t="shared" si="40"/>
        <v>-</v>
      </c>
    </row>
    <row r="2529" spans="1:3" x14ac:dyDescent="0.25">
      <c r="A2529">
        <v>-8.8000000000000007</v>
      </c>
      <c r="C2529" t="str">
        <f t="shared" si="40"/>
        <v>-</v>
      </c>
    </row>
    <row r="2530" spans="1:3" x14ac:dyDescent="0.25">
      <c r="A2530">
        <v>-8.8000000000000007</v>
      </c>
      <c r="C2530" t="str">
        <f t="shared" si="40"/>
        <v>-</v>
      </c>
    </row>
    <row r="2531" spans="1:3" x14ac:dyDescent="0.25">
      <c r="A2531">
        <v>-8.8000000000000007</v>
      </c>
      <c r="C2531" t="str">
        <f t="shared" si="40"/>
        <v>-</v>
      </c>
    </row>
    <row r="2532" spans="1:3" x14ac:dyDescent="0.25">
      <c r="A2532">
        <v>-8.8000000000000007</v>
      </c>
      <c r="C2532" t="str">
        <f t="shared" si="40"/>
        <v>-</v>
      </c>
    </row>
    <row r="2533" spans="1:3" x14ac:dyDescent="0.25">
      <c r="A2533">
        <v>-8.8000000000000007</v>
      </c>
      <c r="C2533" t="str">
        <f t="shared" si="40"/>
        <v>-</v>
      </c>
    </row>
    <row r="2534" spans="1:3" x14ac:dyDescent="0.25">
      <c r="A2534">
        <v>-8.8000000000000007</v>
      </c>
      <c r="C2534" t="str">
        <f t="shared" si="40"/>
        <v>-</v>
      </c>
    </row>
    <row r="2535" spans="1:3" x14ac:dyDescent="0.25">
      <c r="A2535">
        <v>-8.8000000000000007</v>
      </c>
      <c r="C2535" t="str">
        <f t="shared" si="40"/>
        <v>-</v>
      </c>
    </row>
    <row r="2536" spans="1:3" x14ac:dyDescent="0.25">
      <c r="A2536">
        <v>-8.8000000000000007</v>
      </c>
      <c r="C2536" t="str">
        <f t="shared" si="40"/>
        <v>-</v>
      </c>
    </row>
    <row r="2537" spans="1:3" x14ac:dyDescent="0.25">
      <c r="A2537">
        <v>-8.8000000000000007</v>
      </c>
      <c r="C2537" t="str">
        <f t="shared" si="40"/>
        <v>-</v>
      </c>
    </row>
    <row r="2538" spans="1:3" x14ac:dyDescent="0.25">
      <c r="A2538">
        <v>-8.8000000000000007</v>
      </c>
      <c r="C2538" t="str">
        <f t="shared" si="40"/>
        <v>-</v>
      </c>
    </row>
    <row r="2539" spans="1:3" x14ac:dyDescent="0.25">
      <c r="A2539">
        <v>-8.8000000000000007</v>
      </c>
      <c r="C2539" t="str">
        <f t="shared" si="40"/>
        <v>-</v>
      </c>
    </row>
    <row r="2540" spans="1:3" x14ac:dyDescent="0.25">
      <c r="A2540">
        <v>-8.8000000000000007</v>
      </c>
      <c r="C2540" t="str">
        <f t="shared" si="40"/>
        <v>-</v>
      </c>
    </row>
    <row r="2541" spans="1:3" x14ac:dyDescent="0.25">
      <c r="A2541">
        <v>-8.8000000000000007</v>
      </c>
      <c r="C2541" t="str">
        <f t="shared" si="40"/>
        <v>-</v>
      </c>
    </row>
    <row r="2542" spans="1:3" x14ac:dyDescent="0.25">
      <c r="A2542">
        <v>-8.8000000000000007</v>
      </c>
      <c r="C2542" t="str">
        <f t="shared" si="40"/>
        <v>-</v>
      </c>
    </row>
    <row r="2543" spans="1:3" x14ac:dyDescent="0.25">
      <c r="A2543">
        <v>-8.8000000000000007</v>
      </c>
      <c r="C2543" t="str">
        <f t="shared" si="40"/>
        <v>-</v>
      </c>
    </row>
    <row r="2544" spans="1:3" x14ac:dyDescent="0.25">
      <c r="A2544">
        <v>-8.8000000000000007</v>
      </c>
      <c r="C2544" t="str">
        <f t="shared" si="40"/>
        <v>-</v>
      </c>
    </row>
    <row r="2545" spans="1:3" x14ac:dyDescent="0.25">
      <c r="A2545">
        <v>-8.8000000000000007</v>
      </c>
      <c r="C2545" t="str">
        <f t="shared" si="40"/>
        <v>-</v>
      </c>
    </row>
    <row r="2546" spans="1:3" x14ac:dyDescent="0.25">
      <c r="A2546">
        <v>-8.8000000000000007</v>
      </c>
      <c r="C2546" t="str">
        <f t="shared" si="40"/>
        <v>-</v>
      </c>
    </row>
    <row r="2547" spans="1:3" x14ac:dyDescent="0.25">
      <c r="A2547">
        <v>-8.8000000000000007</v>
      </c>
      <c r="C2547" t="str">
        <f t="shared" si="40"/>
        <v>-</v>
      </c>
    </row>
    <row r="2548" spans="1:3" x14ac:dyDescent="0.25">
      <c r="A2548">
        <v>-8.8000000000000007</v>
      </c>
      <c r="C2548" t="str">
        <f t="shared" si="40"/>
        <v>-</v>
      </c>
    </row>
    <row r="2549" spans="1:3" x14ac:dyDescent="0.25">
      <c r="A2549">
        <v>-8.8000000000000007</v>
      </c>
      <c r="C2549" t="str">
        <f t="shared" si="40"/>
        <v>-</v>
      </c>
    </row>
    <row r="2550" spans="1:3" x14ac:dyDescent="0.25">
      <c r="A2550">
        <v>-8.8000000000000007</v>
      </c>
      <c r="C2550" t="str">
        <f t="shared" si="40"/>
        <v>-</v>
      </c>
    </row>
    <row r="2551" spans="1:3" x14ac:dyDescent="0.25">
      <c r="A2551">
        <v>-8.8000000000000007</v>
      </c>
      <c r="C2551" t="str">
        <f t="shared" si="40"/>
        <v>-</v>
      </c>
    </row>
    <row r="2552" spans="1:3" x14ac:dyDescent="0.25">
      <c r="A2552">
        <v>-8.8000000000000007</v>
      </c>
      <c r="C2552" t="str">
        <f t="shared" si="40"/>
        <v>-</v>
      </c>
    </row>
    <row r="2553" spans="1:3" x14ac:dyDescent="0.25">
      <c r="A2553">
        <v>-8.8000000000000007</v>
      </c>
      <c r="C2553" t="str">
        <f t="shared" si="40"/>
        <v>-</v>
      </c>
    </row>
    <row r="2554" spans="1:3" x14ac:dyDescent="0.25">
      <c r="A2554">
        <v>-8.8000000000000007</v>
      </c>
      <c r="C2554" t="str">
        <f t="shared" si="40"/>
        <v>-</v>
      </c>
    </row>
    <row r="2555" spans="1:3" x14ac:dyDescent="0.25">
      <c r="A2555">
        <v>-8.8000000000000007</v>
      </c>
      <c r="C2555" t="str">
        <f t="shared" si="40"/>
        <v>-</v>
      </c>
    </row>
    <row r="2556" spans="1:3" x14ac:dyDescent="0.25">
      <c r="A2556">
        <v>-8.9</v>
      </c>
      <c r="C2556" t="str">
        <f t="shared" si="40"/>
        <v>-</v>
      </c>
    </row>
    <row r="2557" spans="1:3" x14ac:dyDescent="0.25">
      <c r="A2557">
        <v>-8.9</v>
      </c>
      <c r="C2557" t="str">
        <f t="shared" si="40"/>
        <v>-</v>
      </c>
    </row>
    <row r="2558" spans="1:3" x14ac:dyDescent="0.25">
      <c r="A2558">
        <v>-8.9</v>
      </c>
      <c r="C2558" t="str">
        <f t="shared" si="40"/>
        <v>-</v>
      </c>
    </row>
    <row r="2559" spans="1:3" x14ac:dyDescent="0.25">
      <c r="A2559">
        <v>-8.9</v>
      </c>
      <c r="C2559" t="str">
        <f t="shared" si="40"/>
        <v>-</v>
      </c>
    </row>
    <row r="2560" spans="1:3" x14ac:dyDescent="0.25">
      <c r="A2560">
        <v>-8.9</v>
      </c>
      <c r="C2560" t="str">
        <f t="shared" si="40"/>
        <v>-</v>
      </c>
    </row>
    <row r="2561" spans="1:3" x14ac:dyDescent="0.25">
      <c r="A2561">
        <v>-8.9</v>
      </c>
      <c r="C2561" t="str">
        <f t="shared" si="40"/>
        <v>-</v>
      </c>
    </row>
    <row r="2562" spans="1:3" x14ac:dyDescent="0.25">
      <c r="A2562">
        <v>-8.9</v>
      </c>
      <c r="C2562" t="str">
        <f t="shared" ref="C2562:C2625" si="41">IF(A2562&lt;0,"-","+")</f>
        <v>-</v>
      </c>
    </row>
    <row r="2563" spans="1:3" x14ac:dyDescent="0.25">
      <c r="A2563">
        <v>-8.9</v>
      </c>
      <c r="C2563" t="str">
        <f t="shared" si="41"/>
        <v>-</v>
      </c>
    </row>
    <row r="2564" spans="1:3" x14ac:dyDescent="0.25">
      <c r="A2564">
        <v>-8.9</v>
      </c>
      <c r="C2564" t="str">
        <f t="shared" si="41"/>
        <v>-</v>
      </c>
    </row>
    <row r="2565" spans="1:3" x14ac:dyDescent="0.25">
      <c r="A2565">
        <v>-8.9</v>
      </c>
      <c r="C2565" t="str">
        <f t="shared" si="41"/>
        <v>-</v>
      </c>
    </row>
    <row r="2566" spans="1:3" x14ac:dyDescent="0.25">
      <c r="A2566">
        <v>-8.9</v>
      </c>
      <c r="C2566" t="str">
        <f t="shared" si="41"/>
        <v>-</v>
      </c>
    </row>
    <row r="2567" spans="1:3" x14ac:dyDescent="0.25">
      <c r="A2567">
        <v>-8.9</v>
      </c>
      <c r="C2567" t="str">
        <f t="shared" si="41"/>
        <v>-</v>
      </c>
    </row>
    <row r="2568" spans="1:3" x14ac:dyDescent="0.25">
      <c r="A2568">
        <v>-8.9</v>
      </c>
      <c r="C2568" t="str">
        <f t="shared" si="41"/>
        <v>-</v>
      </c>
    </row>
    <row r="2569" spans="1:3" x14ac:dyDescent="0.25">
      <c r="A2569">
        <v>-8.9</v>
      </c>
      <c r="C2569" t="str">
        <f t="shared" si="41"/>
        <v>-</v>
      </c>
    </row>
    <row r="2570" spans="1:3" x14ac:dyDescent="0.25">
      <c r="A2570">
        <v>-8.9</v>
      </c>
      <c r="C2570" t="str">
        <f t="shared" si="41"/>
        <v>-</v>
      </c>
    </row>
    <row r="2571" spans="1:3" x14ac:dyDescent="0.25">
      <c r="A2571">
        <v>-8.9</v>
      </c>
      <c r="C2571" t="str">
        <f t="shared" si="41"/>
        <v>-</v>
      </c>
    </row>
    <row r="2572" spans="1:3" x14ac:dyDescent="0.25">
      <c r="A2572">
        <v>-8.9</v>
      </c>
      <c r="C2572" t="str">
        <f t="shared" si="41"/>
        <v>-</v>
      </c>
    </row>
    <row r="2573" spans="1:3" x14ac:dyDescent="0.25">
      <c r="A2573">
        <v>-8.9</v>
      </c>
      <c r="C2573" t="str">
        <f t="shared" si="41"/>
        <v>-</v>
      </c>
    </row>
    <row r="2574" spans="1:3" x14ac:dyDescent="0.25">
      <c r="A2574">
        <v>-8.9</v>
      </c>
      <c r="C2574" t="str">
        <f t="shared" si="41"/>
        <v>-</v>
      </c>
    </row>
    <row r="2575" spans="1:3" x14ac:dyDescent="0.25">
      <c r="A2575">
        <v>-8.9</v>
      </c>
      <c r="C2575" t="str">
        <f t="shared" si="41"/>
        <v>-</v>
      </c>
    </row>
    <row r="2576" spans="1:3" x14ac:dyDescent="0.25">
      <c r="A2576">
        <v>-8.9</v>
      </c>
      <c r="C2576" t="str">
        <f t="shared" si="41"/>
        <v>-</v>
      </c>
    </row>
    <row r="2577" spans="1:3" x14ac:dyDescent="0.25">
      <c r="A2577">
        <v>-9</v>
      </c>
      <c r="C2577" t="str">
        <f t="shared" si="41"/>
        <v>-</v>
      </c>
    </row>
    <row r="2578" spans="1:3" x14ac:dyDescent="0.25">
      <c r="A2578">
        <v>-9</v>
      </c>
      <c r="C2578" t="str">
        <f t="shared" si="41"/>
        <v>-</v>
      </c>
    </row>
    <row r="2579" spans="1:3" x14ac:dyDescent="0.25">
      <c r="A2579">
        <v>-9</v>
      </c>
      <c r="C2579" t="str">
        <f t="shared" si="41"/>
        <v>-</v>
      </c>
    </row>
    <row r="2580" spans="1:3" x14ac:dyDescent="0.25">
      <c r="A2580">
        <v>-9</v>
      </c>
      <c r="C2580" t="str">
        <f t="shared" si="41"/>
        <v>-</v>
      </c>
    </row>
    <row r="2581" spans="1:3" x14ac:dyDescent="0.25">
      <c r="A2581">
        <v>-9</v>
      </c>
      <c r="C2581" t="str">
        <f t="shared" si="41"/>
        <v>-</v>
      </c>
    </row>
    <row r="2582" spans="1:3" x14ac:dyDescent="0.25">
      <c r="A2582">
        <v>-9</v>
      </c>
      <c r="C2582" t="str">
        <f t="shared" si="41"/>
        <v>-</v>
      </c>
    </row>
    <row r="2583" spans="1:3" x14ac:dyDescent="0.25">
      <c r="A2583">
        <v>-9</v>
      </c>
      <c r="C2583" t="str">
        <f t="shared" si="41"/>
        <v>-</v>
      </c>
    </row>
    <row r="2584" spans="1:3" x14ac:dyDescent="0.25">
      <c r="A2584">
        <v>-9</v>
      </c>
      <c r="C2584" t="str">
        <f t="shared" si="41"/>
        <v>-</v>
      </c>
    </row>
    <row r="2585" spans="1:3" x14ac:dyDescent="0.25">
      <c r="A2585">
        <v>-9</v>
      </c>
      <c r="C2585" t="str">
        <f t="shared" si="41"/>
        <v>-</v>
      </c>
    </row>
    <row r="2586" spans="1:3" x14ac:dyDescent="0.25">
      <c r="A2586">
        <v>-9</v>
      </c>
      <c r="C2586" t="str">
        <f t="shared" si="41"/>
        <v>-</v>
      </c>
    </row>
    <row r="2587" spans="1:3" x14ac:dyDescent="0.25">
      <c r="A2587">
        <v>-9</v>
      </c>
      <c r="C2587" t="str">
        <f t="shared" si="41"/>
        <v>-</v>
      </c>
    </row>
    <row r="2588" spans="1:3" x14ac:dyDescent="0.25">
      <c r="A2588">
        <v>-9</v>
      </c>
      <c r="C2588" t="str">
        <f t="shared" si="41"/>
        <v>-</v>
      </c>
    </row>
    <row r="2589" spans="1:3" x14ac:dyDescent="0.25">
      <c r="A2589">
        <v>-9</v>
      </c>
      <c r="C2589" t="str">
        <f t="shared" si="41"/>
        <v>-</v>
      </c>
    </row>
    <row r="2590" spans="1:3" x14ac:dyDescent="0.25">
      <c r="A2590">
        <v>-9</v>
      </c>
      <c r="C2590" t="str">
        <f t="shared" si="41"/>
        <v>-</v>
      </c>
    </row>
    <row r="2591" spans="1:3" x14ac:dyDescent="0.25">
      <c r="A2591">
        <v>-9</v>
      </c>
      <c r="C2591" t="str">
        <f t="shared" si="41"/>
        <v>-</v>
      </c>
    </row>
    <row r="2592" spans="1:3" x14ac:dyDescent="0.25">
      <c r="A2592">
        <v>-9</v>
      </c>
      <c r="C2592" t="str">
        <f t="shared" si="41"/>
        <v>-</v>
      </c>
    </row>
    <row r="2593" spans="1:3" x14ac:dyDescent="0.25">
      <c r="A2593">
        <v>-9</v>
      </c>
      <c r="C2593" t="str">
        <f t="shared" si="41"/>
        <v>-</v>
      </c>
    </row>
    <row r="2594" spans="1:3" x14ac:dyDescent="0.25">
      <c r="A2594">
        <v>-9.1</v>
      </c>
      <c r="C2594" t="str">
        <f t="shared" si="41"/>
        <v>-</v>
      </c>
    </row>
    <row r="2595" spans="1:3" x14ac:dyDescent="0.25">
      <c r="A2595">
        <v>-9.1</v>
      </c>
      <c r="C2595" t="str">
        <f t="shared" si="41"/>
        <v>-</v>
      </c>
    </row>
    <row r="2596" spans="1:3" x14ac:dyDescent="0.25">
      <c r="A2596">
        <v>-9.1</v>
      </c>
      <c r="C2596" t="str">
        <f t="shared" si="41"/>
        <v>-</v>
      </c>
    </row>
    <row r="2597" spans="1:3" x14ac:dyDescent="0.25">
      <c r="A2597">
        <v>-9.1</v>
      </c>
      <c r="C2597" t="str">
        <f t="shared" si="41"/>
        <v>-</v>
      </c>
    </row>
    <row r="2598" spans="1:3" x14ac:dyDescent="0.25">
      <c r="A2598">
        <v>-9.1</v>
      </c>
      <c r="C2598" t="str">
        <f t="shared" si="41"/>
        <v>-</v>
      </c>
    </row>
    <row r="2599" spans="1:3" x14ac:dyDescent="0.25">
      <c r="A2599">
        <v>-9.1</v>
      </c>
      <c r="C2599" t="str">
        <f t="shared" si="41"/>
        <v>-</v>
      </c>
    </row>
    <row r="2600" spans="1:3" x14ac:dyDescent="0.25">
      <c r="A2600">
        <v>-9.1</v>
      </c>
      <c r="C2600" t="str">
        <f t="shared" si="41"/>
        <v>-</v>
      </c>
    </row>
    <row r="2601" spans="1:3" x14ac:dyDescent="0.25">
      <c r="A2601">
        <v>-9.1</v>
      </c>
      <c r="C2601" t="str">
        <f t="shared" si="41"/>
        <v>-</v>
      </c>
    </row>
    <row r="2602" spans="1:3" x14ac:dyDescent="0.25">
      <c r="A2602">
        <v>-9.1</v>
      </c>
      <c r="C2602" t="str">
        <f t="shared" si="41"/>
        <v>-</v>
      </c>
    </row>
    <row r="2603" spans="1:3" x14ac:dyDescent="0.25">
      <c r="A2603">
        <v>-9.1</v>
      </c>
      <c r="C2603" t="str">
        <f t="shared" si="41"/>
        <v>-</v>
      </c>
    </row>
    <row r="2604" spans="1:3" x14ac:dyDescent="0.25">
      <c r="A2604">
        <v>-9.1</v>
      </c>
      <c r="C2604" t="str">
        <f t="shared" si="41"/>
        <v>-</v>
      </c>
    </row>
    <row r="2605" spans="1:3" x14ac:dyDescent="0.25">
      <c r="A2605">
        <v>-9.1</v>
      </c>
      <c r="C2605" t="str">
        <f t="shared" si="41"/>
        <v>-</v>
      </c>
    </row>
    <row r="2606" spans="1:3" x14ac:dyDescent="0.25">
      <c r="A2606">
        <v>-9.1</v>
      </c>
      <c r="C2606" t="str">
        <f t="shared" si="41"/>
        <v>-</v>
      </c>
    </row>
    <row r="2607" spans="1:3" x14ac:dyDescent="0.25">
      <c r="A2607">
        <v>-9.1</v>
      </c>
      <c r="C2607" t="str">
        <f t="shared" si="41"/>
        <v>-</v>
      </c>
    </row>
    <row r="2608" spans="1:3" x14ac:dyDescent="0.25">
      <c r="A2608">
        <v>-9.1</v>
      </c>
      <c r="C2608" t="str">
        <f t="shared" si="41"/>
        <v>-</v>
      </c>
    </row>
    <row r="2609" spans="1:3" x14ac:dyDescent="0.25">
      <c r="A2609">
        <v>-9.1</v>
      </c>
      <c r="C2609" t="str">
        <f t="shared" si="41"/>
        <v>-</v>
      </c>
    </row>
    <row r="2610" spans="1:3" x14ac:dyDescent="0.25">
      <c r="A2610">
        <v>-9.1</v>
      </c>
      <c r="C2610" t="str">
        <f t="shared" si="41"/>
        <v>-</v>
      </c>
    </row>
    <row r="2611" spans="1:3" x14ac:dyDescent="0.25">
      <c r="A2611">
        <v>-9.1</v>
      </c>
      <c r="C2611" t="str">
        <f t="shared" si="41"/>
        <v>-</v>
      </c>
    </row>
    <row r="2612" spans="1:3" x14ac:dyDescent="0.25">
      <c r="A2612">
        <v>-9.1</v>
      </c>
      <c r="C2612" t="str">
        <f t="shared" si="41"/>
        <v>-</v>
      </c>
    </row>
    <row r="2613" spans="1:3" x14ac:dyDescent="0.25">
      <c r="A2613">
        <v>-9.1</v>
      </c>
      <c r="C2613" t="str">
        <f t="shared" si="41"/>
        <v>-</v>
      </c>
    </row>
    <row r="2614" spans="1:3" x14ac:dyDescent="0.25">
      <c r="A2614">
        <v>-9.1</v>
      </c>
      <c r="C2614" t="str">
        <f t="shared" si="41"/>
        <v>-</v>
      </c>
    </row>
    <row r="2615" spans="1:3" x14ac:dyDescent="0.25">
      <c r="A2615">
        <v>-9.1</v>
      </c>
      <c r="C2615" t="str">
        <f t="shared" si="41"/>
        <v>-</v>
      </c>
    </row>
    <row r="2616" spans="1:3" x14ac:dyDescent="0.25">
      <c r="A2616">
        <v>-9.1</v>
      </c>
      <c r="C2616" t="str">
        <f t="shared" si="41"/>
        <v>-</v>
      </c>
    </row>
    <row r="2617" spans="1:3" x14ac:dyDescent="0.25">
      <c r="A2617">
        <v>-9.1999999999999993</v>
      </c>
      <c r="C2617" t="str">
        <f t="shared" si="41"/>
        <v>-</v>
      </c>
    </row>
    <row r="2618" spans="1:3" x14ac:dyDescent="0.25">
      <c r="A2618">
        <v>-9.1999999999999993</v>
      </c>
      <c r="C2618" t="str">
        <f t="shared" si="41"/>
        <v>-</v>
      </c>
    </row>
    <row r="2619" spans="1:3" x14ac:dyDescent="0.25">
      <c r="A2619">
        <v>-9.1999999999999993</v>
      </c>
      <c r="C2619" t="str">
        <f t="shared" si="41"/>
        <v>-</v>
      </c>
    </row>
    <row r="2620" spans="1:3" x14ac:dyDescent="0.25">
      <c r="A2620">
        <v>-9.1999999999999993</v>
      </c>
      <c r="C2620" t="str">
        <f t="shared" si="41"/>
        <v>-</v>
      </c>
    </row>
    <row r="2621" spans="1:3" x14ac:dyDescent="0.25">
      <c r="A2621">
        <v>-9.1999999999999993</v>
      </c>
      <c r="C2621" t="str">
        <f t="shared" si="41"/>
        <v>-</v>
      </c>
    </row>
    <row r="2622" spans="1:3" x14ac:dyDescent="0.25">
      <c r="A2622">
        <v>-9.1999999999999993</v>
      </c>
      <c r="C2622" t="str">
        <f t="shared" si="41"/>
        <v>-</v>
      </c>
    </row>
    <row r="2623" spans="1:3" x14ac:dyDescent="0.25">
      <c r="A2623">
        <v>-9.1999999999999993</v>
      </c>
      <c r="C2623" t="str">
        <f t="shared" si="41"/>
        <v>-</v>
      </c>
    </row>
    <row r="2624" spans="1:3" x14ac:dyDescent="0.25">
      <c r="A2624">
        <v>-9.1999999999999993</v>
      </c>
      <c r="C2624" t="str">
        <f t="shared" si="41"/>
        <v>-</v>
      </c>
    </row>
    <row r="2625" spans="1:3" x14ac:dyDescent="0.25">
      <c r="A2625">
        <v>-9.1999999999999993</v>
      </c>
      <c r="C2625" t="str">
        <f t="shared" si="41"/>
        <v>-</v>
      </c>
    </row>
    <row r="2626" spans="1:3" x14ac:dyDescent="0.25">
      <c r="A2626">
        <v>-9.1999999999999993</v>
      </c>
      <c r="C2626" t="str">
        <f t="shared" ref="C2626:C2689" si="42">IF(A2626&lt;0,"-","+")</f>
        <v>-</v>
      </c>
    </row>
    <row r="2627" spans="1:3" x14ac:dyDescent="0.25">
      <c r="A2627">
        <v>-9.1999999999999993</v>
      </c>
      <c r="C2627" t="str">
        <f t="shared" si="42"/>
        <v>-</v>
      </c>
    </row>
    <row r="2628" spans="1:3" x14ac:dyDescent="0.25">
      <c r="A2628">
        <v>-9.1999999999999993</v>
      </c>
      <c r="C2628" t="str">
        <f t="shared" si="42"/>
        <v>-</v>
      </c>
    </row>
    <row r="2629" spans="1:3" x14ac:dyDescent="0.25">
      <c r="A2629">
        <v>-9.1999999999999993</v>
      </c>
      <c r="C2629" t="str">
        <f t="shared" si="42"/>
        <v>-</v>
      </c>
    </row>
    <row r="2630" spans="1:3" x14ac:dyDescent="0.25">
      <c r="A2630">
        <v>-9.1999999999999993</v>
      </c>
      <c r="C2630" t="str">
        <f t="shared" si="42"/>
        <v>-</v>
      </c>
    </row>
    <row r="2631" spans="1:3" x14ac:dyDescent="0.25">
      <c r="A2631">
        <v>-9.1999999999999993</v>
      </c>
      <c r="C2631" t="str">
        <f t="shared" si="42"/>
        <v>-</v>
      </c>
    </row>
    <row r="2632" spans="1:3" x14ac:dyDescent="0.25">
      <c r="A2632">
        <v>-9.1999999999999993</v>
      </c>
      <c r="C2632" t="str">
        <f t="shared" si="42"/>
        <v>-</v>
      </c>
    </row>
    <row r="2633" spans="1:3" x14ac:dyDescent="0.25">
      <c r="A2633">
        <v>-9.3000000000000007</v>
      </c>
      <c r="C2633" t="str">
        <f t="shared" si="42"/>
        <v>-</v>
      </c>
    </row>
    <row r="2634" spans="1:3" x14ac:dyDescent="0.25">
      <c r="A2634">
        <v>-9.3000000000000007</v>
      </c>
      <c r="C2634" t="str">
        <f t="shared" si="42"/>
        <v>-</v>
      </c>
    </row>
    <row r="2635" spans="1:3" x14ac:dyDescent="0.25">
      <c r="A2635">
        <v>-9.3000000000000007</v>
      </c>
      <c r="C2635" t="str">
        <f t="shared" si="42"/>
        <v>-</v>
      </c>
    </row>
    <row r="2636" spans="1:3" x14ac:dyDescent="0.25">
      <c r="A2636">
        <v>-9.3000000000000007</v>
      </c>
      <c r="C2636" t="str">
        <f t="shared" si="42"/>
        <v>-</v>
      </c>
    </row>
    <row r="2637" spans="1:3" x14ac:dyDescent="0.25">
      <c r="A2637">
        <v>-9.3000000000000007</v>
      </c>
      <c r="C2637" t="str">
        <f t="shared" si="42"/>
        <v>-</v>
      </c>
    </row>
    <row r="2638" spans="1:3" x14ac:dyDescent="0.25">
      <c r="A2638">
        <v>-9.3000000000000007</v>
      </c>
      <c r="C2638" t="str">
        <f t="shared" si="42"/>
        <v>-</v>
      </c>
    </row>
    <row r="2639" spans="1:3" x14ac:dyDescent="0.25">
      <c r="A2639">
        <v>-9.3000000000000007</v>
      </c>
      <c r="C2639" t="str">
        <f t="shared" si="42"/>
        <v>-</v>
      </c>
    </row>
    <row r="2640" spans="1:3" x14ac:dyDescent="0.25">
      <c r="A2640">
        <v>-9.3000000000000007</v>
      </c>
      <c r="C2640" t="str">
        <f t="shared" si="42"/>
        <v>-</v>
      </c>
    </row>
    <row r="2641" spans="1:3" x14ac:dyDescent="0.25">
      <c r="A2641">
        <v>-9.3000000000000007</v>
      </c>
      <c r="C2641" t="str">
        <f t="shared" si="42"/>
        <v>-</v>
      </c>
    </row>
    <row r="2642" spans="1:3" x14ac:dyDescent="0.25">
      <c r="A2642">
        <v>-9.3000000000000007</v>
      </c>
      <c r="C2642" t="str">
        <f t="shared" si="42"/>
        <v>-</v>
      </c>
    </row>
    <row r="2643" spans="1:3" x14ac:dyDescent="0.25">
      <c r="A2643">
        <v>-9.3000000000000007</v>
      </c>
      <c r="C2643" t="str">
        <f t="shared" si="42"/>
        <v>-</v>
      </c>
    </row>
    <row r="2644" spans="1:3" x14ac:dyDescent="0.25">
      <c r="A2644">
        <v>-9.3000000000000007</v>
      </c>
      <c r="C2644" t="str">
        <f t="shared" si="42"/>
        <v>-</v>
      </c>
    </row>
    <row r="2645" spans="1:3" x14ac:dyDescent="0.25">
      <c r="A2645">
        <v>-9.3000000000000007</v>
      </c>
      <c r="C2645" t="str">
        <f t="shared" si="42"/>
        <v>-</v>
      </c>
    </row>
    <row r="2646" spans="1:3" x14ac:dyDescent="0.25">
      <c r="A2646">
        <v>-9.3000000000000007</v>
      </c>
      <c r="C2646" t="str">
        <f t="shared" si="42"/>
        <v>-</v>
      </c>
    </row>
    <row r="2647" spans="1:3" x14ac:dyDescent="0.25">
      <c r="A2647">
        <v>-9.3000000000000007</v>
      </c>
      <c r="C2647" t="str">
        <f t="shared" si="42"/>
        <v>-</v>
      </c>
    </row>
    <row r="2648" spans="1:3" x14ac:dyDescent="0.25">
      <c r="A2648">
        <v>-9.3000000000000007</v>
      </c>
      <c r="C2648" t="str">
        <f t="shared" si="42"/>
        <v>-</v>
      </c>
    </row>
    <row r="2649" spans="1:3" x14ac:dyDescent="0.25">
      <c r="A2649">
        <v>-9.4</v>
      </c>
      <c r="C2649" t="str">
        <f t="shared" si="42"/>
        <v>-</v>
      </c>
    </row>
    <row r="2650" spans="1:3" x14ac:dyDescent="0.25">
      <c r="A2650">
        <v>-9.4</v>
      </c>
      <c r="C2650" t="str">
        <f t="shared" si="42"/>
        <v>-</v>
      </c>
    </row>
    <row r="2651" spans="1:3" x14ac:dyDescent="0.25">
      <c r="A2651">
        <v>-9.4</v>
      </c>
      <c r="C2651" t="str">
        <f t="shared" si="42"/>
        <v>-</v>
      </c>
    </row>
    <row r="2652" spans="1:3" x14ac:dyDescent="0.25">
      <c r="A2652">
        <v>-9.4</v>
      </c>
      <c r="C2652" t="str">
        <f t="shared" si="42"/>
        <v>-</v>
      </c>
    </row>
    <row r="2653" spans="1:3" x14ac:dyDescent="0.25">
      <c r="A2653">
        <v>-9.4</v>
      </c>
      <c r="C2653" t="str">
        <f t="shared" si="42"/>
        <v>-</v>
      </c>
    </row>
    <row r="2654" spans="1:3" x14ac:dyDescent="0.25">
      <c r="A2654">
        <v>-9.4</v>
      </c>
      <c r="C2654" t="str">
        <f t="shared" si="42"/>
        <v>-</v>
      </c>
    </row>
    <row r="2655" spans="1:3" x14ac:dyDescent="0.25">
      <c r="A2655">
        <v>-9.4</v>
      </c>
      <c r="C2655" t="str">
        <f t="shared" si="42"/>
        <v>-</v>
      </c>
    </row>
    <row r="2656" spans="1:3" x14ac:dyDescent="0.25">
      <c r="A2656">
        <v>-9.4</v>
      </c>
      <c r="C2656" t="str">
        <f t="shared" si="42"/>
        <v>-</v>
      </c>
    </row>
    <row r="2657" spans="1:3" x14ac:dyDescent="0.25">
      <c r="A2657">
        <v>-9.4</v>
      </c>
      <c r="C2657" t="str">
        <f t="shared" si="42"/>
        <v>-</v>
      </c>
    </row>
    <row r="2658" spans="1:3" x14ac:dyDescent="0.25">
      <c r="A2658">
        <v>-9.4</v>
      </c>
      <c r="C2658" t="str">
        <f t="shared" si="42"/>
        <v>-</v>
      </c>
    </row>
    <row r="2659" spans="1:3" x14ac:dyDescent="0.25">
      <c r="A2659">
        <v>-9.4</v>
      </c>
      <c r="C2659" t="str">
        <f t="shared" si="42"/>
        <v>-</v>
      </c>
    </row>
    <row r="2660" spans="1:3" x14ac:dyDescent="0.25">
      <c r="A2660">
        <v>-9.4</v>
      </c>
      <c r="C2660" t="str">
        <f t="shared" si="42"/>
        <v>-</v>
      </c>
    </row>
    <row r="2661" spans="1:3" x14ac:dyDescent="0.25">
      <c r="A2661">
        <v>-9.4</v>
      </c>
      <c r="C2661" t="str">
        <f t="shared" si="42"/>
        <v>-</v>
      </c>
    </row>
    <row r="2662" spans="1:3" x14ac:dyDescent="0.25">
      <c r="A2662">
        <v>-9.4</v>
      </c>
      <c r="C2662" t="str">
        <f t="shared" si="42"/>
        <v>-</v>
      </c>
    </row>
    <row r="2663" spans="1:3" x14ac:dyDescent="0.25">
      <c r="A2663">
        <v>-9.4</v>
      </c>
      <c r="C2663" t="str">
        <f t="shared" si="42"/>
        <v>-</v>
      </c>
    </row>
    <row r="2664" spans="1:3" x14ac:dyDescent="0.25">
      <c r="A2664">
        <v>-9.4</v>
      </c>
      <c r="C2664" t="str">
        <f t="shared" si="42"/>
        <v>-</v>
      </c>
    </row>
    <row r="2665" spans="1:3" x14ac:dyDescent="0.25">
      <c r="A2665">
        <v>-9.4</v>
      </c>
      <c r="C2665" t="str">
        <f t="shared" si="42"/>
        <v>-</v>
      </c>
    </row>
    <row r="2666" spans="1:3" x14ac:dyDescent="0.25">
      <c r="A2666">
        <v>-9.4</v>
      </c>
      <c r="C2666" t="str">
        <f t="shared" si="42"/>
        <v>-</v>
      </c>
    </row>
    <row r="2667" spans="1:3" x14ac:dyDescent="0.25">
      <c r="A2667">
        <v>-9.4</v>
      </c>
      <c r="C2667" t="str">
        <f t="shared" si="42"/>
        <v>-</v>
      </c>
    </row>
    <row r="2668" spans="1:3" x14ac:dyDescent="0.25">
      <c r="A2668">
        <v>-9.4</v>
      </c>
      <c r="C2668" t="str">
        <f t="shared" si="42"/>
        <v>-</v>
      </c>
    </row>
    <row r="2669" spans="1:3" x14ac:dyDescent="0.25">
      <c r="A2669">
        <v>-9.4</v>
      </c>
      <c r="C2669" t="str">
        <f t="shared" si="42"/>
        <v>-</v>
      </c>
    </row>
    <row r="2670" spans="1:3" x14ac:dyDescent="0.25">
      <c r="A2670">
        <v>-9.4</v>
      </c>
      <c r="C2670" t="str">
        <f t="shared" si="42"/>
        <v>-</v>
      </c>
    </row>
    <row r="2671" spans="1:3" x14ac:dyDescent="0.25">
      <c r="A2671">
        <v>-9.4</v>
      </c>
      <c r="C2671" t="str">
        <f t="shared" si="42"/>
        <v>-</v>
      </c>
    </row>
    <row r="2672" spans="1:3" x14ac:dyDescent="0.25">
      <c r="A2672">
        <v>-9.5</v>
      </c>
      <c r="C2672" t="str">
        <f t="shared" si="42"/>
        <v>-</v>
      </c>
    </row>
    <row r="2673" spans="1:3" x14ac:dyDescent="0.25">
      <c r="A2673">
        <v>-9.5</v>
      </c>
      <c r="C2673" t="str">
        <f t="shared" si="42"/>
        <v>-</v>
      </c>
    </row>
    <row r="2674" spans="1:3" x14ac:dyDescent="0.25">
      <c r="A2674">
        <v>-9.5</v>
      </c>
      <c r="C2674" t="str">
        <f t="shared" si="42"/>
        <v>-</v>
      </c>
    </row>
    <row r="2675" spans="1:3" x14ac:dyDescent="0.25">
      <c r="A2675">
        <v>-9.5</v>
      </c>
      <c r="C2675" t="str">
        <f t="shared" si="42"/>
        <v>-</v>
      </c>
    </row>
    <row r="2676" spans="1:3" x14ac:dyDescent="0.25">
      <c r="A2676">
        <v>-9.5</v>
      </c>
      <c r="C2676" t="str">
        <f t="shared" si="42"/>
        <v>-</v>
      </c>
    </row>
    <row r="2677" spans="1:3" x14ac:dyDescent="0.25">
      <c r="A2677">
        <v>-9.5</v>
      </c>
      <c r="C2677" t="str">
        <f t="shared" si="42"/>
        <v>-</v>
      </c>
    </row>
    <row r="2678" spans="1:3" x14ac:dyDescent="0.25">
      <c r="A2678">
        <v>-9.5</v>
      </c>
      <c r="C2678" t="str">
        <f t="shared" si="42"/>
        <v>-</v>
      </c>
    </row>
    <row r="2679" spans="1:3" x14ac:dyDescent="0.25">
      <c r="A2679">
        <v>-9.5</v>
      </c>
      <c r="C2679" t="str">
        <f t="shared" si="42"/>
        <v>-</v>
      </c>
    </row>
    <row r="2680" spans="1:3" x14ac:dyDescent="0.25">
      <c r="A2680">
        <v>-9.5</v>
      </c>
      <c r="C2680" t="str">
        <f t="shared" si="42"/>
        <v>-</v>
      </c>
    </row>
    <row r="2681" spans="1:3" x14ac:dyDescent="0.25">
      <c r="A2681">
        <v>-9.5</v>
      </c>
      <c r="C2681" t="str">
        <f t="shared" si="42"/>
        <v>-</v>
      </c>
    </row>
    <row r="2682" spans="1:3" x14ac:dyDescent="0.25">
      <c r="A2682">
        <v>-9.5</v>
      </c>
      <c r="C2682" t="str">
        <f t="shared" si="42"/>
        <v>-</v>
      </c>
    </row>
    <row r="2683" spans="1:3" x14ac:dyDescent="0.25">
      <c r="A2683">
        <v>-9.5</v>
      </c>
      <c r="C2683" t="str">
        <f t="shared" si="42"/>
        <v>-</v>
      </c>
    </row>
    <row r="2684" spans="1:3" x14ac:dyDescent="0.25">
      <c r="A2684">
        <v>-9.6</v>
      </c>
      <c r="C2684" t="str">
        <f t="shared" si="42"/>
        <v>-</v>
      </c>
    </row>
    <row r="2685" spans="1:3" x14ac:dyDescent="0.25">
      <c r="A2685">
        <v>-9.6</v>
      </c>
      <c r="C2685" t="str">
        <f t="shared" si="42"/>
        <v>-</v>
      </c>
    </row>
    <row r="2686" spans="1:3" x14ac:dyDescent="0.25">
      <c r="A2686">
        <v>-9.6</v>
      </c>
      <c r="C2686" t="str">
        <f t="shared" si="42"/>
        <v>-</v>
      </c>
    </row>
    <row r="2687" spans="1:3" x14ac:dyDescent="0.25">
      <c r="A2687">
        <v>-9.6</v>
      </c>
      <c r="C2687" t="str">
        <f t="shared" si="42"/>
        <v>-</v>
      </c>
    </row>
    <row r="2688" spans="1:3" x14ac:dyDescent="0.25">
      <c r="A2688">
        <v>-9.6</v>
      </c>
      <c r="C2688" t="str">
        <f t="shared" si="42"/>
        <v>-</v>
      </c>
    </row>
    <row r="2689" spans="1:3" x14ac:dyDescent="0.25">
      <c r="A2689">
        <v>-9.6</v>
      </c>
      <c r="C2689" t="str">
        <f t="shared" si="42"/>
        <v>-</v>
      </c>
    </row>
    <row r="2690" spans="1:3" x14ac:dyDescent="0.25">
      <c r="A2690">
        <v>-9.6</v>
      </c>
      <c r="C2690" t="str">
        <f t="shared" ref="C2690:C2753" si="43">IF(A2690&lt;0,"-","+")</f>
        <v>-</v>
      </c>
    </row>
    <row r="2691" spans="1:3" x14ac:dyDescent="0.25">
      <c r="A2691">
        <v>-9.6</v>
      </c>
      <c r="C2691" t="str">
        <f t="shared" si="43"/>
        <v>-</v>
      </c>
    </row>
    <row r="2692" spans="1:3" x14ac:dyDescent="0.25">
      <c r="A2692">
        <v>-9.6</v>
      </c>
      <c r="C2692" t="str">
        <f t="shared" si="43"/>
        <v>-</v>
      </c>
    </row>
    <row r="2693" spans="1:3" x14ac:dyDescent="0.25">
      <c r="A2693">
        <v>-9.6</v>
      </c>
      <c r="C2693" t="str">
        <f t="shared" si="43"/>
        <v>-</v>
      </c>
    </row>
    <row r="2694" spans="1:3" x14ac:dyDescent="0.25">
      <c r="A2694">
        <v>-9.6</v>
      </c>
      <c r="C2694" t="str">
        <f t="shared" si="43"/>
        <v>-</v>
      </c>
    </row>
    <row r="2695" spans="1:3" x14ac:dyDescent="0.25">
      <c r="A2695">
        <v>-9.6</v>
      </c>
      <c r="C2695" t="str">
        <f t="shared" si="43"/>
        <v>-</v>
      </c>
    </row>
    <row r="2696" spans="1:3" x14ac:dyDescent="0.25">
      <c r="A2696">
        <v>-9.6</v>
      </c>
      <c r="C2696" t="str">
        <f t="shared" si="43"/>
        <v>-</v>
      </c>
    </row>
    <row r="2697" spans="1:3" x14ac:dyDescent="0.25">
      <c r="A2697">
        <v>-9.6</v>
      </c>
      <c r="C2697" t="str">
        <f t="shared" si="43"/>
        <v>-</v>
      </c>
    </row>
    <row r="2698" spans="1:3" x14ac:dyDescent="0.25">
      <c r="A2698">
        <v>-9.6</v>
      </c>
      <c r="C2698" t="str">
        <f t="shared" si="43"/>
        <v>-</v>
      </c>
    </row>
    <row r="2699" spans="1:3" x14ac:dyDescent="0.25">
      <c r="A2699">
        <v>-9.6</v>
      </c>
      <c r="C2699" t="str">
        <f t="shared" si="43"/>
        <v>-</v>
      </c>
    </row>
    <row r="2700" spans="1:3" x14ac:dyDescent="0.25">
      <c r="A2700">
        <v>-9.6</v>
      </c>
      <c r="C2700" t="str">
        <f t="shared" si="43"/>
        <v>-</v>
      </c>
    </row>
    <row r="2701" spans="1:3" x14ac:dyDescent="0.25">
      <c r="A2701">
        <v>-9.6</v>
      </c>
      <c r="C2701" t="str">
        <f t="shared" si="43"/>
        <v>-</v>
      </c>
    </row>
    <row r="2702" spans="1:3" x14ac:dyDescent="0.25">
      <c r="A2702">
        <v>-9.6</v>
      </c>
      <c r="C2702" t="str">
        <f t="shared" si="43"/>
        <v>-</v>
      </c>
    </row>
    <row r="2703" spans="1:3" x14ac:dyDescent="0.25">
      <c r="A2703">
        <v>-9.6</v>
      </c>
      <c r="C2703" t="str">
        <f t="shared" si="43"/>
        <v>-</v>
      </c>
    </row>
    <row r="2704" spans="1:3" x14ac:dyDescent="0.25">
      <c r="A2704">
        <v>-9.6</v>
      </c>
      <c r="C2704" t="str">
        <f t="shared" si="43"/>
        <v>-</v>
      </c>
    </row>
    <row r="2705" spans="1:3" x14ac:dyDescent="0.25">
      <c r="A2705">
        <v>-9.6</v>
      </c>
      <c r="C2705" t="str">
        <f t="shared" si="43"/>
        <v>-</v>
      </c>
    </row>
    <row r="2706" spans="1:3" x14ac:dyDescent="0.25">
      <c r="A2706">
        <v>-9.6999999999999993</v>
      </c>
      <c r="C2706" t="str">
        <f t="shared" si="43"/>
        <v>-</v>
      </c>
    </row>
    <row r="2707" spans="1:3" x14ac:dyDescent="0.25">
      <c r="A2707">
        <v>-9.6999999999999993</v>
      </c>
      <c r="C2707" t="str">
        <f t="shared" si="43"/>
        <v>-</v>
      </c>
    </row>
    <row r="2708" spans="1:3" x14ac:dyDescent="0.25">
      <c r="A2708">
        <v>-9.6999999999999993</v>
      </c>
      <c r="C2708" t="str">
        <f t="shared" si="43"/>
        <v>-</v>
      </c>
    </row>
    <row r="2709" spans="1:3" x14ac:dyDescent="0.25">
      <c r="A2709">
        <v>-9.6999999999999993</v>
      </c>
      <c r="C2709" t="str">
        <f t="shared" si="43"/>
        <v>-</v>
      </c>
    </row>
    <row r="2710" spans="1:3" x14ac:dyDescent="0.25">
      <c r="A2710">
        <v>-9.6999999999999993</v>
      </c>
      <c r="C2710" t="str">
        <f t="shared" si="43"/>
        <v>-</v>
      </c>
    </row>
    <row r="2711" spans="1:3" x14ac:dyDescent="0.25">
      <c r="A2711">
        <v>-9.6999999999999993</v>
      </c>
      <c r="C2711" t="str">
        <f t="shared" si="43"/>
        <v>-</v>
      </c>
    </row>
    <row r="2712" spans="1:3" x14ac:dyDescent="0.25">
      <c r="A2712">
        <v>-9.6999999999999993</v>
      </c>
      <c r="C2712" t="str">
        <f t="shared" si="43"/>
        <v>-</v>
      </c>
    </row>
    <row r="2713" spans="1:3" x14ac:dyDescent="0.25">
      <c r="A2713">
        <v>-9.6999999999999993</v>
      </c>
      <c r="C2713" t="str">
        <f t="shared" si="43"/>
        <v>-</v>
      </c>
    </row>
    <row r="2714" spans="1:3" x14ac:dyDescent="0.25">
      <c r="A2714">
        <v>-9.6999999999999993</v>
      </c>
      <c r="C2714" t="str">
        <f t="shared" si="43"/>
        <v>-</v>
      </c>
    </row>
    <row r="2715" spans="1:3" x14ac:dyDescent="0.25">
      <c r="A2715">
        <v>-9.6999999999999993</v>
      </c>
      <c r="C2715" t="str">
        <f t="shared" si="43"/>
        <v>-</v>
      </c>
    </row>
    <row r="2716" spans="1:3" x14ac:dyDescent="0.25">
      <c r="A2716">
        <v>-9.8000000000000007</v>
      </c>
      <c r="C2716" t="str">
        <f t="shared" si="43"/>
        <v>-</v>
      </c>
    </row>
    <row r="2717" spans="1:3" x14ac:dyDescent="0.25">
      <c r="A2717">
        <v>-9.8000000000000007</v>
      </c>
      <c r="C2717" t="str">
        <f t="shared" si="43"/>
        <v>-</v>
      </c>
    </row>
    <row r="2718" spans="1:3" x14ac:dyDescent="0.25">
      <c r="A2718">
        <v>-9.8000000000000007</v>
      </c>
      <c r="C2718" t="str">
        <f t="shared" si="43"/>
        <v>-</v>
      </c>
    </row>
    <row r="2719" spans="1:3" x14ac:dyDescent="0.25">
      <c r="A2719">
        <v>-9.8000000000000007</v>
      </c>
      <c r="C2719" t="str">
        <f t="shared" si="43"/>
        <v>-</v>
      </c>
    </row>
    <row r="2720" spans="1:3" x14ac:dyDescent="0.25">
      <c r="A2720">
        <v>-9.8000000000000007</v>
      </c>
      <c r="C2720" t="str">
        <f t="shared" si="43"/>
        <v>-</v>
      </c>
    </row>
    <row r="2721" spans="1:3" x14ac:dyDescent="0.25">
      <c r="A2721">
        <v>-9.8000000000000007</v>
      </c>
      <c r="C2721" t="str">
        <f t="shared" si="43"/>
        <v>-</v>
      </c>
    </row>
    <row r="2722" spans="1:3" x14ac:dyDescent="0.25">
      <c r="A2722">
        <v>-9.8000000000000007</v>
      </c>
      <c r="C2722" t="str">
        <f t="shared" si="43"/>
        <v>-</v>
      </c>
    </row>
    <row r="2723" spans="1:3" x14ac:dyDescent="0.25">
      <c r="A2723">
        <v>-9.8000000000000007</v>
      </c>
      <c r="C2723" t="str">
        <f t="shared" si="43"/>
        <v>-</v>
      </c>
    </row>
    <row r="2724" spans="1:3" x14ac:dyDescent="0.25">
      <c r="A2724">
        <v>-9.8000000000000007</v>
      </c>
      <c r="C2724" t="str">
        <f t="shared" si="43"/>
        <v>-</v>
      </c>
    </row>
    <row r="2725" spans="1:3" x14ac:dyDescent="0.25">
      <c r="A2725">
        <v>-9.8000000000000007</v>
      </c>
      <c r="C2725" t="str">
        <f t="shared" si="43"/>
        <v>-</v>
      </c>
    </row>
    <row r="2726" spans="1:3" x14ac:dyDescent="0.25">
      <c r="A2726">
        <v>-9.8000000000000007</v>
      </c>
      <c r="C2726" t="str">
        <f t="shared" si="43"/>
        <v>-</v>
      </c>
    </row>
    <row r="2727" spans="1:3" x14ac:dyDescent="0.25">
      <c r="A2727">
        <v>-9.8000000000000007</v>
      </c>
      <c r="C2727" t="str">
        <f t="shared" si="43"/>
        <v>-</v>
      </c>
    </row>
    <row r="2728" spans="1:3" x14ac:dyDescent="0.25">
      <c r="A2728">
        <v>-9.8000000000000007</v>
      </c>
      <c r="C2728" t="str">
        <f t="shared" si="43"/>
        <v>-</v>
      </c>
    </row>
    <row r="2729" spans="1:3" x14ac:dyDescent="0.25">
      <c r="A2729">
        <v>-9.8000000000000007</v>
      </c>
      <c r="C2729" t="str">
        <f t="shared" si="43"/>
        <v>-</v>
      </c>
    </row>
    <row r="2730" spans="1:3" x14ac:dyDescent="0.25">
      <c r="A2730">
        <v>-9.8000000000000007</v>
      </c>
      <c r="C2730" t="str">
        <f t="shared" si="43"/>
        <v>-</v>
      </c>
    </row>
    <row r="2731" spans="1:3" x14ac:dyDescent="0.25">
      <c r="A2731">
        <v>-9.8000000000000007</v>
      </c>
      <c r="C2731" t="str">
        <f t="shared" si="43"/>
        <v>-</v>
      </c>
    </row>
    <row r="2732" spans="1:3" x14ac:dyDescent="0.25">
      <c r="A2732">
        <v>-9.8000000000000007</v>
      </c>
      <c r="C2732" t="str">
        <f t="shared" si="43"/>
        <v>-</v>
      </c>
    </row>
    <row r="2733" spans="1:3" x14ac:dyDescent="0.25">
      <c r="A2733">
        <v>-9.8000000000000007</v>
      </c>
      <c r="C2733" t="str">
        <f t="shared" si="43"/>
        <v>-</v>
      </c>
    </row>
    <row r="2734" spans="1:3" x14ac:dyDescent="0.25">
      <c r="A2734">
        <v>-9.8000000000000007</v>
      </c>
      <c r="C2734" t="str">
        <f t="shared" si="43"/>
        <v>-</v>
      </c>
    </row>
    <row r="2735" spans="1:3" x14ac:dyDescent="0.25">
      <c r="A2735">
        <v>-9.9</v>
      </c>
      <c r="C2735" t="str">
        <f t="shared" si="43"/>
        <v>-</v>
      </c>
    </row>
    <row r="2736" spans="1:3" x14ac:dyDescent="0.25">
      <c r="A2736">
        <v>-9.9</v>
      </c>
      <c r="C2736" t="str">
        <f t="shared" si="43"/>
        <v>-</v>
      </c>
    </row>
    <row r="2737" spans="1:3" x14ac:dyDescent="0.25">
      <c r="A2737">
        <v>-9.9</v>
      </c>
      <c r="C2737" t="str">
        <f t="shared" si="43"/>
        <v>-</v>
      </c>
    </row>
    <row r="2738" spans="1:3" x14ac:dyDescent="0.25">
      <c r="A2738">
        <v>-9.9</v>
      </c>
      <c r="C2738" t="str">
        <f t="shared" si="43"/>
        <v>-</v>
      </c>
    </row>
    <row r="2739" spans="1:3" x14ac:dyDescent="0.25">
      <c r="A2739">
        <v>-9.9</v>
      </c>
      <c r="C2739" t="str">
        <f t="shared" si="43"/>
        <v>-</v>
      </c>
    </row>
    <row r="2740" spans="1:3" x14ac:dyDescent="0.25">
      <c r="A2740">
        <v>-9.9</v>
      </c>
      <c r="C2740" t="str">
        <f t="shared" si="43"/>
        <v>-</v>
      </c>
    </row>
    <row r="2741" spans="1:3" x14ac:dyDescent="0.25">
      <c r="A2741">
        <v>-9.9</v>
      </c>
      <c r="C2741" t="str">
        <f t="shared" si="43"/>
        <v>-</v>
      </c>
    </row>
    <row r="2742" spans="1:3" x14ac:dyDescent="0.25">
      <c r="A2742">
        <v>-9.9</v>
      </c>
      <c r="C2742" t="str">
        <f t="shared" si="43"/>
        <v>-</v>
      </c>
    </row>
    <row r="2743" spans="1:3" x14ac:dyDescent="0.25">
      <c r="A2743">
        <v>-9.9</v>
      </c>
      <c r="C2743" t="str">
        <f t="shared" si="43"/>
        <v>-</v>
      </c>
    </row>
    <row r="2744" spans="1:3" x14ac:dyDescent="0.25">
      <c r="A2744">
        <v>-9.9</v>
      </c>
      <c r="C2744" t="str">
        <f t="shared" si="43"/>
        <v>-</v>
      </c>
    </row>
    <row r="2745" spans="1:3" x14ac:dyDescent="0.25">
      <c r="A2745">
        <v>-9.9</v>
      </c>
      <c r="C2745" t="str">
        <f t="shared" si="43"/>
        <v>-</v>
      </c>
    </row>
    <row r="2746" spans="1:3" x14ac:dyDescent="0.25">
      <c r="A2746">
        <v>-9.9</v>
      </c>
      <c r="C2746" t="str">
        <f t="shared" si="43"/>
        <v>-</v>
      </c>
    </row>
    <row r="2747" spans="1:3" x14ac:dyDescent="0.25">
      <c r="A2747">
        <v>-9.9</v>
      </c>
      <c r="C2747" t="str">
        <f t="shared" si="43"/>
        <v>-</v>
      </c>
    </row>
    <row r="2748" spans="1:3" x14ac:dyDescent="0.25">
      <c r="A2748">
        <v>-9.9</v>
      </c>
      <c r="C2748" t="str">
        <f t="shared" si="43"/>
        <v>-</v>
      </c>
    </row>
    <row r="2749" spans="1:3" x14ac:dyDescent="0.25">
      <c r="A2749">
        <v>-9.9</v>
      </c>
      <c r="C2749" t="str">
        <f t="shared" si="43"/>
        <v>-</v>
      </c>
    </row>
    <row r="2750" spans="1:3" x14ac:dyDescent="0.25">
      <c r="A2750">
        <v>-9.9</v>
      </c>
      <c r="C2750" t="str">
        <f t="shared" si="43"/>
        <v>-</v>
      </c>
    </row>
    <row r="2751" spans="1:3" x14ac:dyDescent="0.25">
      <c r="A2751">
        <v>-10</v>
      </c>
      <c r="C2751" t="str">
        <f t="shared" si="43"/>
        <v>-</v>
      </c>
    </row>
    <row r="2752" spans="1:3" x14ac:dyDescent="0.25">
      <c r="A2752">
        <v>-10</v>
      </c>
      <c r="C2752" t="str">
        <f t="shared" si="43"/>
        <v>-</v>
      </c>
    </row>
    <row r="2753" spans="1:3" x14ac:dyDescent="0.25">
      <c r="A2753">
        <v>-10</v>
      </c>
      <c r="C2753" t="str">
        <f t="shared" si="43"/>
        <v>-</v>
      </c>
    </row>
    <row r="2754" spans="1:3" x14ac:dyDescent="0.25">
      <c r="A2754">
        <v>-10</v>
      </c>
      <c r="C2754" t="str">
        <f t="shared" ref="C2754:C2817" si="44">IF(A2754&lt;0,"-","+")</f>
        <v>-</v>
      </c>
    </row>
    <row r="2755" spans="1:3" x14ac:dyDescent="0.25">
      <c r="A2755">
        <v>-10</v>
      </c>
      <c r="C2755" t="str">
        <f t="shared" si="44"/>
        <v>-</v>
      </c>
    </row>
    <row r="2756" spans="1:3" x14ac:dyDescent="0.25">
      <c r="A2756">
        <v>-10</v>
      </c>
      <c r="C2756" t="str">
        <f t="shared" si="44"/>
        <v>-</v>
      </c>
    </row>
    <row r="2757" spans="1:3" x14ac:dyDescent="0.25">
      <c r="A2757">
        <v>-10</v>
      </c>
      <c r="C2757" t="str">
        <f t="shared" si="44"/>
        <v>-</v>
      </c>
    </row>
    <row r="2758" spans="1:3" x14ac:dyDescent="0.25">
      <c r="A2758">
        <v>-10</v>
      </c>
      <c r="C2758" t="str">
        <f t="shared" si="44"/>
        <v>-</v>
      </c>
    </row>
    <row r="2759" spans="1:3" x14ac:dyDescent="0.25">
      <c r="A2759">
        <v>-10</v>
      </c>
      <c r="C2759" t="str">
        <f t="shared" si="44"/>
        <v>-</v>
      </c>
    </row>
    <row r="2760" spans="1:3" x14ac:dyDescent="0.25">
      <c r="A2760">
        <v>-10</v>
      </c>
      <c r="C2760" t="str">
        <f t="shared" si="44"/>
        <v>-</v>
      </c>
    </row>
    <row r="2761" spans="1:3" x14ac:dyDescent="0.25">
      <c r="A2761">
        <v>-10</v>
      </c>
      <c r="C2761" t="str">
        <f t="shared" si="44"/>
        <v>-</v>
      </c>
    </row>
    <row r="2762" spans="1:3" x14ac:dyDescent="0.25">
      <c r="A2762">
        <v>-10</v>
      </c>
      <c r="C2762" t="str">
        <f t="shared" si="44"/>
        <v>-</v>
      </c>
    </row>
    <row r="2763" spans="1:3" x14ac:dyDescent="0.25">
      <c r="A2763">
        <v>-10</v>
      </c>
      <c r="C2763" t="str">
        <f t="shared" si="44"/>
        <v>-</v>
      </c>
    </row>
    <row r="2764" spans="1:3" x14ac:dyDescent="0.25">
      <c r="A2764">
        <v>-10</v>
      </c>
      <c r="C2764" t="str">
        <f t="shared" si="44"/>
        <v>-</v>
      </c>
    </row>
    <row r="2765" spans="1:3" x14ac:dyDescent="0.25">
      <c r="A2765">
        <v>-10</v>
      </c>
      <c r="C2765" t="str">
        <f t="shared" si="44"/>
        <v>-</v>
      </c>
    </row>
    <row r="2766" spans="1:3" x14ac:dyDescent="0.25">
      <c r="A2766">
        <v>-10.1</v>
      </c>
      <c r="C2766" t="str">
        <f t="shared" si="44"/>
        <v>-</v>
      </c>
    </row>
    <row r="2767" spans="1:3" x14ac:dyDescent="0.25">
      <c r="A2767">
        <v>-10.1</v>
      </c>
      <c r="C2767" t="str">
        <f t="shared" si="44"/>
        <v>-</v>
      </c>
    </row>
    <row r="2768" spans="1:3" x14ac:dyDescent="0.25">
      <c r="A2768">
        <v>-10.1</v>
      </c>
      <c r="C2768" t="str">
        <f t="shared" si="44"/>
        <v>-</v>
      </c>
    </row>
    <row r="2769" spans="1:3" x14ac:dyDescent="0.25">
      <c r="A2769">
        <v>-10.1</v>
      </c>
      <c r="C2769" t="str">
        <f t="shared" si="44"/>
        <v>-</v>
      </c>
    </row>
    <row r="2770" spans="1:3" x14ac:dyDescent="0.25">
      <c r="A2770">
        <v>-10.1</v>
      </c>
      <c r="C2770" t="str">
        <f t="shared" si="44"/>
        <v>-</v>
      </c>
    </row>
    <row r="2771" spans="1:3" x14ac:dyDescent="0.25">
      <c r="A2771">
        <v>-10.1</v>
      </c>
      <c r="C2771" t="str">
        <f t="shared" si="44"/>
        <v>-</v>
      </c>
    </row>
    <row r="2772" spans="1:3" x14ac:dyDescent="0.25">
      <c r="A2772">
        <v>-10.1</v>
      </c>
      <c r="C2772" t="str">
        <f t="shared" si="44"/>
        <v>-</v>
      </c>
    </row>
    <row r="2773" spans="1:3" x14ac:dyDescent="0.25">
      <c r="A2773">
        <v>-10.1</v>
      </c>
      <c r="C2773" t="str">
        <f t="shared" si="44"/>
        <v>-</v>
      </c>
    </row>
    <row r="2774" spans="1:3" x14ac:dyDescent="0.25">
      <c r="A2774">
        <v>-10.1</v>
      </c>
      <c r="C2774" t="str">
        <f t="shared" si="44"/>
        <v>-</v>
      </c>
    </row>
    <row r="2775" spans="1:3" x14ac:dyDescent="0.25">
      <c r="A2775">
        <v>-10.1</v>
      </c>
      <c r="C2775" t="str">
        <f t="shared" si="44"/>
        <v>-</v>
      </c>
    </row>
    <row r="2776" spans="1:3" x14ac:dyDescent="0.25">
      <c r="A2776">
        <v>-10.1</v>
      </c>
      <c r="C2776" t="str">
        <f t="shared" si="44"/>
        <v>-</v>
      </c>
    </row>
    <row r="2777" spans="1:3" x14ac:dyDescent="0.25">
      <c r="A2777">
        <v>-10.1</v>
      </c>
      <c r="C2777" t="str">
        <f t="shared" si="44"/>
        <v>-</v>
      </c>
    </row>
    <row r="2778" spans="1:3" x14ac:dyDescent="0.25">
      <c r="A2778">
        <v>-10.1</v>
      </c>
      <c r="C2778" t="str">
        <f t="shared" si="44"/>
        <v>-</v>
      </c>
    </row>
    <row r="2779" spans="1:3" x14ac:dyDescent="0.25">
      <c r="A2779">
        <v>-10.1</v>
      </c>
      <c r="C2779" t="str">
        <f t="shared" si="44"/>
        <v>-</v>
      </c>
    </row>
    <row r="2780" spans="1:3" x14ac:dyDescent="0.25">
      <c r="A2780">
        <v>-10.1</v>
      </c>
      <c r="C2780" t="str">
        <f t="shared" si="44"/>
        <v>-</v>
      </c>
    </row>
    <row r="2781" spans="1:3" x14ac:dyDescent="0.25">
      <c r="A2781">
        <v>-10.1</v>
      </c>
      <c r="C2781" t="str">
        <f t="shared" si="44"/>
        <v>-</v>
      </c>
    </row>
    <row r="2782" spans="1:3" x14ac:dyDescent="0.25">
      <c r="A2782">
        <v>-10.1</v>
      </c>
      <c r="C2782" t="str">
        <f t="shared" si="44"/>
        <v>-</v>
      </c>
    </row>
    <row r="2783" spans="1:3" x14ac:dyDescent="0.25">
      <c r="A2783">
        <v>-10.1</v>
      </c>
      <c r="C2783" t="str">
        <f t="shared" si="44"/>
        <v>-</v>
      </c>
    </row>
    <row r="2784" spans="1:3" x14ac:dyDescent="0.25">
      <c r="A2784">
        <v>-10.199999999999999</v>
      </c>
      <c r="C2784" t="str">
        <f t="shared" si="44"/>
        <v>-</v>
      </c>
    </row>
    <row r="2785" spans="1:3" x14ac:dyDescent="0.25">
      <c r="A2785">
        <v>-10.199999999999999</v>
      </c>
      <c r="C2785" t="str">
        <f t="shared" si="44"/>
        <v>-</v>
      </c>
    </row>
    <row r="2786" spans="1:3" x14ac:dyDescent="0.25">
      <c r="A2786">
        <v>-10.199999999999999</v>
      </c>
      <c r="C2786" t="str">
        <f t="shared" si="44"/>
        <v>-</v>
      </c>
    </row>
    <row r="2787" spans="1:3" x14ac:dyDescent="0.25">
      <c r="A2787">
        <v>-10.199999999999999</v>
      </c>
      <c r="C2787" t="str">
        <f t="shared" si="44"/>
        <v>-</v>
      </c>
    </row>
    <row r="2788" spans="1:3" x14ac:dyDescent="0.25">
      <c r="A2788">
        <v>-10.199999999999999</v>
      </c>
      <c r="C2788" t="str">
        <f t="shared" si="44"/>
        <v>-</v>
      </c>
    </row>
    <row r="2789" spans="1:3" x14ac:dyDescent="0.25">
      <c r="A2789">
        <v>-10.199999999999999</v>
      </c>
      <c r="C2789" t="str">
        <f t="shared" si="44"/>
        <v>-</v>
      </c>
    </row>
    <row r="2790" spans="1:3" x14ac:dyDescent="0.25">
      <c r="A2790">
        <v>-10.199999999999999</v>
      </c>
      <c r="C2790" t="str">
        <f t="shared" si="44"/>
        <v>-</v>
      </c>
    </row>
    <row r="2791" spans="1:3" x14ac:dyDescent="0.25">
      <c r="A2791">
        <v>-10.199999999999999</v>
      </c>
      <c r="C2791" t="str">
        <f t="shared" si="44"/>
        <v>-</v>
      </c>
    </row>
    <row r="2792" spans="1:3" x14ac:dyDescent="0.25">
      <c r="A2792">
        <v>-10.199999999999999</v>
      </c>
      <c r="C2792" t="str">
        <f t="shared" si="44"/>
        <v>-</v>
      </c>
    </row>
    <row r="2793" spans="1:3" x14ac:dyDescent="0.25">
      <c r="A2793">
        <v>-10.199999999999999</v>
      </c>
      <c r="C2793" t="str">
        <f t="shared" si="44"/>
        <v>-</v>
      </c>
    </row>
    <row r="2794" spans="1:3" x14ac:dyDescent="0.25">
      <c r="A2794">
        <v>-10.199999999999999</v>
      </c>
      <c r="C2794" t="str">
        <f t="shared" si="44"/>
        <v>-</v>
      </c>
    </row>
    <row r="2795" spans="1:3" x14ac:dyDescent="0.25">
      <c r="A2795">
        <v>-10.199999999999999</v>
      </c>
      <c r="C2795" t="str">
        <f t="shared" si="44"/>
        <v>-</v>
      </c>
    </row>
    <row r="2796" spans="1:3" x14ac:dyDescent="0.25">
      <c r="A2796">
        <v>-10.199999999999999</v>
      </c>
      <c r="C2796" t="str">
        <f t="shared" si="44"/>
        <v>-</v>
      </c>
    </row>
    <row r="2797" spans="1:3" x14ac:dyDescent="0.25">
      <c r="A2797">
        <v>-10.3</v>
      </c>
      <c r="C2797" t="str">
        <f t="shared" si="44"/>
        <v>-</v>
      </c>
    </row>
    <row r="2798" spans="1:3" x14ac:dyDescent="0.25">
      <c r="A2798">
        <v>-10.3</v>
      </c>
      <c r="C2798" t="str">
        <f t="shared" si="44"/>
        <v>-</v>
      </c>
    </row>
    <row r="2799" spans="1:3" x14ac:dyDescent="0.25">
      <c r="A2799">
        <v>-10.3</v>
      </c>
      <c r="C2799" t="str">
        <f t="shared" si="44"/>
        <v>-</v>
      </c>
    </row>
    <row r="2800" spans="1:3" x14ac:dyDescent="0.25">
      <c r="A2800">
        <v>-10.3</v>
      </c>
      <c r="C2800" t="str">
        <f t="shared" si="44"/>
        <v>-</v>
      </c>
    </row>
    <row r="2801" spans="1:3" x14ac:dyDescent="0.25">
      <c r="A2801">
        <v>-10.3</v>
      </c>
      <c r="C2801" t="str">
        <f t="shared" si="44"/>
        <v>-</v>
      </c>
    </row>
    <row r="2802" spans="1:3" x14ac:dyDescent="0.25">
      <c r="A2802">
        <v>-10.3</v>
      </c>
      <c r="C2802" t="str">
        <f t="shared" si="44"/>
        <v>-</v>
      </c>
    </row>
    <row r="2803" spans="1:3" x14ac:dyDescent="0.25">
      <c r="A2803">
        <v>-10.3</v>
      </c>
      <c r="C2803" t="str">
        <f t="shared" si="44"/>
        <v>-</v>
      </c>
    </row>
    <row r="2804" spans="1:3" x14ac:dyDescent="0.25">
      <c r="A2804">
        <v>-10.3</v>
      </c>
      <c r="C2804" t="str">
        <f t="shared" si="44"/>
        <v>-</v>
      </c>
    </row>
    <row r="2805" spans="1:3" x14ac:dyDescent="0.25">
      <c r="A2805">
        <v>-10.3</v>
      </c>
      <c r="C2805" t="str">
        <f t="shared" si="44"/>
        <v>-</v>
      </c>
    </row>
    <row r="2806" spans="1:3" x14ac:dyDescent="0.25">
      <c r="A2806">
        <v>-10.3</v>
      </c>
      <c r="C2806" t="str">
        <f t="shared" si="44"/>
        <v>-</v>
      </c>
    </row>
    <row r="2807" spans="1:3" x14ac:dyDescent="0.25">
      <c r="A2807">
        <v>-10.3</v>
      </c>
      <c r="C2807" t="str">
        <f t="shared" si="44"/>
        <v>-</v>
      </c>
    </row>
    <row r="2808" spans="1:3" x14ac:dyDescent="0.25">
      <c r="A2808">
        <v>-10.3</v>
      </c>
      <c r="C2808" t="str">
        <f t="shared" si="44"/>
        <v>-</v>
      </c>
    </row>
    <row r="2809" spans="1:3" x14ac:dyDescent="0.25">
      <c r="A2809">
        <v>-10.3</v>
      </c>
      <c r="C2809" t="str">
        <f t="shared" si="44"/>
        <v>-</v>
      </c>
    </row>
    <row r="2810" spans="1:3" x14ac:dyDescent="0.25">
      <c r="A2810">
        <v>-10.3</v>
      </c>
      <c r="C2810" t="str">
        <f t="shared" si="44"/>
        <v>-</v>
      </c>
    </row>
    <row r="2811" spans="1:3" x14ac:dyDescent="0.25">
      <c r="A2811">
        <v>-10.3</v>
      </c>
      <c r="C2811" t="str">
        <f t="shared" si="44"/>
        <v>-</v>
      </c>
    </row>
    <row r="2812" spans="1:3" x14ac:dyDescent="0.25">
      <c r="A2812">
        <v>-10.3</v>
      </c>
      <c r="C2812" t="str">
        <f t="shared" si="44"/>
        <v>-</v>
      </c>
    </row>
    <row r="2813" spans="1:3" x14ac:dyDescent="0.25">
      <c r="A2813">
        <v>-10.3</v>
      </c>
      <c r="C2813" t="str">
        <f t="shared" si="44"/>
        <v>-</v>
      </c>
    </row>
    <row r="2814" spans="1:3" x14ac:dyDescent="0.25">
      <c r="A2814">
        <v>-10.3</v>
      </c>
      <c r="C2814" t="str">
        <f t="shared" si="44"/>
        <v>-</v>
      </c>
    </row>
    <row r="2815" spans="1:3" x14ac:dyDescent="0.25">
      <c r="A2815">
        <v>-10.3</v>
      </c>
      <c r="C2815" t="str">
        <f t="shared" si="44"/>
        <v>-</v>
      </c>
    </row>
    <row r="2816" spans="1:3" x14ac:dyDescent="0.25">
      <c r="A2816">
        <v>-10.4</v>
      </c>
      <c r="C2816" t="str">
        <f t="shared" si="44"/>
        <v>-</v>
      </c>
    </row>
    <row r="2817" spans="1:3" x14ac:dyDescent="0.25">
      <c r="A2817">
        <v>-10.4</v>
      </c>
      <c r="C2817" t="str">
        <f t="shared" si="44"/>
        <v>-</v>
      </c>
    </row>
    <row r="2818" spans="1:3" x14ac:dyDescent="0.25">
      <c r="A2818">
        <v>-10.4</v>
      </c>
      <c r="C2818" t="str">
        <f t="shared" ref="C2818:C2881" si="45">IF(A2818&lt;0,"-","+")</f>
        <v>-</v>
      </c>
    </row>
    <row r="2819" spans="1:3" x14ac:dyDescent="0.25">
      <c r="A2819">
        <v>-10.4</v>
      </c>
      <c r="C2819" t="str">
        <f t="shared" si="45"/>
        <v>-</v>
      </c>
    </row>
    <row r="2820" spans="1:3" x14ac:dyDescent="0.25">
      <c r="A2820">
        <v>-10.4</v>
      </c>
      <c r="C2820" t="str">
        <f t="shared" si="45"/>
        <v>-</v>
      </c>
    </row>
    <row r="2821" spans="1:3" x14ac:dyDescent="0.25">
      <c r="A2821">
        <v>-10.4</v>
      </c>
      <c r="C2821" t="str">
        <f t="shared" si="45"/>
        <v>-</v>
      </c>
    </row>
    <row r="2822" spans="1:3" x14ac:dyDescent="0.25">
      <c r="A2822">
        <v>-10.4</v>
      </c>
      <c r="C2822" t="str">
        <f t="shared" si="45"/>
        <v>-</v>
      </c>
    </row>
    <row r="2823" spans="1:3" x14ac:dyDescent="0.25">
      <c r="A2823">
        <v>-10.4</v>
      </c>
      <c r="C2823" t="str">
        <f t="shared" si="45"/>
        <v>-</v>
      </c>
    </row>
    <row r="2824" spans="1:3" x14ac:dyDescent="0.25">
      <c r="A2824">
        <v>-10.4</v>
      </c>
      <c r="C2824" t="str">
        <f t="shared" si="45"/>
        <v>-</v>
      </c>
    </row>
    <row r="2825" spans="1:3" x14ac:dyDescent="0.25">
      <c r="A2825">
        <v>-10.4</v>
      </c>
      <c r="C2825" t="str">
        <f t="shared" si="45"/>
        <v>-</v>
      </c>
    </row>
    <row r="2826" spans="1:3" x14ac:dyDescent="0.25">
      <c r="A2826">
        <v>-10.4</v>
      </c>
      <c r="C2826" t="str">
        <f t="shared" si="45"/>
        <v>-</v>
      </c>
    </row>
    <row r="2827" spans="1:3" x14ac:dyDescent="0.25">
      <c r="A2827">
        <v>-10.4</v>
      </c>
      <c r="C2827" t="str">
        <f t="shared" si="45"/>
        <v>-</v>
      </c>
    </row>
    <row r="2828" spans="1:3" x14ac:dyDescent="0.25">
      <c r="A2828">
        <v>-10.4</v>
      </c>
      <c r="C2828" t="str">
        <f t="shared" si="45"/>
        <v>-</v>
      </c>
    </row>
    <row r="2829" spans="1:3" x14ac:dyDescent="0.25">
      <c r="A2829">
        <v>-10.4</v>
      </c>
      <c r="C2829" t="str">
        <f t="shared" si="45"/>
        <v>-</v>
      </c>
    </row>
    <row r="2830" spans="1:3" x14ac:dyDescent="0.25">
      <c r="A2830">
        <v>-10.4</v>
      </c>
      <c r="C2830" t="str">
        <f t="shared" si="45"/>
        <v>-</v>
      </c>
    </row>
    <row r="2831" spans="1:3" x14ac:dyDescent="0.25">
      <c r="A2831">
        <v>-10.4</v>
      </c>
      <c r="C2831" t="str">
        <f t="shared" si="45"/>
        <v>-</v>
      </c>
    </row>
    <row r="2832" spans="1:3" x14ac:dyDescent="0.25">
      <c r="A2832">
        <v>-10.4</v>
      </c>
      <c r="C2832" t="str">
        <f t="shared" si="45"/>
        <v>-</v>
      </c>
    </row>
    <row r="2833" spans="1:3" x14ac:dyDescent="0.25">
      <c r="A2833">
        <v>-10.4</v>
      </c>
      <c r="C2833" t="str">
        <f t="shared" si="45"/>
        <v>-</v>
      </c>
    </row>
    <row r="2834" spans="1:3" x14ac:dyDescent="0.25">
      <c r="A2834">
        <v>-10.5</v>
      </c>
      <c r="C2834" t="str">
        <f t="shared" si="45"/>
        <v>-</v>
      </c>
    </row>
    <row r="2835" spans="1:3" x14ac:dyDescent="0.25">
      <c r="A2835">
        <v>-10.5</v>
      </c>
      <c r="C2835" t="str">
        <f t="shared" si="45"/>
        <v>-</v>
      </c>
    </row>
    <row r="2836" spans="1:3" x14ac:dyDescent="0.25">
      <c r="A2836">
        <v>-10.5</v>
      </c>
      <c r="C2836" t="str">
        <f t="shared" si="45"/>
        <v>-</v>
      </c>
    </row>
    <row r="2837" spans="1:3" x14ac:dyDescent="0.25">
      <c r="A2837">
        <v>-10.5</v>
      </c>
      <c r="C2837" t="str">
        <f t="shared" si="45"/>
        <v>-</v>
      </c>
    </row>
    <row r="2838" spans="1:3" x14ac:dyDescent="0.25">
      <c r="A2838">
        <v>-10.5</v>
      </c>
      <c r="C2838" t="str">
        <f t="shared" si="45"/>
        <v>-</v>
      </c>
    </row>
    <row r="2839" spans="1:3" x14ac:dyDescent="0.25">
      <c r="A2839">
        <v>-10.5</v>
      </c>
      <c r="C2839" t="str">
        <f t="shared" si="45"/>
        <v>-</v>
      </c>
    </row>
    <row r="2840" spans="1:3" x14ac:dyDescent="0.25">
      <c r="A2840">
        <v>-10.5</v>
      </c>
      <c r="C2840" t="str">
        <f t="shared" si="45"/>
        <v>-</v>
      </c>
    </row>
    <row r="2841" spans="1:3" x14ac:dyDescent="0.25">
      <c r="A2841">
        <v>-10.5</v>
      </c>
      <c r="C2841" t="str">
        <f t="shared" si="45"/>
        <v>-</v>
      </c>
    </row>
    <row r="2842" spans="1:3" x14ac:dyDescent="0.25">
      <c r="A2842">
        <v>-10.5</v>
      </c>
      <c r="C2842" t="str">
        <f t="shared" si="45"/>
        <v>-</v>
      </c>
    </row>
    <row r="2843" spans="1:3" x14ac:dyDescent="0.25">
      <c r="A2843">
        <v>-10.5</v>
      </c>
      <c r="C2843" t="str">
        <f t="shared" si="45"/>
        <v>-</v>
      </c>
    </row>
    <row r="2844" spans="1:3" x14ac:dyDescent="0.25">
      <c r="A2844">
        <v>-10.6</v>
      </c>
      <c r="C2844" t="str">
        <f t="shared" si="45"/>
        <v>-</v>
      </c>
    </row>
    <row r="2845" spans="1:3" x14ac:dyDescent="0.25">
      <c r="A2845">
        <v>-10.6</v>
      </c>
      <c r="C2845" t="str">
        <f t="shared" si="45"/>
        <v>-</v>
      </c>
    </row>
    <row r="2846" spans="1:3" x14ac:dyDescent="0.25">
      <c r="A2846">
        <v>-10.6</v>
      </c>
      <c r="C2846" t="str">
        <f t="shared" si="45"/>
        <v>-</v>
      </c>
    </row>
    <row r="2847" spans="1:3" x14ac:dyDescent="0.25">
      <c r="A2847">
        <v>-10.6</v>
      </c>
      <c r="C2847" t="str">
        <f t="shared" si="45"/>
        <v>-</v>
      </c>
    </row>
    <row r="2848" spans="1:3" x14ac:dyDescent="0.25">
      <c r="A2848">
        <v>-10.6</v>
      </c>
      <c r="C2848" t="str">
        <f t="shared" si="45"/>
        <v>-</v>
      </c>
    </row>
    <row r="2849" spans="1:3" x14ac:dyDescent="0.25">
      <c r="A2849">
        <v>-10.6</v>
      </c>
      <c r="C2849" t="str">
        <f t="shared" si="45"/>
        <v>-</v>
      </c>
    </row>
    <row r="2850" spans="1:3" x14ac:dyDescent="0.25">
      <c r="A2850">
        <v>-10.6</v>
      </c>
      <c r="C2850" t="str">
        <f t="shared" si="45"/>
        <v>-</v>
      </c>
    </row>
    <row r="2851" spans="1:3" x14ac:dyDescent="0.25">
      <c r="A2851">
        <v>-10.6</v>
      </c>
      <c r="C2851" t="str">
        <f t="shared" si="45"/>
        <v>-</v>
      </c>
    </row>
    <row r="2852" spans="1:3" x14ac:dyDescent="0.25">
      <c r="A2852">
        <v>-10.6</v>
      </c>
      <c r="C2852" t="str">
        <f t="shared" si="45"/>
        <v>-</v>
      </c>
    </row>
    <row r="2853" spans="1:3" x14ac:dyDescent="0.25">
      <c r="A2853">
        <v>-10.6</v>
      </c>
      <c r="C2853" t="str">
        <f t="shared" si="45"/>
        <v>-</v>
      </c>
    </row>
    <row r="2854" spans="1:3" x14ac:dyDescent="0.25">
      <c r="A2854">
        <v>-10.6</v>
      </c>
      <c r="C2854" t="str">
        <f t="shared" si="45"/>
        <v>-</v>
      </c>
    </row>
    <row r="2855" spans="1:3" x14ac:dyDescent="0.25">
      <c r="A2855">
        <v>-10.6</v>
      </c>
      <c r="C2855" t="str">
        <f t="shared" si="45"/>
        <v>-</v>
      </c>
    </row>
    <row r="2856" spans="1:3" x14ac:dyDescent="0.25">
      <c r="A2856">
        <v>-10.7</v>
      </c>
      <c r="C2856" t="str">
        <f t="shared" si="45"/>
        <v>-</v>
      </c>
    </row>
    <row r="2857" spans="1:3" x14ac:dyDescent="0.25">
      <c r="A2857">
        <v>-10.7</v>
      </c>
      <c r="C2857" t="str">
        <f t="shared" si="45"/>
        <v>-</v>
      </c>
    </row>
    <row r="2858" spans="1:3" x14ac:dyDescent="0.25">
      <c r="A2858">
        <v>-10.7</v>
      </c>
      <c r="C2858" t="str">
        <f t="shared" si="45"/>
        <v>-</v>
      </c>
    </row>
    <row r="2859" spans="1:3" x14ac:dyDescent="0.25">
      <c r="A2859">
        <v>-10.7</v>
      </c>
      <c r="C2859" t="str">
        <f t="shared" si="45"/>
        <v>-</v>
      </c>
    </row>
    <row r="2860" spans="1:3" x14ac:dyDescent="0.25">
      <c r="A2860">
        <v>-10.7</v>
      </c>
      <c r="C2860" t="str">
        <f t="shared" si="45"/>
        <v>-</v>
      </c>
    </row>
    <row r="2861" spans="1:3" x14ac:dyDescent="0.25">
      <c r="A2861">
        <v>-10.7</v>
      </c>
      <c r="C2861" t="str">
        <f t="shared" si="45"/>
        <v>-</v>
      </c>
    </row>
    <row r="2862" spans="1:3" x14ac:dyDescent="0.25">
      <c r="A2862">
        <v>-10.7</v>
      </c>
      <c r="C2862" t="str">
        <f t="shared" si="45"/>
        <v>-</v>
      </c>
    </row>
    <row r="2863" spans="1:3" x14ac:dyDescent="0.25">
      <c r="A2863">
        <v>-10.7</v>
      </c>
      <c r="C2863" t="str">
        <f t="shared" si="45"/>
        <v>-</v>
      </c>
    </row>
    <row r="2864" spans="1:3" x14ac:dyDescent="0.25">
      <c r="A2864">
        <v>-10.7</v>
      </c>
      <c r="C2864" t="str">
        <f t="shared" si="45"/>
        <v>-</v>
      </c>
    </row>
    <row r="2865" spans="1:3" x14ac:dyDescent="0.25">
      <c r="A2865">
        <v>-10.7</v>
      </c>
      <c r="C2865" t="str">
        <f t="shared" si="45"/>
        <v>-</v>
      </c>
    </row>
    <row r="2866" spans="1:3" x14ac:dyDescent="0.25">
      <c r="A2866">
        <v>-10.7</v>
      </c>
      <c r="C2866" t="str">
        <f t="shared" si="45"/>
        <v>-</v>
      </c>
    </row>
    <row r="2867" spans="1:3" x14ac:dyDescent="0.25">
      <c r="A2867">
        <v>-10.7</v>
      </c>
      <c r="C2867" t="str">
        <f t="shared" si="45"/>
        <v>-</v>
      </c>
    </row>
    <row r="2868" spans="1:3" x14ac:dyDescent="0.25">
      <c r="A2868">
        <v>-10.7</v>
      </c>
      <c r="C2868" t="str">
        <f t="shared" si="45"/>
        <v>-</v>
      </c>
    </row>
    <row r="2869" spans="1:3" x14ac:dyDescent="0.25">
      <c r="A2869">
        <v>-10.8</v>
      </c>
      <c r="C2869" t="str">
        <f t="shared" si="45"/>
        <v>-</v>
      </c>
    </row>
    <row r="2870" spans="1:3" x14ac:dyDescent="0.25">
      <c r="A2870">
        <v>-10.8</v>
      </c>
      <c r="C2870" t="str">
        <f t="shared" si="45"/>
        <v>-</v>
      </c>
    </row>
    <row r="2871" spans="1:3" x14ac:dyDescent="0.25">
      <c r="A2871">
        <v>-10.8</v>
      </c>
      <c r="C2871" t="str">
        <f t="shared" si="45"/>
        <v>-</v>
      </c>
    </row>
    <row r="2872" spans="1:3" x14ac:dyDescent="0.25">
      <c r="A2872">
        <v>-10.8</v>
      </c>
      <c r="C2872" t="str">
        <f t="shared" si="45"/>
        <v>-</v>
      </c>
    </row>
    <row r="2873" spans="1:3" x14ac:dyDescent="0.25">
      <c r="A2873">
        <v>-10.8</v>
      </c>
      <c r="C2873" t="str">
        <f t="shared" si="45"/>
        <v>-</v>
      </c>
    </row>
    <row r="2874" spans="1:3" x14ac:dyDescent="0.25">
      <c r="A2874">
        <v>-10.8</v>
      </c>
      <c r="C2874" t="str">
        <f t="shared" si="45"/>
        <v>-</v>
      </c>
    </row>
    <row r="2875" spans="1:3" x14ac:dyDescent="0.25">
      <c r="A2875">
        <v>-10.8</v>
      </c>
      <c r="C2875" t="str">
        <f t="shared" si="45"/>
        <v>-</v>
      </c>
    </row>
    <row r="2876" spans="1:3" x14ac:dyDescent="0.25">
      <c r="A2876">
        <v>-10.8</v>
      </c>
      <c r="C2876" t="str">
        <f t="shared" si="45"/>
        <v>-</v>
      </c>
    </row>
    <row r="2877" spans="1:3" x14ac:dyDescent="0.25">
      <c r="A2877">
        <v>-10.8</v>
      </c>
      <c r="C2877" t="str">
        <f t="shared" si="45"/>
        <v>-</v>
      </c>
    </row>
    <row r="2878" spans="1:3" x14ac:dyDescent="0.25">
      <c r="A2878">
        <v>-10.8</v>
      </c>
      <c r="C2878" t="str">
        <f t="shared" si="45"/>
        <v>-</v>
      </c>
    </row>
    <row r="2879" spans="1:3" x14ac:dyDescent="0.25">
      <c r="A2879">
        <v>-10.8</v>
      </c>
      <c r="C2879" t="str">
        <f t="shared" si="45"/>
        <v>-</v>
      </c>
    </row>
    <row r="2880" spans="1:3" x14ac:dyDescent="0.25">
      <c r="A2880">
        <v>-10.8</v>
      </c>
      <c r="C2880" t="str">
        <f t="shared" si="45"/>
        <v>-</v>
      </c>
    </row>
    <row r="2881" spans="1:3" x14ac:dyDescent="0.25">
      <c r="A2881">
        <v>-10.8</v>
      </c>
      <c r="C2881" t="str">
        <f t="shared" si="45"/>
        <v>-</v>
      </c>
    </row>
    <row r="2882" spans="1:3" x14ac:dyDescent="0.25">
      <c r="A2882">
        <v>-10.8</v>
      </c>
      <c r="C2882" t="str">
        <f t="shared" ref="C2882:C2945" si="46">IF(A2882&lt;0,"-","+")</f>
        <v>-</v>
      </c>
    </row>
    <row r="2883" spans="1:3" x14ac:dyDescent="0.25">
      <c r="A2883">
        <v>-10.8</v>
      </c>
      <c r="C2883" t="str">
        <f t="shared" si="46"/>
        <v>-</v>
      </c>
    </row>
    <row r="2884" spans="1:3" x14ac:dyDescent="0.25">
      <c r="A2884">
        <v>-10.8</v>
      </c>
      <c r="C2884" t="str">
        <f t="shared" si="46"/>
        <v>-</v>
      </c>
    </row>
    <row r="2885" spans="1:3" x14ac:dyDescent="0.25">
      <c r="A2885">
        <v>-10.8</v>
      </c>
      <c r="C2885" t="str">
        <f t="shared" si="46"/>
        <v>-</v>
      </c>
    </row>
    <row r="2886" spans="1:3" x14ac:dyDescent="0.25">
      <c r="A2886">
        <v>-10.8</v>
      </c>
      <c r="C2886" t="str">
        <f t="shared" si="46"/>
        <v>-</v>
      </c>
    </row>
    <row r="2887" spans="1:3" x14ac:dyDescent="0.25">
      <c r="A2887">
        <v>-10.8</v>
      </c>
      <c r="C2887" t="str">
        <f t="shared" si="46"/>
        <v>-</v>
      </c>
    </row>
    <row r="2888" spans="1:3" x14ac:dyDescent="0.25">
      <c r="A2888">
        <v>-10.8</v>
      </c>
      <c r="C2888" t="str">
        <f t="shared" si="46"/>
        <v>-</v>
      </c>
    </row>
    <row r="2889" spans="1:3" x14ac:dyDescent="0.25">
      <c r="A2889">
        <v>-10.8</v>
      </c>
      <c r="C2889" t="str">
        <f t="shared" si="46"/>
        <v>-</v>
      </c>
    </row>
    <row r="2890" spans="1:3" x14ac:dyDescent="0.25">
      <c r="A2890">
        <v>-10.9</v>
      </c>
      <c r="C2890" t="str">
        <f t="shared" si="46"/>
        <v>-</v>
      </c>
    </row>
    <row r="2891" spans="1:3" x14ac:dyDescent="0.25">
      <c r="A2891">
        <v>-10.9</v>
      </c>
      <c r="C2891" t="str">
        <f t="shared" si="46"/>
        <v>-</v>
      </c>
    </row>
    <row r="2892" spans="1:3" x14ac:dyDescent="0.25">
      <c r="A2892">
        <v>-10.9</v>
      </c>
      <c r="C2892" t="str">
        <f t="shared" si="46"/>
        <v>-</v>
      </c>
    </row>
    <row r="2893" spans="1:3" x14ac:dyDescent="0.25">
      <c r="A2893">
        <v>-10.9</v>
      </c>
      <c r="C2893" t="str">
        <f t="shared" si="46"/>
        <v>-</v>
      </c>
    </row>
    <row r="2894" spans="1:3" x14ac:dyDescent="0.25">
      <c r="A2894">
        <v>-10.9</v>
      </c>
      <c r="C2894" t="str">
        <f t="shared" si="46"/>
        <v>-</v>
      </c>
    </row>
    <row r="2895" spans="1:3" x14ac:dyDescent="0.25">
      <c r="A2895">
        <v>-10.9</v>
      </c>
      <c r="C2895" t="str">
        <f t="shared" si="46"/>
        <v>-</v>
      </c>
    </row>
    <row r="2896" spans="1:3" x14ac:dyDescent="0.25">
      <c r="A2896">
        <v>-10.9</v>
      </c>
      <c r="C2896" t="str">
        <f t="shared" si="46"/>
        <v>-</v>
      </c>
    </row>
    <row r="2897" spans="1:3" x14ac:dyDescent="0.25">
      <c r="A2897">
        <v>-10.9</v>
      </c>
      <c r="C2897" t="str">
        <f t="shared" si="46"/>
        <v>-</v>
      </c>
    </row>
    <row r="2898" spans="1:3" x14ac:dyDescent="0.25">
      <c r="A2898">
        <v>-10.9</v>
      </c>
      <c r="C2898" t="str">
        <f t="shared" si="46"/>
        <v>-</v>
      </c>
    </row>
    <row r="2899" spans="1:3" x14ac:dyDescent="0.25">
      <c r="A2899">
        <v>-10.9</v>
      </c>
      <c r="C2899" t="str">
        <f t="shared" si="46"/>
        <v>-</v>
      </c>
    </row>
    <row r="2900" spans="1:3" x14ac:dyDescent="0.25">
      <c r="A2900">
        <v>-10.9</v>
      </c>
      <c r="C2900" t="str">
        <f t="shared" si="46"/>
        <v>-</v>
      </c>
    </row>
    <row r="2901" spans="1:3" x14ac:dyDescent="0.25">
      <c r="A2901">
        <v>-10.9</v>
      </c>
      <c r="C2901" t="str">
        <f t="shared" si="46"/>
        <v>-</v>
      </c>
    </row>
    <row r="2902" spans="1:3" x14ac:dyDescent="0.25">
      <c r="A2902">
        <v>-10.9</v>
      </c>
      <c r="C2902" t="str">
        <f t="shared" si="46"/>
        <v>-</v>
      </c>
    </row>
    <row r="2903" spans="1:3" x14ac:dyDescent="0.25">
      <c r="A2903">
        <v>-10.9</v>
      </c>
      <c r="C2903" t="str">
        <f t="shared" si="46"/>
        <v>-</v>
      </c>
    </row>
    <row r="2904" spans="1:3" x14ac:dyDescent="0.25">
      <c r="A2904">
        <v>-10.9</v>
      </c>
      <c r="C2904" t="str">
        <f t="shared" si="46"/>
        <v>-</v>
      </c>
    </row>
    <row r="2905" spans="1:3" x14ac:dyDescent="0.25">
      <c r="A2905">
        <v>-10.9</v>
      </c>
      <c r="C2905" t="str">
        <f t="shared" si="46"/>
        <v>-</v>
      </c>
    </row>
    <row r="2906" spans="1:3" x14ac:dyDescent="0.25">
      <c r="A2906">
        <v>-10.9</v>
      </c>
      <c r="C2906" t="str">
        <f t="shared" si="46"/>
        <v>-</v>
      </c>
    </row>
    <row r="2907" spans="1:3" x14ac:dyDescent="0.25">
      <c r="A2907">
        <v>-10.9</v>
      </c>
      <c r="C2907" t="str">
        <f t="shared" si="46"/>
        <v>-</v>
      </c>
    </row>
    <row r="2908" spans="1:3" x14ac:dyDescent="0.25">
      <c r="A2908">
        <v>-11</v>
      </c>
      <c r="C2908" t="str">
        <f t="shared" si="46"/>
        <v>-</v>
      </c>
    </row>
    <row r="2909" spans="1:3" x14ac:dyDescent="0.25">
      <c r="A2909">
        <v>-11</v>
      </c>
      <c r="C2909" t="str">
        <f t="shared" si="46"/>
        <v>-</v>
      </c>
    </row>
    <row r="2910" spans="1:3" x14ac:dyDescent="0.25">
      <c r="A2910">
        <v>-11</v>
      </c>
      <c r="C2910" t="str">
        <f t="shared" si="46"/>
        <v>-</v>
      </c>
    </row>
    <row r="2911" spans="1:3" x14ac:dyDescent="0.25">
      <c r="A2911">
        <v>-11</v>
      </c>
      <c r="C2911" t="str">
        <f t="shared" si="46"/>
        <v>-</v>
      </c>
    </row>
    <row r="2912" spans="1:3" x14ac:dyDescent="0.25">
      <c r="A2912">
        <v>-11</v>
      </c>
      <c r="C2912" t="str">
        <f t="shared" si="46"/>
        <v>-</v>
      </c>
    </row>
    <row r="2913" spans="1:3" x14ac:dyDescent="0.25">
      <c r="A2913">
        <v>-11</v>
      </c>
      <c r="C2913" t="str">
        <f t="shared" si="46"/>
        <v>-</v>
      </c>
    </row>
    <row r="2914" spans="1:3" x14ac:dyDescent="0.25">
      <c r="A2914">
        <v>-11</v>
      </c>
      <c r="C2914" t="str">
        <f t="shared" si="46"/>
        <v>-</v>
      </c>
    </row>
    <row r="2915" spans="1:3" x14ac:dyDescent="0.25">
      <c r="A2915">
        <v>-11</v>
      </c>
      <c r="C2915" t="str">
        <f t="shared" si="46"/>
        <v>-</v>
      </c>
    </row>
    <row r="2916" spans="1:3" x14ac:dyDescent="0.25">
      <c r="A2916">
        <v>-11</v>
      </c>
      <c r="C2916" t="str">
        <f t="shared" si="46"/>
        <v>-</v>
      </c>
    </row>
    <row r="2917" spans="1:3" x14ac:dyDescent="0.25">
      <c r="A2917">
        <v>-11</v>
      </c>
      <c r="C2917" t="str">
        <f t="shared" si="46"/>
        <v>-</v>
      </c>
    </row>
    <row r="2918" spans="1:3" x14ac:dyDescent="0.25">
      <c r="A2918">
        <v>-11</v>
      </c>
      <c r="C2918" t="str">
        <f t="shared" si="46"/>
        <v>-</v>
      </c>
    </row>
    <row r="2919" spans="1:3" x14ac:dyDescent="0.25">
      <c r="A2919">
        <v>-11</v>
      </c>
      <c r="C2919" t="str">
        <f t="shared" si="46"/>
        <v>-</v>
      </c>
    </row>
    <row r="2920" spans="1:3" x14ac:dyDescent="0.25">
      <c r="A2920">
        <v>-11</v>
      </c>
      <c r="C2920" t="str">
        <f t="shared" si="46"/>
        <v>-</v>
      </c>
    </row>
    <row r="2921" spans="1:3" x14ac:dyDescent="0.25">
      <c r="A2921">
        <v>-11</v>
      </c>
      <c r="C2921" t="str">
        <f t="shared" si="46"/>
        <v>-</v>
      </c>
    </row>
    <row r="2922" spans="1:3" x14ac:dyDescent="0.25">
      <c r="A2922">
        <v>-11</v>
      </c>
      <c r="C2922" t="str">
        <f t="shared" si="46"/>
        <v>-</v>
      </c>
    </row>
    <row r="2923" spans="1:3" x14ac:dyDescent="0.25">
      <c r="A2923">
        <v>-11</v>
      </c>
      <c r="C2923" t="str">
        <f t="shared" si="46"/>
        <v>-</v>
      </c>
    </row>
    <row r="2924" spans="1:3" x14ac:dyDescent="0.25">
      <c r="A2924">
        <v>-11.1</v>
      </c>
      <c r="C2924" t="str">
        <f t="shared" si="46"/>
        <v>-</v>
      </c>
    </row>
    <row r="2925" spans="1:3" x14ac:dyDescent="0.25">
      <c r="A2925">
        <v>-11.1</v>
      </c>
      <c r="C2925" t="str">
        <f t="shared" si="46"/>
        <v>-</v>
      </c>
    </row>
    <row r="2926" spans="1:3" x14ac:dyDescent="0.25">
      <c r="A2926">
        <v>-11.1</v>
      </c>
      <c r="C2926" t="str">
        <f t="shared" si="46"/>
        <v>-</v>
      </c>
    </row>
    <row r="2927" spans="1:3" x14ac:dyDescent="0.25">
      <c r="A2927">
        <v>-11.1</v>
      </c>
      <c r="C2927" t="str">
        <f t="shared" si="46"/>
        <v>-</v>
      </c>
    </row>
    <row r="2928" spans="1:3" x14ac:dyDescent="0.25">
      <c r="A2928">
        <v>-11.1</v>
      </c>
      <c r="C2928" t="str">
        <f t="shared" si="46"/>
        <v>-</v>
      </c>
    </row>
    <row r="2929" spans="1:3" x14ac:dyDescent="0.25">
      <c r="A2929">
        <v>-11.1</v>
      </c>
      <c r="C2929" t="str">
        <f t="shared" si="46"/>
        <v>-</v>
      </c>
    </row>
    <row r="2930" spans="1:3" x14ac:dyDescent="0.25">
      <c r="A2930">
        <v>-11.1</v>
      </c>
      <c r="C2930" t="str">
        <f t="shared" si="46"/>
        <v>-</v>
      </c>
    </row>
    <row r="2931" spans="1:3" x14ac:dyDescent="0.25">
      <c r="A2931">
        <v>-11.1</v>
      </c>
      <c r="C2931" t="str">
        <f t="shared" si="46"/>
        <v>-</v>
      </c>
    </row>
    <row r="2932" spans="1:3" x14ac:dyDescent="0.25">
      <c r="A2932">
        <v>-11.1</v>
      </c>
      <c r="C2932" t="str">
        <f t="shared" si="46"/>
        <v>-</v>
      </c>
    </row>
    <row r="2933" spans="1:3" x14ac:dyDescent="0.25">
      <c r="A2933">
        <v>-11.1</v>
      </c>
      <c r="C2933" t="str">
        <f t="shared" si="46"/>
        <v>-</v>
      </c>
    </row>
    <row r="2934" spans="1:3" x14ac:dyDescent="0.25">
      <c r="A2934">
        <v>-11.1</v>
      </c>
      <c r="C2934" t="str">
        <f t="shared" si="46"/>
        <v>-</v>
      </c>
    </row>
    <row r="2935" spans="1:3" x14ac:dyDescent="0.25">
      <c r="A2935">
        <v>-11.1</v>
      </c>
      <c r="C2935" t="str">
        <f t="shared" si="46"/>
        <v>-</v>
      </c>
    </row>
    <row r="2936" spans="1:3" x14ac:dyDescent="0.25">
      <c r="A2936">
        <v>-11.2</v>
      </c>
      <c r="C2936" t="str">
        <f t="shared" si="46"/>
        <v>-</v>
      </c>
    </row>
    <row r="2937" spans="1:3" x14ac:dyDescent="0.25">
      <c r="A2937">
        <v>-11.2</v>
      </c>
      <c r="C2937" t="str">
        <f t="shared" si="46"/>
        <v>-</v>
      </c>
    </row>
    <row r="2938" spans="1:3" x14ac:dyDescent="0.25">
      <c r="A2938">
        <v>-11.2</v>
      </c>
      <c r="C2938" t="str">
        <f t="shared" si="46"/>
        <v>-</v>
      </c>
    </row>
    <row r="2939" spans="1:3" x14ac:dyDescent="0.25">
      <c r="A2939">
        <v>-11.2</v>
      </c>
      <c r="C2939" t="str">
        <f t="shared" si="46"/>
        <v>-</v>
      </c>
    </row>
    <row r="2940" spans="1:3" x14ac:dyDescent="0.25">
      <c r="A2940">
        <v>-11.2</v>
      </c>
      <c r="C2940" t="str">
        <f t="shared" si="46"/>
        <v>-</v>
      </c>
    </row>
    <row r="2941" spans="1:3" x14ac:dyDescent="0.25">
      <c r="A2941">
        <v>-11.2</v>
      </c>
      <c r="C2941" t="str">
        <f t="shared" si="46"/>
        <v>-</v>
      </c>
    </row>
    <row r="2942" spans="1:3" x14ac:dyDescent="0.25">
      <c r="A2942">
        <v>-11.2</v>
      </c>
      <c r="C2942" t="str">
        <f t="shared" si="46"/>
        <v>-</v>
      </c>
    </row>
    <row r="2943" spans="1:3" x14ac:dyDescent="0.25">
      <c r="A2943">
        <v>-11.2</v>
      </c>
      <c r="C2943" t="str">
        <f t="shared" si="46"/>
        <v>-</v>
      </c>
    </row>
    <row r="2944" spans="1:3" x14ac:dyDescent="0.25">
      <c r="A2944">
        <v>-11.2</v>
      </c>
      <c r="C2944" t="str">
        <f t="shared" si="46"/>
        <v>-</v>
      </c>
    </row>
    <row r="2945" spans="1:3" x14ac:dyDescent="0.25">
      <c r="A2945">
        <v>-11.2</v>
      </c>
      <c r="C2945" t="str">
        <f t="shared" si="46"/>
        <v>-</v>
      </c>
    </row>
    <row r="2946" spans="1:3" x14ac:dyDescent="0.25">
      <c r="A2946">
        <v>-11.2</v>
      </c>
      <c r="C2946" t="str">
        <f t="shared" ref="C2946:C3009" si="47">IF(A2946&lt;0,"-","+")</f>
        <v>-</v>
      </c>
    </row>
    <row r="2947" spans="1:3" x14ac:dyDescent="0.25">
      <c r="A2947">
        <v>-11.2</v>
      </c>
      <c r="C2947" t="str">
        <f t="shared" si="47"/>
        <v>-</v>
      </c>
    </row>
    <row r="2948" spans="1:3" x14ac:dyDescent="0.25">
      <c r="A2948">
        <v>-11.2</v>
      </c>
      <c r="C2948" t="str">
        <f t="shared" si="47"/>
        <v>-</v>
      </c>
    </row>
    <row r="2949" spans="1:3" x14ac:dyDescent="0.25">
      <c r="A2949">
        <v>-11.2</v>
      </c>
      <c r="C2949" t="str">
        <f t="shared" si="47"/>
        <v>-</v>
      </c>
    </row>
    <row r="2950" spans="1:3" x14ac:dyDescent="0.25">
      <c r="A2950">
        <v>-11.3</v>
      </c>
      <c r="C2950" t="str">
        <f t="shared" si="47"/>
        <v>-</v>
      </c>
    </row>
    <row r="2951" spans="1:3" x14ac:dyDescent="0.25">
      <c r="A2951">
        <v>-11.3</v>
      </c>
      <c r="C2951" t="str">
        <f t="shared" si="47"/>
        <v>-</v>
      </c>
    </row>
    <row r="2952" spans="1:3" x14ac:dyDescent="0.25">
      <c r="A2952">
        <v>-11.3</v>
      </c>
      <c r="C2952" t="str">
        <f t="shared" si="47"/>
        <v>-</v>
      </c>
    </row>
    <row r="2953" spans="1:3" x14ac:dyDescent="0.25">
      <c r="A2953">
        <v>-11.3</v>
      </c>
      <c r="C2953" t="str">
        <f t="shared" si="47"/>
        <v>-</v>
      </c>
    </row>
    <row r="2954" spans="1:3" x14ac:dyDescent="0.25">
      <c r="A2954">
        <v>-11.3</v>
      </c>
      <c r="C2954" t="str">
        <f t="shared" si="47"/>
        <v>-</v>
      </c>
    </row>
    <row r="2955" spans="1:3" x14ac:dyDescent="0.25">
      <c r="A2955">
        <v>-11.3</v>
      </c>
      <c r="C2955" t="str">
        <f t="shared" si="47"/>
        <v>-</v>
      </c>
    </row>
    <row r="2956" spans="1:3" x14ac:dyDescent="0.25">
      <c r="A2956">
        <v>-11.3</v>
      </c>
      <c r="C2956" t="str">
        <f t="shared" si="47"/>
        <v>-</v>
      </c>
    </row>
    <row r="2957" spans="1:3" x14ac:dyDescent="0.25">
      <c r="A2957">
        <v>-11.3</v>
      </c>
      <c r="C2957" t="str">
        <f t="shared" si="47"/>
        <v>-</v>
      </c>
    </row>
    <row r="2958" spans="1:3" x14ac:dyDescent="0.25">
      <c r="A2958">
        <v>-11.3</v>
      </c>
      <c r="C2958" t="str">
        <f t="shared" si="47"/>
        <v>-</v>
      </c>
    </row>
    <row r="2959" spans="1:3" x14ac:dyDescent="0.25">
      <c r="A2959">
        <v>-11.3</v>
      </c>
      <c r="C2959" t="str">
        <f t="shared" si="47"/>
        <v>-</v>
      </c>
    </row>
    <row r="2960" spans="1:3" x14ac:dyDescent="0.25">
      <c r="A2960">
        <v>-11.3</v>
      </c>
      <c r="C2960" t="str">
        <f t="shared" si="47"/>
        <v>-</v>
      </c>
    </row>
    <row r="2961" spans="1:3" x14ac:dyDescent="0.25">
      <c r="A2961">
        <v>-11.3</v>
      </c>
      <c r="C2961" t="str">
        <f t="shared" si="47"/>
        <v>-</v>
      </c>
    </row>
    <row r="2962" spans="1:3" x14ac:dyDescent="0.25">
      <c r="A2962">
        <v>-11.4</v>
      </c>
      <c r="C2962" t="str">
        <f t="shared" si="47"/>
        <v>-</v>
      </c>
    </row>
    <row r="2963" spans="1:3" x14ac:dyDescent="0.25">
      <c r="A2963">
        <v>-11.4</v>
      </c>
      <c r="C2963" t="str">
        <f t="shared" si="47"/>
        <v>-</v>
      </c>
    </row>
    <row r="2964" spans="1:3" x14ac:dyDescent="0.25">
      <c r="A2964">
        <v>-11.4</v>
      </c>
      <c r="C2964" t="str">
        <f t="shared" si="47"/>
        <v>-</v>
      </c>
    </row>
    <row r="2965" spans="1:3" x14ac:dyDescent="0.25">
      <c r="A2965">
        <v>-11.4</v>
      </c>
      <c r="C2965" t="str">
        <f t="shared" si="47"/>
        <v>-</v>
      </c>
    </row>
    <row r="2966" spans="1:3" x14ac:dyDescent="0.25">
      <c r="A2966">
        <v>-11.4</v>
      </c>
      <c r="C2966" t="str">
        <f t="shared" si="47"/>
        <v>-</v>
      </c>
    </row>
    <row r="2967" spans="1:3" x14ac:dyDescent="0.25">
      <c r="A2967">
        <v>-11.4</v>
      </c>
      <c r="C2967" t="str">
        <f t="shared" si="47"/>
        <v>-</v>
      </c>
    </row>
    <row r="2968" spans="1:3" x14ac:dyDescent="0.25">
      <c r="A2968">
        <v>-11.4</v>
      </c>
      <c r="C2968" t="str">
        <f t="shared" si="47"/>
        <v>-</v>
      </c>
    </row>
    <row r="2969" spans="1:3" x14ac:dyDescent="0.25">
      <c r="A2969">
        <v>-11.4</v>
      </c>
      <c r="C2969" t="str">
        <f t="shared" si="47"/>
        <v>-</v>
      </c>
    </row>
    <row r="2970" spans="1:3" x14ac:dyDescent="0.25">
      <c r="A2970">
        <v>-11.4</v>
      </c>
      <c r="C2970" t="str">
        <f t="shared" si="47"/>
        <v>-</v>
      </c>
    </row>
    <row r="2971" spans="1:3" x14ac:dyDescent="0.25">
      <c r="A2971">
        <v>-11.4</v>
      </c>
      <c r="C2971" t="str">
        <f t="shared" si="47"/>
        <v>-</v>
      </c>
    </row>
    <row r="2972" spans="1:3" x14ac:dyDescent="0.25">
      <c r="A2972">
        <v>-11.4</v>
      </c>
      <c r="C2972" t="str">
        <f t="shared" si="47"/>
        <v>-</v>
      </c>
    </row>
    <row r="2973" spans="1:3" x14ac:dyDescent="0.25">
      <c r="A2973">
        <v>-11.4</v>
      </c>
      <c r="C2973" t="str">
        <f t="shared" si="47"/>
        <v>-</v>
      </c>
    </row>
    <row r="2974" spans="1:3" x14ac:dyDescent="0.25">
      <c r="A2974">
        <v>-11.4</v>
      </c>
      <c r="C2974" t="str">
        <f t="shared" si="47"/>
        <v>-</v>
      </c>
    </row>
    <row r="2975" spans="1:3" x14ac:dyDescent="0.25">
      <c r="A2975">
        <v>-11.4</v>
      </c>
      <c r="C2975" t="str">
        <f t="shared" si="47"/>
        <v>-</v>
      </c>
    </row>
    <row r="2976" spans="1:3" x14ac:dyDescent="0.25">
      <c r="A2976">
        <v>-11.4</v>
      </c>
      <c r="C2976" t="str">
        <f t="shared" si="47"/>
        <v>-</v>
      </c>
    </row>
    <row r="2977" spans="1:3" x14ac:dyDescent="0.25">
      <c r="A2977">
        <v>-11.4</v>
      </c>
      <c r="C2977" t="str">
        <f t="shared" si="47"/>
        <v>-</v>
      </c>
    </row>
    <row r="2978" spans="1:3" x14ac:dyDescent="0.25">
      <c r="A2978">
        <v>-11.4</v>
      </c>
      <c r="C2978" t="str">
        <f t="shared" si="47"/>
        <v>-</v>
      </c>
    </row>
    <row r="2979" spans="1:3" x14ac:dyDescent="0.25">
      <c r="A2979">
        <v>-11.4</v>
      </c>
      <c r="C2979" t="str">
        <f t="shared" si="47"/>
        <v>-</v>
      </c>
    </row>
    <row r="2980" spans="1:3" x14ac:dyDescent="0.25">
      <c r="A2980">
        <v>-11.5</v>
      </c>
      <c r="C2980" t="str">
        <f t="shared" si="47"/>
        <v>-</v>
      </c>
    </row>
    <row r="2981" spans="1:3" x14ac:dyDescent="0.25">
      <c r="A2981">
        <v>-11.5</v>
      </c>
      <c r="C2981" t="str">
        <f t="shared" si="47"/>
        <v>-</v>
      </c>
    </row>
    <row r="2982" spans="1:3" x14ac:dyDescent="0.25">
      <c r="A2982">
        <v>-11.5</v>
      </c>
      <c r="C2982" t="str">
        <f t="shared" si="47"/>
        <v>-</v>
      </c>
    </row>
    <row r="2983" spans="1:3" x14ac:dyDescent="0.25">
      <c r="A2983">
        <v>-11.5</v>
      </c>
      <c r="C2983" t="str">
        <f t="shared" si="47"/>
        <v>-</v>
      </c>
    </row>
    <row r="2984" spans="1:3" x14ac:dyDescent="0.25">
      <c r="A2984">
        <v>-11.5</v>
      </c>
      <c r="C2984" t="str">
        <f t="shared" si="47"/>
        <v>-</v>
      </c>
    </row>
    <row r="2985" spans="1:3" x14ac:dyDescent="0.25">
      <c r="A2985">
        <v>-11.5</v>
      </c>
      <c r="C2985" t="str">
        <f t="shared" si="47"/>
        <v>-</v>
      </c>
    </row>
    <row r="2986" spans="1:3" x14ac:dyDescent="0.25">
      <c r="A2986">
        <v>-11.5</v>
      </c>
      <c r="C2986" t="str">
        <f t="shared" si="47"/>
        <v>-</v>
      </c>
    </row>
    <row r="2987" spans="1:3" x14ac:dyDescent="0.25">
      <c r="A2987">
        <v>-11.5</v>
      </c>
      <c r="C2987" t="str">
        <f t="shared" si="47"/>
        <v>-</v>
      </c>
    </row>
    <row r="2988" spans="1:3" x14ac:dyDescent="0.25">
      <c r="A2988">
        <v>-11.5</v>
      </c>
      <c r="C2988" t="str">
        <f t="shared" si="47"/>
        <v>-</v>
      </c>
    </row>
    <row r="2989" spans="1:3" x14ac:dyDescent="0.25">
      <c r="A2989">
        <v>-11.5</v>
      </c>
      <c r="C2989" t="str">
        <f t="shared" si="47"/>
        <v>-</v>
      </c>
    </row>
    <row r="2990" spans="1:3" x14ac:dyDescent="0.25">
      <c r="A2990">
        <v>-11.5</v>
      </c>
      <c r="C2990" t="str">
        <f t="shared" si="47"/>
        <v>-</v>
      </c>
    </row>
    <row r="2991" spans="1:3" x14ac:dyDescent="0.25">
      <c r="A2991">
        <v>-11.5</v>
      </c>
      <c r="C2991" t="str">
        <f t="shared" si="47"/>
        <v>-</v>
      </c>
    </row>
    <row r="2992" spans="1:3" x14ac:dyDescent="0.25">
      <c r="A2992">
        <v>-11.5</v>
      </c>
      <c r="C2992" t="str">
        <f t="shared" si="47"/>
        <v>-</v>
      </c>
    </row>
    <row r="2993" spans="1:3" x14ac:dyDescent="0.25">
      <c r="A2993">
        <v>-11.5</v>
      </c>
      <c r="C2993" t="str">
        <f t="shared" si="47"/>
        <v>-</v>
      </c>
    </row>
    <row r="2994" spans="1:3" x14ac:dyDescent="0.25">
      <c r="A2994">
        <v>-11.5</v>
      </c>
      <c r="C2994" t="str">
        <f t="shared" si="47"/>
        <v>-</v>
      </c>
    </row>
    <row r="2995" spans="1:3" x14ac:dyDescent="0.25">
      <c r="A2995">
        <v>-11.6</v>
      </c>
      <c r="C2995" t="str">
        <f t="shared" si="47"/>
        <v>-</v>
      </c>
    </row>
    <row r="2996" spans="1:3" x14ac:dyDescent="0.25">
      <c r="A2996">
        <v>-11.6</v>
      </c>
      <c r="C2996" t="str">
        <f t="shared" si="47"/>
        <v>-</v>
      </c>
    </row>
    <row r="2997" spans="1:3" x14ac:dyDescent="0.25">
      <c r="A2997">
        <v>-11.6</v>
      </c>
      <c r="C2997" t="str">
        <f t="shared" si="47"/>
        <v>-</v>
      </c>
    </row>
    <row r="2998" spans="1:3" x14ac:dyDescent="0.25">
      <c r="A2998">
        <v>-11.6</v>
      </c>
      <c r="C2998" t="str">
        <f t="shared" si="47"/>
        <v>-</v>
      </c>
    </row>
    <row r="2999" spans="1:3" x14ac:dyDescent="0.25">
      <c r="A2999">
        <v>-11.6</v>
      </c>
      <c r="C2999" t="str">
        <f t="shared" si="47"/>
        <v>-</v>
      </c>
    </row>
    <row r="3000" spans="1:3" x14ac:dyDescent="0.25">
      <c r="A3000">
        <v>-11.6</v>
      </c>
      <c r="C3000" t="str">
        <f t="shared" si="47"/>
        <v>-</v>
      </c>
    </row>
    <row r="3001" spans="1:3" x14ac:dyDescent="0.25">
      <c r="A3001">
        <v>-11.6</v>
      </c>
      <c r="C3001" t="str">
        <f t="shared" si="47"/>
        <v>-</v>
      </c>
    </row>
    <row r="3002" spans="1:3" x14ac:dyDescent="0.25">
      <c r="A3002">
        <v>-11.6</v>
      </c>
      <c r="C3002" t="str">
        <f t="shared" si="47"/>
        <v>-</v>
      </c>
    </row>
    <row r="3003" spans="1:3" x14ac:dyDescent="0.25">
      <c r="A3003">
        <v>-11.6</v>
      </c>
      <c r="C3003" t="str">
        <f t="shared" si="47"/>
        <v>-</v>
      </c>
    </row>
    <row r="3004" spans="1:3" x14ac:dyDescent="0.25">
      <c r="A3004">
        <v>-11.6</v>
      </c>
      <c r="C3004" t="str">
        <f t="shared" si="47"/>
        <v>-</v>
      </c>
    </row>
    <row r="3005" spans="1:3" x14ac:dyDescent="0.25">
      <c r="A3005">
        <v>-11.7</v>
      </c>
      <c r="C3005" t="str">
        <f t="shared" si="47"/>
        <v>-</v>
      </c>
    </row>
    <row r="3006" spans="1:3" x14ac:dyDescent="0.25">
      <c r="A3006">
        <v>-11.7</v>
      </c>
      <c r="C3006" t="str">
        <f t="shared" si="47"/>
        <v>-</v>
      </c>
    </row>
    <row r="3007" spans="1:3" x14ac:dyDescent="0.25">
      <c r="A3007">
        <v>-11.7</v>
      </c>
      <c r="C3007" t="str">
        <f t="shared" si="47"/>
        <v>-</v>
      </c>
    </row>
    <row r="3008" spans="1:3" x14ac:dyDescent="0.25">
      <c r="A3008">
        <v>-11.7</v>
      </c>
      <c r="C3008" t="str">
        <f t="shared" si="47"/>
        <v>-</v>
      </c>
    </row>
    <row r="3009" spans="1:3" x14ac:dyDescent="0.25">
      <c r="A3009">
        <v>-11.7</v>
      </c>
      <c r="C3009" t="str">
        <f t="shared" si="47"/>
        <v>-</v>
      </c>
    </row>
    <row r="3010" spans="1:3" x14ac:dyDescent="0.25">
      <c r="A3010">
        <v>-11.7</v>
      </c>
      <c r="C3010" t="str">
        <f t="shared" ref="C3010:C3073" si="48">IF(A3010&lt;0,"-","+")</f>
        <v>-</v>
      </c>
    </row>
    <row r="3011" spans="1:3" x14ac:dyDescent="0.25">
      <c r="A3011">
        <v>-11.7</v>
      </c>
      <c r="C3011" t="str">
        <f t="shared" si="48"/>
        <v>-</v>
      </c>
    </row>
    <row r="3012" spans="1:3" x14ac:dyDescent="0.25">
      <c r="A3012">
        <v>-11.7</v>
      </c>
      <c r="C3012" t="str">
        <f t="shared" si="48"/>
        <v>-</v>
      </c>
    </row>
    <row r="3013" spans="1:3" x14ac:dyDescent="0.25">
      <c r="A3013">
        <v>-11.7</v>
      </c>
      <c r="C3013" t="str">
        <f t="shared" si="48"/>
        <v>-</v>
      </c>
    </row>
    <row r="3014" spans="1:3" x14ac:dyDescent="0.25">
      <c r="A3014">
        <v>-11.7</v>
      </c>
      <c r="C3014" t="str">
        <f t="shared" si="48"/>
        <v>-</v>
      </c>
    </row>
    <row r="3015" spans="1:3" x14ac:dyDescent="0.25">
      <c r="A3015">
        <v>-11.7</v>
      </c>
      <c r="C3015" t="str">
        <f t="shared" si="48"/>
        <v>-</v>
      </c>
    </row>
    <row r="3016" spans="1:3" x14ac:dyDescent="0.25">
      <c r="A3016">
        <v>-11.7</v>
      </c>
      <c r="C3016" t="str">
        <f t="shared" si="48"/>
        <v>-</v>
      </c>
    </row>
    <row r="3017" spans="1:3" x14ac:dyDescent="0.25">
      <c r="A3017">
        <v>-11.7</v>
      </c>
      <c r="C3017" t="str">
        <f t="shared" si="48"/>
        <v>-</v>
      </c>
    </row>
    <row r="3018" spans="1:3" x14ac:dyDescent="0.25">
      <c r="A3018">
        <v>-11.7</v>
      </c>
      <c r="C3018" t="str">
        <f t="shared" si="48"/>
        <v>-</v>
      </c>
    </row>
    <row r="3019" spans="1:3" x14ac:dyDescent="0.25">
      <c r="A3019">
        <v>-11.7</v>
      </c>
      <c r="C3019" t="str">
        <f t="shared" si="48"/>
        <v>-</v>
      </c>
    </row>
    <row r="3020" spans="1:3" x14ac:dyDescent="0.25">
      <c r="A3020">
        <v>-11.7</v>
      </c>
      <c r="C3020" t="str">
        <f t="shared" si="48"/>
        <v>-</v>
      </c>
    </row>
    <row r="3021" spans="1:3" x14ac:dyDescent="0.25">
      <c r="A3021">
        <v>-11.7</v>
      </c>
      <c r="C3021" t="str">
        <f t="shared" si="48"/>
        <v>-</v>
      </c>
    </row>
    <row r="3022" spans="1:3" x14ac:dyDescent="0.25">
      <c r="A3022">
        <v>-11.7</v>
      </c>
      <c r="C3022" t="str">
        <f t="shared" si="48"/>
        <v>-</v>
      </c>
    </row>
    <row r="3023" spans="1:3" x14ac:dyDescent="0.25">
      <c r="A3023">
        <v>-11.8</v>
      </c>
      <c r="C3023" t="str">
        <f t="shared" si="48"/>
        <v>-</v>
      </c>
    </row>
    <row r="3024" spans="1:3" x14ac:dyDescent="0.25">
      <c r="A3024">
        <v>-11.8</v>
      </c>
      <c r="C3024" t="str">
        <f t="shared" si="48"/>
        <v>-</v>
      </c>
    </row>
    <row r="3025" spans="1:3" x14ac:dyDescent="0.25">
      <c r="A3025">
        <v>-11.8</v>
      </c>
      <c r="C3025" t="str">
        <f t="shared" si="48"/>
        <v>-</v>
      </c>
    </row>
    <row r="3026" spans="1:3" x14ac:dyDescent="0.25">
      <c r="A3026">
        <v>-11.8</v>
      </c>
      <c r="C3026" t="str">
        <f t="shared" si="48"/>
        <v>-</v>
      </c>
    </row>
    <row r="3027" spans="1:3" x14ac:dyDescent="0.25">
      <c r="A3027">
        <v>-11.8</v>
      </c>
      <c r="C3027" t="str">
        <f t="shared" si="48"/>
        <v>-</v>
      </c>
    </row>
    <row r="3028" spans="1:3" x14ac:dyDescent="0.25">
      <c r="A3028">
        <v>-11.8</v>
      </c>
      <c r="C3028" t="str">
        <f t="shared" si="48"/>
        <v>-</v>
      </c>
    </row>
    <row r="3029" spans="1:3" x14ac:dyDescent="0.25">
      <c r="A3029">
        <v>-11.8</v>
      </c>
      <c r="C3029" t="str">
        <f t="shared" si="48"/>
        <v>-</v>
      </c>
    </row>
    <row r="3030" spans="1:3" x14ac:dyDescent="0.25">
      <c r="A3030">
        <v>-11.8</v>
      </c>
      <c r="C3030" t="str">
        <f t="shared" si="48"/>
        <v>-</v>
      </c>
    </row>
    <row r="3031" spans="1:3" x14ac:dyDescent="0.25">
      <c r="A3031">
        <v>-11.8</v>
      </c>
      <c r="C3031" t="str">
        <f t="shared" si="48"/>
        <v>-</v>
      </c>
    </row>
    <row r="3032" spans="1:3" x14ac:dyDescent="0.25">
      <c r="A3032">
        <v>-11.8</v>
      </c>
      <c r="C3032" t="str">
        <f t="shared" si="48"/>
        <v>-</v>
      </c>
    </row>
    <row r="3033" spans="1:3" x14ac:dyDescent="0.25">
      <c r="A3033">
        <v>-11.8</v>
      </c>
      <c r="C3033" t="str">
        <f t="shared" si="48"/>
        <v>-</v>
      </c>
    </row>
    <row r="3034" spans="1:3" x14ac:dyDescent="0.25">
      <c r="A3034">
        <v>-11.8</v>
      </c>
      <c r="C3034" t="str">
        <f t="shared" si="48"/>
        <v>-</v>
      </c>
    </row>
    <row r="3035" spans="1:3" x14ac:dyDescent="0.25">
      <c r="A3035">
        <v>-11.8</v>
      </c>
      <c r="C3035" t="str">
        <f t="shared" si="48"/>
        <v>-</v>
      </c>
    </row>
    <row r="3036" spans="1:3" x14ac:dyDescent="0.25">
      <c r="A3036">
        <v>-11.8</v>
      </c>
      <c r="C3036" t="str">
        <f t="shared" si="48"/>
        <v>-</v>
      </c>
    </row>
    <row r="3037" spans="1:3" x14ac:dyDescent="0.25">
      <c r="A3037">
        <v>-11.8</v>
      </c>
      <c r="C3037" t="str">
        <f t="shared" si="48"/>
        <v>-</v>
      </c>
    </row>
    <row r="3038" spans="1:3" x14ac:dyDescent="0.25">
      <c r="A3038">
        <v>-11.8</v>
      </c>
      <c r="C3038" t="str">
        <f t="shared" si="48"/>
        <v>-</v>
      </c>
    </row>
    <row r="3039" spans="1:3" x14ac:dyDescent="0.25">
      <c r="A3039">
        <v>-11.8</v>
      </c>
      <c r="C3039" t="str">
        <f t="shared" si="48"/>
        <v>-</v>
      </c>
    </row>
    <row r="3040" spans="1:3" x14ac:dyDescent="0.25">
      <c r="A3040">
        <v>-11.8</v>
      </c>
      <c r="C3040" t="str">
        <f t="shared" si="48"/>
        <v>-</v>
      </c>
    </row>
    <row r="3041" spans="1:3" x14ac:dyDescent="0.25">
      <c r="A3041">
        <v>-11.9</v>
      </c>
      <c r="C3041" t="str">
        <f t="shared" si="48"/>
        <v>-</v>
      </c>
    </row>
    <row r="3042" spans="1:3" x14ac:dyDescent="0.25">
      <c r="A3042">
        <v>-11.9</v>
      </c>
      <c r="C3042" t="str">
        <f t="shared" si="48"/>
        <v>-</v>
      </c>
    </row>
    <row r="3043" spans="1:3" x14ac:dyDescent="0.25">
      <c r="A3043">
        <v>-11.9</v>
      </c>
      <c r="C3043" t="str">
        <f t="shared" si="48"/>
        <v>-</v>
      </c>
    </row>
    <row r="3044" spans="1:3" x14ac:dyDescent="0.25">
      <c r="A3044">
        <v>-11.9</v>
      </c>
      <c r="C3044" t="str">
        <f t="shared" si="48"/>
        <v>-</v>
      </c>
    </row>
    <row r="3045" spans="1:3" x14ac:dyDescent="0.25">
      <c r="A3045">
        <v>-11.9</v>
      </c>
      <c r="C3045" t="str">
        <f t="shared" si="48"/>
        <v>-</v>
      </c>
    </row>
    <row r="3046" spans="1:3" x14ac:dyDescent="0.25">
      <c r="A3046">
        <v>-11.9</v>
      </c>
      <c r="C3046" t="str">
        <f t="shared" si="48"/>
        <v>-</v>
      </c>
    </row>
    <row r="3047" spans="1:3" x14ac:dyDescent="0.25">
      <c r="A3047">
        <v>-11.9</v>
      </c>
      <c r="C3047" t="str">
        <f t="shared" si="48"/>
        <v>-</v>
      </c>
    </row>
    <row r="3048" spans="1:3" x14ac:dyDescent="0.25">
      <c r="A3048">
        <v>-11.9</v>
      </c>
      <c r="C3048" t="str">
        <f t="shared" si="48"/>
        <v>-</v>
      </c>
    </row>
    <row r="3049" spans="1:3" x14ac:dyDescent="0.25">
      <c r="A3049">
        <v>-11.9</v>
      </c>
      <c r="C3049" t="str">
        <f t="shared" si="48"/>
        <v>-</v>
      </c>
    </row>
    <row r="3050" spans="1:3" x14ac:dyDescent="0.25">
      <c r="A3050">
        <v>-11.9</v>
      </c>
      <c r="C3050" t="str">
        <f t="shared" si="48"/>
        <v>-</v>
      </c>
    </row>
    <row r="3051" spans="1:3" x14ac:dyDescent="0.25">
      <c r="A3051">
        <v>-11.9</v>
      </c>
      <c r="C3051" t="str">
        <f t="shared" si="48"/>
        <v>-</v>
      </c>
    </row>
    <row r="3052" spans="1:3" x14ac:dyDescent="0.25">
      <c r="A3052">
        <v>-11.9</v>
      </c>
      <c r="C3052" t="str">
        <f t="shared" si="48"/>
        <v>-</v>
      </c>
    </row>
    <row r="3053" spans="1:3" x14ac:dyDescent="0.25">
      <c r="A3053">
        <v>-11.9</v>
      </c>
      <c r="C3053" t="str">
        <f t="shared" si="48"/>
        <v>-</v>
      </c>
    </row>
    <row r="3054" spans="1:3" x14ac:dyDescent="0.25">
      <c r="A3054">
        <v>-11.9</v>
      </c>
      <c r="C3054" t="str">
        <f t="shared" si="48"/>
        <v>-</v>
      </c>
    </row>
    <row r="3055" spans="1:3" x14ac:dyDescent="0.25">
      <c r="A3055">
        <v>-11.9</v>
      </c>
      <c r="C3055" t="str">
        <f t="shared" si="48"/>
        <v>-</v>
      </c>
    </row>
    <row r="3056" spans="1:3" x14ac:dyDescent="0.25">
      <c r="A3056">
        <v>-11.9</v>
      </c>
      <c r="C3056" t="str">
        <f t="shared" si="48"/>
        <v>-</v>
      </c>
    </row>
    <row r="3057" spans="1:3" x14ac:dyDescent="0.25">
      <c r="A3057">
        <v>-11.9</v>
      </c>
      <c r="C3057" t="str">
        <f t="shared" si="48"/>
        <v>-</v>
      </c>
    </row>
    <row r="3058" spans="1:3" x14ac:dyDescent="0.25">
      <c r="A3058">
        <v>-11.9</v>
      </c>
      <c r="C3058" t="str">
        <f t="shared" si="48"/>
        <v>-</v>
      </c>
    </row>
    <row r="3059" spans="1:3" x14ac:dyDescent="0.25">
      <c r="A3059">
        <v>-11.9</v>
      </c>
      <c r="C3059" t="str">
        <f t="shared" si="48"/>
        <v>-</v>
      </c>
    </row>
    <row r="3060" spans="1:3" x14ac:dyDescent="0.25">
      <c r="A3060">
        <v>-11.9</v>
      </c>
      <c r="C3060" t="str">
        <f t="shared" si="48"/>
        <v>-</v>
      </c>
    </row>
    <row r="3061" spans="1:3" x14ac:dyDescent="0.25">
      <c r="A3061">
        <v>-11.9</v>
      </c>
      <c r="C3061" t="str">
        <f t="shared" si="48"/>
        <v>-</v>
      </c>
    </row>
    <row r="3062" spans="1:3" x14ac:dyDescent="0.25">
      <c r="A3062">
        <v>-11.9</v>
      </c>
      <c r="C3062" t="str">
        <f t="shared" si="48"/>
        <v>-</v>
      </c>
    </row>
    <row r="3063" spans="1:3" x14ac:dyDescent="0.25">
      <c r="A3063">
        <v>-11.9</v>
      </c>
      <c r="C3063" t="str">
        <f t="shared" si="48"/>
        <v>-</v>
      </c>
    </row>
    <row r="3064" spans="1:3" x14ac:dyDescent="0.25">
      <c r="A3064">
        <v>-11.9</v>
      </c>
      <c r="C3064" t="str">
        <f t="shared" si="48"/>
        <v>-</v>
      </c>
    </row>
    <row r="3065" spans="1:3" x14ac:dyDescent="0.25">
      <c r="A3065">
        <v>-11.9</v>
      </c>
      <c r="C3065" t="str">
        <f t="shared" si="48"/>
        <v>-</v>
      </c>
    </row>
    <row r="3066" spans="1:3" x14ac:dyDescent="0.25">
      <c r="A3066">
        <v>-11.9</v>
      </c>
      <c r="C3066" t="str">
        <f t="shared" si="48"/>
        <v>-</v>
      </c>
    </row>
    <row r="3067" spans="1:3" x14ac:dyDescent="0.25">
      <c r="A3067">
        <v>-12</v>
      </c>
      <c r="C3067" t="str">
        <f t="shared" si="48"/>
        <v>-</v>
      </c>
    </row>
    <row r="3068" spans="1:3" x14ac:dyDescent="0.25">
      <c r="A3068">
        <v>-12</v>
      </c>
      <c r="C3068" t="str">
        <f t="shared" si="48"/>
        <v>-</v>
      </c>
    </row>
    <row r="3069" spans="1:3" x14ac:dyDescent="0.25">
      <c r="A3069">
        <v>-12</v>
      </c>
      <c r="C3069" t="str">
        <f t="shared" si="48"/>
        <v>-</v>
      </c>
    </row>
    <row r="3070" spans="1:3" x14ac:dyDescent="0.25">
      <c r="A3070">
        <v>-12</v>
      </c>
      <c r="C3070" t="str">
        <f t="shared" si="48"/>
        <v>-</v>
      </c>
    </row>
    <row r="3071" spans="1:3" x14ac:dyDescent="0.25">
      <c r="A3071">
        <v>-12</v>
      </c>
      <c r="C3071" t="str">
        <f t="shared" si="48"/>
        <v>-</v>
      </c>
    </row>
    <row r="3072" spans="1:3" x14ac:dyDescent="0.25">
      <c r="A3072">
        <v>-12</v>
      </c>
      <c r="C3072" t="str">
        <f t="shared" si="48"/>
        <v>-</v>
      </c>
    </row>
    <row r="3073" spans="1:3" x14ac:dyDescent="0.25">
      <c r="A3073">
        <v>-12</v>
      </c>
      <c r="C3073" t="str">
        <f t="shared" si="48"/>
        <v>-</v>
      </c>
    </row>
    <row r="3074" spans="1:3" x14ac:dyDescent="0.25">
      <c r="A3074">
        <v>-12</v>
      </c>
      <c r="C3074" t="str">
        <f t="shared" ref="C3074:C3137" si="49">IF(A3074&lt;0,"-","+")</f>
        <v>-</v>
      </c>
    </row>
    <row r="3075" spans="1:3" x14ac:dyDescent="0.25">
      <c r="A3075">
        <v>-12</v>
      </c>
      <c r="C3075" t="str">
        <f t="shared" si="49"/>
        <v>-</v>
      </c>
    </row>
    <row r="3076" spans="1:3" x14ac:dyDescent="0.25">
      <c r="A3076">
        <v>-12</v>
      </c>
      <c r="C3076" t="str">
        <f t="shared" si="49"/>
        <v>-</v>
      </c>
    </row>
    <row r="3077" spans="1:3" x14ac:dyDescent="0.25">
      <c r="A3077">
        <v>-12</v>
      </c>
      <c r="C3077" t="str">
        <f t="shared" si="49"/>
        <v>-</v>
      </c>
    </row>
    <row r="3078" spans="1:3" x14ac:dyDescent="0.25">
      <c r="A3078">
        <v>-12</v>
      </c>
      <c r="C3078" t="str">
        <f t="shared" si="49"/>
        <v>-</v>
      </c>
    </row>
    <row r="3079" spans="1:3" x14ac:dyDescent="0.25">
      <c r="A3079">
        <v>-12</v>
      </c>
      <c r="C3079" t="str">
        <f t="shared" si="49"/>
        <v>-</v>
      </c>
    </row>
    <row r="3080" spans="1:3" x14ac:dyDescent="0.25">
      <c r="A3080">
        <v>-12</v>
      </c>
      <c r="C3080" t="str">
        <f t="shared" si="49"/>
        <v>-</v>
      </c>
    </row>
    <row r="3081" spans="1:3" x14ac:dyDescent="0.25">
      <c r="A3081">
        <v>-12</v>
      </c>
      <c r="C3081" t="str">
        <f t="shared" si="49"/>
        <v>-</v>
      </c>
    </row>
    <row r="3082" spans="1:3" x14ac:dyDescent="0.25">
      <c r="A3082">
        <v>-12</v>
      </c>
      <c r="C3082" t="str">
        <f t="shared" si="49"/>
        <v>-</v>
      </c>
    </row>
    <row r="3083" spans="1:3" x14ac:dyDescent="0.25">
      <c r="A3083">
        <v>-12</v>
      </c>
      <c r="C3083" t="str">
        <f t="shared" si="49"/>
        <v>-</v>
      </c>
    </row>
    <row r="3084" spans="1:3" x14ac:dyDescent="0.25">
      <c r="A3084">
        <v>-12</v>
      </c>
      <c r="C3084" t="str">
        <f t="shared" si="49"/>
        <v>-</v>
      </c>
    </row>
    <row r="3085" spans="1:3" x14ac:dyDescent="0.25">
      <c r="A3085">
        <v>-12</v>
      </c>
      <c r="C3085" t="str">
        <f t="shared" si="49"/>
        <v>-</v>
      </c>
    </row>
    <row r="3086" spans="1:3" x14ac:dyDescent="0.25">
      <c r="A3086">
        <v>-12.1</v>
      </c>
      <c r="C3086" t="str">
        <f t="shared" si="49"/>
        <v>-</v>
      </c>
    </row>
    <row r="3087" spans="1:3" x14ac:dyDescent="0.25">
      <c r="A3087">
        <v>-12.1</v>
      </c>
      <c r="C3087" t="str">
        <f t="shared" si="49"/>
        <v>-</v>
      </c>
    </row>
    <row r="3088" spans="1:3" x14ac:dyDescent="0.25">
      <c r="A3088">
        <v>-12.1</v>
      </c>
      <c r="C3088" t="str">
        <f t="shared" si="49"/>
        <v>-</v>
      </c>
    </row>
    <row r="3089" spans="1:3" x14ac:dyDescent="0.25">
      <c r="A3089">
        <v>-12.1</v>
      </c>
      <c r="C3089" t="str">
        <f t="shared" si="49"/>
        <v>-</v>
      </c>
    </row>
    <row r="3090" spans="1:3" x14ac:dyDescent="0.25">
      <c r="A3090">
        <v>-12.1</v>
      </c>
      <c r="C3090" t="str">
        <f t="shared" si="49"/>
        <v>-</v>
      </c>
    </row>
    <row r="3091" spans="1:3" x14ac:dyDescent="0.25">
      <c r="A3091">
        <v>-12.1</v>
      </c>
      <c r="C3091" t="str">
        <f t="shared" si="49"/>
        <v>-</v>
      </c>
    </row>
    <row r="3092" spans="1:3" x14ac:dyDescent="0.25">
      <c r="A3092">
        <v>-12.1</v>
      </c>
      <c r="C3092" t="str">
        <f t="shared" si="49"/>
        <v>-</v>
      </c>
    </row>
    <row r="3093" spans="1:3" x14ac:dyDescent="0.25">
      <c r="A3093">
        <v>-12.1</v>
      </c>
      <c r="C3093" t="str">
        <f t="shared" si="49"/>
        <v>-</v>
      </c>
    </row>
    <row r="3094" spans="1:3" x14ac:dyDescent="0.25">
      <c r="A3094">
        <v>-12.1</v>
      </c>
      <c r="C3094" t="str">
        <f t="shared" si="49"/>
        <v>-</v>
      </c>
    </row>
    <row r="3095" spans="1:3" x14ac:dyDescent="0.25">
      <c r="A3095">
        <v>-12.1</v>
      </c>
      <c r="C3095" t="str">
        <f t="shared" si="49"/>
        <v>-</v>
      </c>
    </row>
    <row r="3096" spans="1:3" x14ac:dyDescent="0.25">
      <c r="A3096">
        <v>-12.1</v>
      </c>
      <c r="C3096" t="str">
        <f t="shared" si="49"/>
        <v>-</v>
      </c>
    </row>
    <row r="3097" spans="1:3" x14ac:dyDescent="0.25">
      <c r="A3097">
        <v>-12.1</v>
      </c>
      <c r="C3097" t="str">
        <f t="shared" si="49"/>
        <v>-</v>
      </c>
    </row>
    <row r="3098" spans="1:3" x14ac:dyDescent="0.25">
      <c r="A3098">
        <v>-12.2</v>
      </c>
      <c r="C3098" t="str">
        <f t="shared" si="49"/>
        <v>-</v>
      </c>
    </row>
    <row r="3099" spans="1:3" x14ac:dyDescent="0.25">
      <c r="A3099">
        <v>-12.2</v>
      </c>
      <c r="C3099" t="str">
        <f t="shared" si="49"/>
        <v>-</v>
      </c>
    </row>
    <row r="3100" spans="1:3" x14ac:dyDescent="0.25">
      <c r="A3100">
        <v>-12.2</v>
      </c>
      <c r="C3100" t="str">
        <f t="shared" si="49"/>
        <v>-</v>
      </c>
    </row>
    <row r="3101" spans="1:3" x14ac:dyDescent="0.25">
      <c r="A3101">
        <v>-12.2</v>
      </c>
      <c r="C3101" t="str">
        <f t="shared" si="49"/>
        <v>-</v>
      </c>
    </row>
    <row r="3102" spans="1:3" x14ac:dyDescent="0.25">
      <c r="A3102">
        <v>-12.2</v>
      </c>
      <c r="C3102" t="str">
        <f t="shared" si="49"/>
        <v>-</v>
      </c>
    </row>
    <row r="3103" spans="1:3" x14ac:dyDescent="0.25">
      <c r="A3103">
        <v>-12.2</v>
      </c>
      <c r="C3103" t="str">
        <f t="shared" si="49"/>
        <v>-</v>
      </c>
    </row>
    <row r="3104" spans="1:3" x14ac:dyDescent="0.25">
      <c r="A3104">
        <v>-12.2</v>
      </c>
      <c r="C3104" t="str">
        <f t="shared" si="49"/>
        <v>-</v>
      </c>
    </row>
    <row r="3105" spans="1:3" x14ac:dyDescent="0.25">
      <c r="A3105">
        <v>-12.2</v>
      </c>
      <c r="C3105" t="str">
        <f t="shared" si="49"/>
        <v>-</v>
      </c>
    </row>
    <row r="3106" spans="1:3" x14ac:dyDescent="0.25">
      <c r="A3106">
        <v>-12.2</v>
      </c>
      <c r="C3106" t="str">
        <f t="shared" si="49"/>
        <v>-</v>
      </c>
    </row>
    <row r="3107" spans="1:3" x14ac:dyDescent="0.25">
      <c r="A3107">
        <v>-12.2</v>
      </c>
      <c r="C3107" t="str">
        <f t="shared" si="49"/>
        <v>-</v>
      </c>
    </row>
    <row r="3108" spans="1:3" x14ac:dyDescent="0.25">
      <c r="A3108">
        <v>-12.2</v>
      </c>
      <c r="C3108" t="str">
        <f t="shared" si="49"/>
        <v>-</v>
      </c>
    </row>
    <row r="3109" spans="1:3" x14ac:dyDescent="0.25">
      <c r="A3109">
        <v>-12.2</v>
      </c>
      <c r="C3109" t="str">
        <f t="shared" si="49"/>
        <v>-</v>
      </c>
    </row>
    <row r="3110" spans="1:3" x14ac:dyDescent="0.25">
      <c r="A3110">
        <v>-12.2</v>
      </c>
      <c r="C3110" t="str">
        <f t="shared" si="49"/>
        <v>-</v>
      </c>
    </row>
    <row r="3111" spans="1:3" x14ac:dyDescent="0.25">
      <c r="A3111">
        <v>-12.2</v>
      </c>
      <c r="C3111" t="str">
        <f t="shared" si="49"/>
        <v>-</v>
      </c>
    </row>
    <row r="3112" spans="1:3" x14ac:dyDescent="0.25">
      <c r="A3112">
        <v>-12.2</v>
      </c>
      <c r="C3112" t="str">
        <f t="shared" si="49"/>
        <v>-</v>
      </c>
    </row>
    <row r="3113" spans="1:3" x14ac:dyDescent="0.25">
      <c r="A3113">
        <v>-12.2</v>
      </c>
      <c r="C3113" t="str">
        <f t="shared" si="49"/>
        <v>-</v>
      </c>
    </row>
    <row r="3114" spans="1:3" x14ac:dyDescent="0.25">
      <c r="A3114">
        <v>-12.3</v>
      </c>
      <c r="C3114" t="str">
        <f t="shared" si="49"/>
        <v>-</v>
      </c>
    </row>
    <row r="3115" spans="1:3" x14ac:dyDescent="0.25">
      <c r="A3115">
        <v>-12.3</v>
      </c>
      <c r="C3115" t="str">
        <f t="shared" si="49"/>
        <v>-</v>
      </c>
    </row>
    <row r="3116" spans="1:3" x14ac:dyDescent="0.25">
      <c r="A3116">
        <v>-12.3</v>
      </c>
      <c r="C3116" t="str">
        <f t="shared" si="49"/>
        <v>-</v>
      </c>
    </row>
    <row r="3117" spans="1:3" x14ac:dyDescent="0.25">
      <c r="A3117">
        <v>-12.3</v>
      </c>
      <c r="C3117" t="str">
        <f t="shared" si="49"/>
        <v>-</v>
      </c>
    </row>
    <row r="3118" spans="1:3" x14ac:dyDescent="0.25">
      <c r="A3118">
        <v>-12.3</v>
      </c>
      <c r="C3118" t="str">
        <f t="shared" si="49"/>
        <v>-</v>
      </c>
    </row>
    <row r="3119" spans="1:3" x14ac:dyDescent="0.25">
      <c r="A3119">
        <v>-12.3</v>
      </c>
      <c r="C3119" t="str">
        <f t="shared" si="49"/>
        <v>-</v>
      </c>
    </row>
    <row r="3120" spans="1:3" x14ac:dyDescent="0.25">
      <c r="A3120">
        <v>-12.3</v>
      </c>
      <c r="C3120" t="str">
        <f t="shared" si="49"/>
        <v>-</v>
      </c>
    </row>
    <row r="3121" spans="1:3" x14ac:dyDescent="0.25">
      <c r="A3121">
        <v>-12.3</v>
      </c>
      <c r="C3121" t="str">
        <f t="shared" si="49"/>
        <v>-</v>
      </c>
    </row>
    <row r="3122" spans="1:3" x14ac:dyDescent="0.25">
      <c r="A3122">
        <v>-12.3</v>
      </c>
      <c r="C3122" t="str">
        <f t="shared" si="49"/>
        <v>-</v>
      </c>
    </row>
    <row r="3123" spans="1:3" x14ac:dyDescent="0.25">
      <c r="A3123">
        <v>-12.3</v>
      </c>
      <c r="C3123" t="str">
        <f t="shared" si="49"/>
        <v>-</v>
      </c>
    </row>
    <row r="3124" spans="1:3" x14ac:dyDescent="0.25">
      <c r="A3124">
        <v>-12.3</v>
      </c>
      <c r="C3124" t="str">
        <f t="shared" si="49"/>
        <v>-</v>
      </c>
    </row>
    <row r="3125" spans="1:3" x14ac:dyDescent="0.25">
      <c r="A3125">
        <v>-12.4</v>
      </c>
      <c r="C3125" t="str">
        <f t="shared" si="49"/>
        <v>-</v>
      </c>
    </row>
    <row r="3126" spans="1:3" x14ac:dyDescent="0.25">
      <c r="A3126">
        <v>-12.4</v>
      </c>
      <c r="C3126" t="str">
        <f t="shared" si="49"/>
        <v>-</v>
      </c>
    </row>
    <row r="3127" spans="1:3" x14ac:dyDescent="0.25">
      <c r="A3127">
        <v>-12.4</v>
      </c>
      <c r="C3127" t="str">
        <f t="shared" si="49"/>
        <v>-</v>
      </c>
    </row>
    <row r="3128" spans="1:3" x14ac:dyDescent="0.25">
      <c r="A3128">
        <v>-12.4</v>
      </c>
      <c r="C3128" t="str">
        <f t="shared" si="49"/>
        <v>-</v>
      </c>
    </row>
    <row r="3129" spans="1:3" x14ac:dyDescent="0.25">
      <c r="A3129">
        <v>-12.4</v>
      </c>
      <c r="C3129" t="str">
        <f t="shared" si="49"/>
        <v>-</v>
      </c>
    </row>
    <row r="3130" spans="1:3" x14ac:dyDescent="0.25">
      <c r="A3130">
        <v>-12.4</v>
      </c>
      <c r="C3130" t="str">
        <f t="shared" si="49"/>
        <v>-</v>
      </c>
    </row>
    <row r="3131" spans="1:3" x14ac:dyDescent="0.25">
      <c r="A3131">
        <v>-12.4</v>
      </c>
      <c r="C3131" t="str">
        <f t="shared" si="49"/>
        <v>-</v>
      </c>
    </row>
    <row r="3132" spans="1:3" x14ac:dyDescent="0.25">
      <c r="A3132">
        <v>-12.4</v>
      </c>
      <c r="C3132" t="str">
        <f t="shared" si="49"/>
        <v>-</v>
      </c>
    </row>
    <row r="3133" spans="1:3" x14ac:dyDescent="0.25">
      <c r="A3133">
        <v>-12.4</v>
      </c>
      <c r="C3133" t="str">
        <f t="shared" si="49"/>
        <v>-</v>
      </c>
    </row>
    <row r="3134" spans="1:3" x14ac:dyDescent="0.25">
      <c r="A3134">
        <v>-12.5</v>
      </c>
      <c r="C3134" t="str">
        <f t="shared" si="49"/>
        <v>-</v>
      </c>
    </row>
    <row r="3135" spans="1:3" x14ac:dyDescent="0.25">
      <c r="A3135">
        <v>-12.5</v>
      </c>
      <c r="C3135" t="str">
        <f t="shared" si="49"/>
        <v>-</v>
      </c>
    </row>
    <row r="3136" spans="1:3" x14ac:dyDescent="0.25">
      <c r="A3136">
        <v>-12.5</v>
      </c>
      <c r="C3136" t="str">
        <f t="shared" si="49"/>
        <v>-</v>
      </c>
    </row>
    <row r="3137" spans="1:3" x14ac:dyDescent="0.25">
      <c r="A3137">
        <v>-12.5</v>
      </c>
      <c r="C3137" t="str">
        <f t="shared" si="49"/>
        <v>-</v>
      </c>
    </row>
    <row r="3138" spans="1:3" x14ac:dyDescent="0.25">
      <c r="A3138">
        <v>-12.5</v>
      </c>
      <c r="C3138" t="str">
        <f t="shared" ref="C3138:C3201" si="50">IF(A3138&lt;0,"-","+")</f>
        <v>-</v>
      </c>
    </row>
    <row r="3139" spans="1:3" x14ac:dyDescent="0.25">
      <c r="A3139">
        <v>-12.5</v>
      </c>
      <c r="C3139" t="str">
        <f t="shared" si="50"/>
        <v>-</v>
      </c>
    </row>
    <row r="3140" spans="1:3" x14ac:dyDescent="0.25">
      <c r="A3140">
        <v>-12.5</v>
      </c>
      <c r="C3140" t="str">
        <f t="shared" si="50"/>
        <v>-</v>
      </c>
    </row>
    <row r="3141" spans="1:3" x14ac:dyDescent="0.25">
      <c r="A3141">
        <v>-12.5</v>
      </c>
      <c r="C3141" t="str">
        <f t="shared" si="50"/>
        <v>-</v>
      </c>
    </row>
    <row r="3142" spans="1:3" x14ac:dyDescent="0.25">
      <c r="A3142">
        <v>-12.5</v>
      </c>
      <c r="C3142" t="str">
        <f t="shared" si="50"/>
        <v>-</v>
      </c>
    </row>
    <row r="3143" spans="1:3" x14ac:dyDescent="0.25">
      <c r="A3143">
        <v>-12.6</v>
      </c>
      <c r="C3143" t="str">
        <f t="shared" si="50"/>
        <v>-</v>
      </c>
    </row>
    <row r="3144" spans="1:3" x14ac:dyDescent="0.25">
      <c r="A3144">
        <v>-12.6</v>
      </c>
      <c r="C3144" t="str">
        <f t="shared" si="50"/>
        <v>-</v>
      </c>
    </row>
    <row r="3145" spans="1:3" x14ac:dyDescent="0.25">
      <c r="A3145">
        <v>-12.6</v>
      </c>
      <c r="C3145" t="str">
        <f t="shared" si="50"/>
        <v>-</v>
      </c>
    </row>
    <row r="3146" spans="1:3" x14ac:dyDescent="0.25">
      <c r="A3146">
        <v>-12.6</v>
      </c>
      <c r="C3146" t="str">
        <f t="shared" si="50"/>
        <v>-</v>
      </c>
    </row>
    <row r="3147" spans="1:3" x14ac:dyDescent="0.25">
      <c r="A3147">
        <v>-12.6</v>
      </c>
      <c r="C3147" t="str">
        <f t="shared" si="50"/>
        <v>-</v>
      </c>
    </row>
    <row r="3148" spans="1:3" x14ac:dyDescent="0.25">
      <c r="A3148">
        <v>-12.6</v>
      </c>
      <c r="C3148" t="str">
        <f t="shared" si="50"/>
        <v>-</v>
      </c>
    </row>
    <row r="3149" spans="1:3" x14ac:dyDescent="0.25">
      <c r="A3149">
        <v>-12.7</v>
      </c>
      <c r="C3149" t="str">
        <f t="shared" si="50"/>
        <v>-</v>
      </c>
    </row>
    <row r="3150" spans="1:3" x14ac:dyDescent="0.25">
      <c r="A3150">
        <v>-12.7</v>
      </c>
      <c r="C3150" t="str">
        <f t="shared" si="50"/>
        <v>-</v>
      </c>
    </row>
    <row r="3151" spans="1:3" x14ac:dyDescent="0.25">
      <c r="A3151">
        <v>-12.7</v>
      </c>
      <c r="C3151" t="str">
        <f t="shared" si="50"/>
        <v>-</v>
      </c>
    </row>
    <row r="3152" spans="1:3" x14ac:dyDescent="0.25">
      <c r="A3152">
        <v>-12.7</v>
      </c>
      <c r="C3152" t="str">
        <f t="shared" si="50"/>
        <v>-</v>
      </c>
    </row>
    <row r="3153" spans="1:3" x14ac:dyDescent="0.25">
      <c r="A3153">
        <v>-12.7</v>
      </c>
      <c r="C3153" t="str">
        <f t="shared" si="50"/>
        <v>-</v>
      </c>
    </row>
    <row r="3154" spans="1:3" x14ac:dyDescent="0.25">
      <c r="A3154">
        <v>-12.7</v>
      </c>
      <c r="C3154" t="str">
        <f t="shared" si="50"/>
        <v>-</v>
      </c>
    </row>
    <row r="3155" spans="1:3" x14ac:dyDescent="0.25">
      <c r="A3155">
        <v>-12.7</v>
      </c>
      <c r="C3155" t="str">
        <f t="shared" si="50"/>
        <v>-</v>
      </c>
    </row>
    <row r="3156" spans="1:3" x14ac:dyDescent="0.25">
      <c r="A3156">
        <v>-12.7</v>
      </c>
      <c r="C3156" t="str">
        <f t="shared" si="50"/>
        <v>-</v>
      </c>
    </row>
    <row r="3157" spans="1:3" x14ac:dyDescent="0.25">
      <c r="A3157">
        <v>-12.7</v>
      </c>
      <c r="C3157" t="str">
        <f t="shared" si="50"/>
        <v>-</v>
      </c>
    </row>
    <row r="3158" spans="1:3" x14ac:dyDescent="0.25">
      <c r="A3158">
        <v>-12.7</v>
      </c>
      <c r="C3158" t="str">
        <f t="shared" si="50"/>
        <v>-</v>
      </c>
    </row>
    <row r="3159" spans="1:3" x14ac:dyDescent="0.25">
      <c r="A3159">
        <v>-12.7</v>
      </c>
      <c r="C3159" t="str">
        <f t="shared" si="50"/>
        <v>-</v>
      </c>
    </row>
    <row r="3160" spans="1:3" x14ac:dyDescent="0.25">
      <c r="A3160">
        <v>-12.7</v>
      </c>
      <c r="C3160" t="str">
        <f t="shared" si="50"/>
        <v>-</v>
      </c>
    </row>
    <row r="3161" spans="1:3" x14ac:dyDescent="0.25">
      <c r="A3161">
        <v>-12.7</v>
      </c>
      <c r="C3161" t="str">
        <f t="shared" si="50"/>
        <v>-</v>
      </c>
    </row>
    <row r="3162" spans="1:3" x14ac:dyDescent="0.25">
      <c r="A3162">
        <v>-12.7</v>
      </c>
      <c r="C3162" t="str">
        <f t="shared" si="50"/>
        <v>-</v>
      </c>
    </row>
    <row r="3163" spans="1:3" x14ac:dyDescent="0.25">
      <c r="A3163">
        <v>-12.8</v>
      </c>
      <c r="C3163" t="str">
        <f t="shared" si="50"/>
        <v>-</v>
      </c>
    </row>
    <row r="3164" spans="1:3" x14ac:dyDescent="0.25">
      <c r="A3164">
        <v>-12.8</v>
      </c>
      <c r="C3164" t="str">
        <f t="shared" si="50"/>
        <v>-</v>
      </c>
    </row>
    <row r="3165" spans="1:3" x14ac:dyDescent="0.25">
      <c r="A3165">
        <v>-12.8</v>
      </c>
      <c r="C3165" t="str">
        <f t="shared" si="50"/>
        <v>-</v>
      </c>
    </row>
    <row r="3166" spans="1:3" x14ac:dyDescent="0.25">
      <c r="A3166">
        <v>-12.8</v>
      </c>
      <c r="C3166" t="str">
        <f t="shared" si="50"/>
        <v>-</v>
      </c>
    </row>
    <row r="3167" spans="1:3" x14ac:dyDescent="0.25">
      <c r="A3167">
        <v>-12.8</v>
      </c>
      <c r="C3167" t="str">
        <f t="shared" si="50"/>
        <v>-</v>
      </c>
    </row>
    <row r="3168" spans="1:3" x14ac:dyDescent="0.25">
      <c r="A3168">
        <v>-12.8</v>
      </c>
      <c r="C3168" t="str">
        <f t="shared" si="50"/>
        <v>-</v>
      </c>
    </row>
    <row r="3169" spans="1:3" x14ac:dyDescent="0.25">
      <c r="A3169">
        <v>-12.8</v>
      </c>
      <c r="C3169" t="str">
        <f t="shared" si="50"/>
        <v>-</v>
      </c>
    </row>
    <row r="3170" spans="1:3" x14ac:dyDescent="0.25">
      <c r="A3170">
        <v>-12.8</v>
      </c>
      <c r="C3170" t="str">
        <f t="shared" si="50"/>
        <v>-</v>
      </c>
    </row>
    <row r="3171" spans="1:3" x14ac:dyDescent="0.25">
      <c r="A3171">
        <v>-12.8</v>
      </c>
      <c r="C3171" t="str">
        <f t="shared" si="50"/>
        <v>-</v>
      </c>
    </row>
    <row r="3172" spans="1:3" x14ac:dyDescent="0.25">
      <c r="A3172">
        <v>-12.9</v>
      </c>
      <c r="C3172" t="str">
        <f t="shared" si="50"/>
        <v>-</v>
      </c>
    </row>
    <row r="3173" spans="1:3" x14ac:dyDescent="0.25">
      <c r="A3173">
        <v>-12.9</v>
      </c>
      <c r="C3173" t="str">
        <f t="shared" si="50"/>
        <v>-</v>
      </c>
    </row>
    <row r="3174" spans="1:3" x14ac:dyDescent="0.25">
      <c r="A3174">
        <v>-12.9</v>
      </c>
      <c r="C3174" t="str">
        <f t="shared" si="50"/>
        <v>-</v>
      </c>
    </row>
    <row r="3175" spans="1:3" x14ac:dyDescent="0.25">
      <c r="A3175">
        <v>-12.9</v>
      </c>
      <c r="C3175" t="str">
        <f t="shared" si="50"/>
        <v>-</v>
      </c>
    </row>
    <row r="3176" spans="1:3" x14ac:dyDescent="0.25">
      <c r="A3176">
        <v>-12.9</v>
      </c>
      <c r="C3176" t="str">
        <f t="shared" si="50"/>
        <v>-</v>
      </c>
    </row>
    <row r="3177" spans="1:3" x14ac:dyDescent="0.25">
      <c r="A3177">
        <v>-12.9</v>
      </c>
      <c r="C3177" t="str">
        <f t="shared" si="50"/>
        <v>-</v>
      </c>
    </row>
    <row r="3178" spans="1:3" x14ac:dyDescent="0.25">
      <c r="A3178">
        <v>-12.9</v>
      </c>
      <c r="C3178" t="str">
        <f t="shared" si="50"/>
        <v>-</v>
      </c>
    </row>
    <row r="3179" spans="1:3" x14ac:dyDescent="0.25">
      <c r="A3179">
        <v>-12.9</v>
      </c>
      <c r="C3179" t="str">
        <f t="shared" si="50"/>
        <v>-</v>
      </c>
    </row>
    <row r="3180" spans="1:3" x14ac:dyDescent="0.25">
      <c r="A3180">
        <v>-13</v>
      </c>
      <c r="C3180" t="str">
        <f t="shared" si="50"/>
        <v>-</v>
      </c>
    </row>
    <row r="3181" spans="1:3" x14ac:dyDescent="0.25">
      <c r="A3181">
        <v>-13</v>
      </c>
      <c r="C3181" t="str">
        <f t="shared" si="50"/>
        <v>-</v>
      </c>
    </row>
    <row r="3182" spans="1:3" x14ac:dyDescent="0.25">
      <c r="A3182">
        <v>-13</v>
      </c>
      <c r="C3182" t="str">
        <f t="shared" si="50"/>
        <v>-</v>
      </c>
    </row>
    <row r="3183" spans="1:3" x14ac:dyDescent="0.25">
      <c r="A3183">
        <v>-13</v>
      </c>
      <c r="C3183" t="str">
        <f t="shared" si="50"/>
        <v>-</v>
      </c>
    </row>
    <row r="3184" spans="1:3" x14ac:dyDescent="0.25">
      <c r="A3184">
        <v>-13</v>
      </c>
      <c r="C3184" t="str">
        <f t="shared" si="50"/>
        <v>-</v>
      </c>
    </row>
    <row r="3185" spans="1:3" x14ac:dyDescent="0.25">
      <c r="A3185">
        <v>-13</v>
      </c>
      <c r="C3185" t="str">
        <f t="shared" si="50"/>
        <v>-</v>
      </c>
    </row>
    <row r="3186" spans="1:3" x14ac:dyDescent="0.25">
      <c r="A3186">
        <v>-13</v>
      </c>
      <c r="C3186" t="str">
        <f t="shared" si="50"/>
        <v>-</v>
      </c>
    </row>
    <row r="3187" spans="1:3" x14ac:dyDescent="0.25">
      <c r="A3187">
        <v>-13</v>
      </c>
      <c r="C3187" t="str">
        <f t="shared" si="50"/>
        <v>-</v>
      </c>
    </row>
    <row r="3188" spans="1:3" x14ac:dyDescent="0.25">
      <c r="A3188">
        <v>-13</v>
      </c>
      <c r="C3188" t="str">
        <f t="shared" si="50"/>
        <v>-</v>
      </c>
    </row>
    <row r="3189" spans="1:3" x14ac:dyDescent="0.25">
      <c r="A3189">
        <v>-13</v>
      </c>
      <c r="C3189" t="str">
        <f t="shared" si="50"/>
        <v>-</v>
      </c>
    </row>
    <row r="3190" spans="1:3" x14ac:dyDescent="0.25">
      <c r="A3190">
        <v>-13</v>
      </c>
      <c r="C3190" t="str">
        <f t="shared" si="50"/>
        <v>-</v>
      </c>
    </row>
    <row r="3191" spans="1:3" x14ac:dyDescent="0.25">
      <c r="A3191">
        <v>-13</v>
      </c>
      <c r="C3191" t="str">
        <f t="shared" si="50"/>
        <v>-</v>
      </c>
    </row>
    <row r="3192" spans="1:3" x14ac:dyDescent="0.25">
      <c r="A3192">
        <v>-13.1</v>
      </c>
      <c r="C3192" t="str">
        <f t="shared" si="50"/>
        <v>-</v>
      </c>
    </row>
    <row r="3193" spans="1:3" x14ac:dyDescent="0.25">
      <c r="A3193">
        <v>-13.1</v>
      </c>
      <c r="C3193" t="str">
        <f t="shared" si="50"/>
        <v>-</v>
      </c>
    </row>
    <row r="3194" spans="1:3" x14ac:dyDescent="0.25">
      <c r="A3194">
        <v>-13.1</v>
      </c>
      <c r="C3194" t="str">
        <f t="shared" si="50"/>
        <v>-</v>
      </c>
    </row>
    <row r="3195" spans="1:3" x14ac:dyDescent="0.25">
      <c r="A3195">
        <v>-13.1</v>
      </c>
      <c r="C3195" t="str">
        <f t="shared" si="50"/>
        <v>-</v>
      </c>
    </row>
    <row r="3196" spans="1:3" x14ac:dyDescent="0.25">
      <c r="A3196">
        <v>-13.1</v>
      </c>
      <c r="C3196" t="str">
        <f t="shared" si="50"/>
        <v>-</v>
      </c>
    </row>
    <row r="3197" spans="1:3" x14ac:dyDescent="0.25">
      <c r="A3197">
        <v>-13.1</v>
      </c>
      <c r="C3197" t="str">
        <f t="shared" si="50"/>
        <v>-</v>
      </c>
    </row>
    <row r="3198" spans="1:3" x14ac:dyDescent="0.25">
      <c r="A3198">
        <v>-13.1</v>
      </c>
      <c r="C3198" t="str">
        <f t="shared" si="50"/>
        <v>-</v>
      </c>
    </row>
    <row r="3199" spans="1:3" x14ac:dyDescent="0.25">
      <c r="A3199">
        <v>-13.1</v>
      </c>
      <c r="C3199" t="str">
        <f t="shared" si="50"/>
        <v>-</v>
      </c>
    </row>
    <row r="3200" spans="1:3" x14ac:dyDescent="0.25">
      <c r="A3200">
        <v>-13.1</v>
      </c>
      <c r="C3200" t="str">
        <f t="shared" si="50"/>
        <v>-</v>
      </c>
    </row>
    <row r="3201" spans="1:3" x14ac:dyDescent="0.25">
      <c r="A3201">
        <v>-13.2</v>
      </c>
      <c r="C3201" t="str">
        <f t="shared" si="50"/>
        <v>-</v>
      </c>
    </row>
    <row r="3202" spans="1:3" x14ac:dyDescent="0.25">
      <c r="A3202">
        <v>-13.2</v>
      </c>
      <c r="C3202" t="str">
        <f t="shared" ref="C3202:C3265" si="51">IF(A3202&lt;0,"-","+")</f>
        <v>-</v>
      </c>
    </row>
    <row r="3203" spans="1:3" x14ac:dyDescent="0.25">
      <c r="A3203">
        <v>-13.2</v>
      </c>
      <c r="C3203" t="str">
        <f t="shared" si="51"/>
        <v>-</v>
      </c>
    </row>
    <row r="3204" spans="1:3" x14ac:dyDescent="0.25">
      <c r="A3204">
        <v>-13.2</v>
      </c>
      <c r="C3204" t="str">
        <f t="shared" si="51"/>
        <v>-</v>
      </c>
    </row>
    <row r="3205" spans="1:3" x14ac:dyDescent="0.25">
      <c r="A3205">
        <v>-13.2</v>
      </c>
      <c r="C3205" t="str">
        <f t="shared" si="51"/>
        <v>-</v>
      </c>
    </row>
    <row r="3206" spans="1:3" x14ac:dyDescent="0.25">
      <c r="A3206">
        <v>-13.2</v>
      </c>
      <c r="C3206" t="str">
        <f t="shared" si="51"/>
        <v>-</v>
      </c>
    </row>
    <row r="3207" spans="1:3" x14ac:dyDescent="0.25">
      <c r="A3207">
        <v>-13.2</v>
      </c>
      <c r="C3207" t="str">
        <f t="shared" si="51"/>
        <v>-</v>
      </c>
    </row>
    <row r="3208" spans="1:3" x14ac:dyDescent="0.25">
      <c r="A3208">
        <v>-13.2</v>
      </c>
      <c r="C3208" t="str">
        <f t="shared" si="51"/>
        <v>-</v>
      </c>
    </row>
    <row r="3209" spans="1:3" x14ac:dyDescent="0.25">
      <c r="A3209">
        <v>-13.2</v>
      </c>
      <c r="C3209" t="str">
        <f t="shared" si="51"/>
        <v>-</v>
      </c>
    </row>
    <row r="3210" spans="1:3" x14ac:dyDescent="0.25">
      <c r="A3210">
        <v>-13.2</v>
      </c>
      <c r="C3210" t="str">
        <f t="shared" si="51"/>
        <v>-</v>
      </c>
    </row>
    <row r="3211" spans="1:3" x14ac:dyDescent="0.25">
      <c r="A3211">
        <v>-13.2</v>
      </c>
      <c r="C3211" t="str">
        <f t="shared" si="51"/>
        <v>-</v>
      </c>
    </row>
    <row r="3212" spans="1:3" x14ac:dyDescent="0.25">
      <c r="A3212">
        <v>-13.2</v>
      </c>
      <c r="C3212" t="str">
        <f t="shared" si="51"/>
        <v>-</v>
      </c>
    </row>
    <row r="3213" spans="1:3" x14ac:dyDescent="0.25">
      <c r="A3213">
        <v>-13.2</v>
      </c>
      <c r="C3213" t="str">
        <f t="shared" si="51"/>
        <v>-</v>
      </c>
    </row>
    <row r="3214" spans="1:3" x14ac:dyDescent="0.25">
      <c r="A3214">
        <v>-13.2</v>
      </c>
      <c r="C3214" t="str">
        <f t="shared" si="51"/>
        <v>-</v>
      </c>
    </row>
    <row r="3215" spans="1:3" x14ac:dyDescent="0.25">
      <c r="A3215">
        <v>-13.2</v>
      </c>
      <c r="C3215" t="str">
        <f t="shared" si="51"/>
        <v>-</v>
      </c>
    </row>
    <row r="3216" spans="1:3" x14ac:dyDescent="0.25">
      <c r="A3216">
        <v>-13.2</v>
      </c>
      <c r="C3216" t="str">
        <f t="shared" si="51"/>
        <v>-</v>
      </c>
    </row>
    <row r="3217" spans="1:3" x14ac:dyDescent="0.25">
      <c r="A3217">
        <v>-13.2</v>
      </c>
      <c r="C3217" t="str">
        <f t="shared" si="51"/>
        <v>-</v>
      </c>
    </row>
    <row r="3218" spans="1:3" x14ac:dyDescent="0.25">
      <c r="A3218">
        <v>-13.3</v>
      </c>
      <c r="C3218" t="str">
        <f t="shared" si="51"/>
        <v>-</v>
      </c>
    </row>
    <row r="3219" spans="1:3" x14ac:dyDescent="0.25">
      <c r="A3219">
        <v>-13.3</v>
      </c>
      <c r="C3219" t="str">
        <f t="shared" si="51"/>
        <v>-</v>
      </c>
    </row>
    <row r="3220" spans="1:3" x14ac:dyDescent="0.25">
      <c r="A3220">
        <v>-13.3</v>
      </c>
      <c r="C3220" t="str">
        <f t="shared" si="51"/>
        <v>-</v>
      </c>
    </row>
    <row r="3221" spans="1:3" x14ac:dyDescent="0.25">
      <c r="A3221">
        <v>-13.3</v>
      </c>
      <c r="C3221" t="str">
        <f t="shared" si="51"/>
        <v>-</v>
      </c>
    </row>
    <row r="3222" spans="1:3" x14ac:dyDescent="0.25">
      <c r="A3222">
        <v>-13.3</v>
      </c>
      <c r="C3222" t="str">
        <f t="shared" si="51"/>
        <v>-</v>
      </c>
    </row>
    <row r="3223" spans="1:3" x14ac:dyDescent="0.25">
      <c r="A3223">
        <v>-13.3</v>
      </c>
      <c r="C3223" t="str">
        <f t="shared" si="51"/>
        <v>-</v>
      </c>
    </row>
    <row r="3224" spans="1:3" x14ac:dyDescent="0.25">
      <c r="A3224">
        <v>-13.3</v>
      </c>
      <c r="C3224" t="str">
        <f t="shared" si="51"/>
        <v>-</v>
      </c>
    </row>
    <row r="3225" spans="1:3" x14ac:dyDescent="0.25">
      <c r="A3225">
        <v>-13.3</v>
      </c>
      <c r="C3225" t="str">
        <f t="shared" si="51"/>
        <v>-</v>
      </c>
    </row>
    <row r="3226" spans="1:3" x14ac:dyDescent="0.25">
      <c r="A3226">
        <v>-13.4</v>
      </c>
      <c r="C3226" t="str">
        <f t="shared" si="51"/>
        <v>-</v>
      </c>
    </row>
    <row r="3227" spans="1:3" x14ac:dyDescent="0.25">
      <c r="A3227">
        <v>-13.4</v>
      </c>
      <c r="C3227" t="str">
        <f t="shared" si="51"/>
        <v>-</v>
      </c>
    </row>
    <row r="3228" spans="1:3" x14ac:dyDescent="0.25">
      <c r="A3228">
        <v>-13.4</v>
      </c>
      <c r="C3228" t="str">
        <f t="shared" si="51"/>
        <v>-</v>
      </c>
    </row>
    <row r="3229" spans="1:3" x14ac:dyDescent="0.25">
      <c r="A3229">
        <v>-13.4</v>
      </c>
      <c r="C3229" t="str">
        <f t="shared" si="51"/>
        <v>-</v>
      </c>
    </row>
    <row r="3230" spans="1:3" x14ac:dyDescent="0.25">
      <c r="A3230">
        <v>-13.4</v>
      </c>
      <c r="C3230" t="str">
        <f t="shared" si="51"/>
        <v>-</v>
      </c>
    </row>
    <row r="3231" spans="1:3" x14ac:dyDescent="0.25">
      <c r="A3231">
        <v>-13.4</v>
      </c>
      <c r="C3231" t="str">
        <f t="shared" si="51"/>
        <v>-</v>
      </c>
    </row>
    <row r="3232" spans="1:3" x14ac:dyDescent="0.25">
      <c r="A3232">
        <v>-13.4</v>
      </c>
      <c r="C3232" t="str">
        <f t="shared" si="51"/>
        <v>-</v>
      </c>
    </row>
    <row r="3233" spans="1:3" x14ac:dyDescent="0.25">
      <c r="A3233">
        <v>-13.4</v>
      </c>
      <c r="C3233" t="str">
        <f t="shared" si="51"/>
        <v>-</v>
      </c>
    </row>
    <row r="3234" spans="1:3" x14ac:dyDescent="0.25">
      <c r="A3234">
        <v>-13.4</v>
      </c>
      <c r="C3234" t="str">
        <f t="shared" si="51"/>
        <v>-</v>
      </c>
    </row>
    <row r="3235" spans="1:3" x14ac:dyDescent="0.25">
      <c r="A3235">
        <v>-13.4</v>
      </c>
      <c r="C3235" t="str">
        <f t="shared" si="51"/>
        <v>-</v>
      </c>
    </row>
    <row r="3236" spans="1:3" x14ac:dyDescent="0.25">
      <c r="A3236">
        <v>-13.4</v>
      </c>
      <c r="C3236" t="str">
        <f t="shared" si="51"/>
        <v>-</v>
      </c>
    </row>
    <row r="3237" spans="1:3" x14ac:dyDescent="0.25">
      <c r="A3237">
        <v>-13.4</v>
      </c>
      <c r="C3237" t="str">
        <f t="shared" si="51"/>
        <v>-</v>
      </c>
    </row>
    <row r="3238" spans="1:3" x14ac:dyDescent="0.25">
      <c r="A3238">
        <v>-13.4</v>
      </c>
      <c r="C3238" t="str">
        <f t="shared" si="51"/>
        <v>-</v>
      </c>
    </row>
    <row r="3239" spans="1:3" x14ac:dyDescent="0.25">
      <c r="A3239">
        <v>-13.4</v>
      </c>
      <c r="C3239" t="str">
        <f t="shared" si="51"/>
        <v>-</v>
      </c>
    </row>
    <row r="3240" spans="1:3" x14ac:dyDescent="0.25">
      <c r="A3240">
        <v>-13.5</v>
      </c>
      <c r="C3240" t="str">
        <f t="shared" si="51"/>
        <v>-</v>
      </c>
    </row>
    <row r="3241" spans="1:3" x14ac:dyDescent="0.25">
      <c r="A3241">
        <v>-13.5</v>
      </c>
      <c r="C3241" t="str">
        <f t="shared" si="51"/>
        <v>-</v>
      </c>
    </row>
    <row r="3242" spans="1:3" x14ac:dyDescent="0.25">
      <c r="A3242">
        <v>-13.5</v>
      </c>
      <c r="C3242" t="str">
        <f t="shared" si="51"/>
        <v>-</v>
      </c>
    </row>
    <row r="3243" spans="1:3" x14ac:dyDescent="0.25">
      <c r="A3243">
        <v>-13.5</v>
      </c>
      <c r="C3243" t="str">
        <f t="shared" si="51"/>
        <v>-</v>
      </c>
    </row>
    <row r="3244" spans="1:3" x14ac:dyDescent="0.25">
      <c r="A3244">
        <v>-13.5</v>
      </c>
      <c r="C3244" t="str">
        <f t="shared" si="51"/>
        <v>-</v>
      </c>
    </row>
    <row r="3245" spans="1:3" x14ac:dyDescent="0.25">
      <c r="A3245">
        <v>-13.5</v>
      </c>
      <c r="C3245" t="str">
        <f t="shared" si="51"/>
        <v>-</v>
      </c>
    </row>
    <row r="3246" spans="1:3" x14ac:dyDescent="0.25">
      <c r="A3246">
        <v>-13.5</v>
      </c>
      <c r="C3246" t="str">
        <f t="shared" si="51"/>
        <v>-</v>
      </c>
    </row>
    <row r="3247" spans="1:3" x14ac:dyDescent="0.25">
      <c r="A3247">
        <v>-13.5</v>
      </c>
      <c r="C3247" t="str">
        <f t="shared" si="51"/>
        <v>-</v>
      </c>
    </row>
    <row r="3248" spans="1:3" x14ac:dyDescent="0.25">
      <c r="A3248">
        <v>-13.5</v>
      </c>
      <c r="C3248" t="str">
        <f t="shared" si="51"/>
        <v>-</v>
      </c>
    </row>
    <row r="3249" spans="1:3" x14ac:dyDescent="0.25">
      <c r="A3249">
        <v>-13.5</v>
      </c>
      <c r="C3249" t="str">
        <f t="shared" si="51"/>
        <v>-</v>
      </c>
    </row>
    <row r="3250" spans="1:3" x14ac:dyDescent="0.25">
      <c r="A3250">
        <v>-13.5</v>
      </c>
      <c r="C3250" t="str">
        <f t="shared" si="51"/>
        <v>-</v>
      </c>
    </row>
    <row r="3251" spans="1:3" x14ac:dyDescent="0.25">
      <c r="A3251">
        <v>-13.5</v>
      </c>
      <c r="C3251" t="str">
        <f t="shared" si="51"/>
        <v>-</v>
      </c>
    </row>
    <row r="3252" spans="1:3" x14ac:dyDescent="0.25">
      <c r="A3252">
        <v>-13.6</v>
      </c>
      <c r="C3252" t="str">
        <f t="shared" si="51"/>
        <v>-</v>
      </c>
    </row>
    <row r="3253" spans="1:3" x14ac:dyDescent="0.25">
      <c r="A3253">
        <v>-13.6</v>
      </c>
      <c r="C3253" t="str">
        <f t="shared" si="51"/>
        <v>-</v>
      </c>
    </row>
    <row r="3254" spans="1:3" x14ac:dyDescent="0.25">
      <c r="A3254">
        <v>-13.6</v>
      </c>
      <c r="C3254" t="str">
        <f t="shared" si="51"/>
        <v>-</v>
      </c>
    </row>
    <row r="3255" spans="1:3" x14ac:dyDescent="0.25">
      <c r="A3255">
        <v>-13.6</v>
      </c>
      <c r="C3255" t="str">
        <f t="shared" si="51"/>
        <v>-</v>
      </c>
    </row>
    <row r="3256" spans="1:3" x14ac:dyDescent="0.25">
      <c r="A3256">
        <v>-13.6</v>
      </c>
      <c r="C3256" t="str">
        <f t="shared" si="51"/>
        <v>-</v>
      </c>
    </row>
    <row r="3257" spans="1:3" x14ac:dyDescent="0.25">
      <c r="A3257">
        <v>-13.6</v>
      </c>
      <c r="C3257" t="str">
        <f t="shared" si="51"/>
        <v>-</v>
      </c>
    </row>
    <row r="3258" spans="1:3" x14ac:dyDescent="0.25">
      <c r="A3258">
        <v>-13.6</v>
      </c>
      <c r="C3258" t="str">
        <f t="shared" si="51"/>
        <v>-</v>
      </c>
    </row>
    <row r="3259" spans="1:3" x14ac:dyDescent="0.25">
      <c r="A3259">
        <v>-13.6</v>
      </c>
      <c r="C3259" t="str">
        <f t="shared" si="51"/>
        <v>-</v>
      </c>
    </row>
    <row r="3260" spans="1:3" x14ac:dyDescent="0.25">
      <c r="A3260">
        <v>-13.6</v>
      </c>
      <c r="C3260" t="str">
        <f t="shared" si="51"/>
        <v>-</v>
      </c>
    </row>
    <row r="3261" spans="1:3" x14ac:dyDescent="0.25">
      <c r="A3261">
        <v>-13.6</v>
      </c>
      <c r="C3261" t="str">
        <f t="shared" si="51"/>
        <v>-</v>
      </c>
    </row>
    <row r="3262" spans="1:3" x14ac:dyDescent="0.25">
      <c r="A3262">
        <v>-13.7</v>
      </c>
      <c r="C3262" t="str">
        <f t="shared" si="51"/>
        <v>-</v>
      </c>
    </row>
    <row r="3263" spans="1:3" x14ac:dyDescent="0.25">
      <c r="A3263">
        <v>-13.7</v>
      </c>
      <c r="C3263" t="str">
        <f t="shared" si="51"/>
        <v>-</v>
      </c>
    </row>
    <row r="3264" spans="1:3" x14ac:dyDescent="0.25">
      <c r="A3264">
        <v>-13.7</v>
      </c>
      <c r="C3264" t="str">
        <f t="shared" si="51"/>
        <v>-</v>
      </c>
    </row>
    <row r="3265" spans="1:3" x14ac:dyDescent="0.25">
      <c r="A3265">
        <v>-13.7</v>
      </c>
      <c r="C3265" t="str">
        <f t="shared" si="51"/>
        <v>-</v>
      </c>
    </row>
    <row r="3266" spans="1:3" x14ac:dyDescent="0.25">
      <c r="A3266">
        <v>-13.7</v>
      </c>
      <c r="C3266" t="str">
        <f t="shared" ref="C3266:C3329" si="52">IF(A3266&lt;0,"-","+")</f>
        <v>-</v>
      </c>
    </row>
    <row r="3267" spans="1:3" x14ac:dyDescent="0.25">
      <c r="A3267">
        <v>-13.8</v>
      </c>
      <c r="C3267" t="str">
        <f t="shared" si="52"/>
        <v>-</v>
      </c>
    </row>
    <row r="3268" spans="1:3" x14ac:dyDescent="0.25">
      <c r="A3268">
        <v>-13.8</v>
      </c>
      <c r="C3268" t="str">
        <f t="shared" si="52"/>
        <v>-</v>
      </c>
    </row>
    <row r="3269" spans="1:3" x14ac:dyDescent="0.25">
      <c r="A3269">
        <v>-13.8</v>
      </c>
      <c r="C3269" t="str">
        <f t="shared" si="52"/>
        <v>-</v>
      </c>
    </row>
    <row r="3270" spans="1:3" x14ac:dyDescent="0.25">
      <c r="A3270">
        <v>-13.8</v>
      </c>
      <c r="C3270" t="str">
        <f t="shared" si="52"/>
        <v>-</v>
      </c>
    </row>
    <row r="3271" spans="1:3" x14ac:dyDescent="0.25">
      <c r="A3271">
        <v>-13.8</v>
      </c>
      <c r="C3271" t="str">
        <f t="shared" si="52"/>
        <v>-</v>
      </c>
    </row>
    <row r="3272" spans="1:3" x14ac:dyDescent="0.25">
      <c r="A3272">
        <v>-13.8</v>
      </c>
      <c r="C3272" t="str">
        <f t="shared" si="52"/>
        <v>-</v>
      </c>
    </row>
    <row r="3273" spans="1:3" x14ac:dyDescent="0.25">
      <c r="A3273">
        <v>-13.8</v>
      </c>
      <c r="C3273" t="str">
        <f t="shared" si="52"/>
        <v>-</v>
      </c>
    </row>
    <row r="3274" spans="1:3" x14ac:dyDescent="0.25">
      <c r="A3274">
        <v>-13.8</v>
      </c>
      <c r="C3274" t="str">
        <f t="shared" si="52"/>
        <v>-</v>
      </c>
    </row>
    <row r="3275" spans="1:3" x14ac:dyDescent="0.25">
      <c r="A3275">
        <v>-13.8</v>
      </c>
      <c r="C3275" t="str">
        <f t="shared" si="52"/>
        <v>-</v>
      </c>
    </row>
    <row r="3276" spans="1:3" x14ac:dyDescent="0.25">
      <c r="A3276">
        <v>-13.9</v>
      </c>
      <c r="C3276" t="str">
        <f t="shared" si="52"/>
        <v>-</v>
      </c>
    </row>
    <row r="3277" spans="1:3" x14ac:dyDescent="0.25">
      <c r="A3277">
        <v>-13.9</v>
      </c>
      <c r="C3277" t="str">
        <f t="shared" si="52"/>
        <v>-</v>
      </c>
    </row>
    <row r="3278" spans="1:3" x14ac:dyDescent="0.25">
      <c r="A3278">
        <v>-13.9</v>
      </c>
      <c r="C3278" t="str">
        <f t="shared" si="52"/>
        <v>-</v>
      </c>
    </row>
    <row r="3279" spans="1:3" x14ac:dyDescent="0.25">
      <c r="A3279">
        <v>-13.9</v>
      </c>
      <c r="C3279" t="str">
        <f t="shared" si="52"/>
        <v>-</v>
      </c>
    </row>
    <row r="3280" spans="1:3" x14ac:dyDescent="0.25">
      <c r="A3280">
        <v>-13.9</v>
      </c>
      <c r="C3280" t="str">
        <f t="shared" si="52"/>
        <v>-</v>
      </c>
    </row>
    <row r="3281" spans="1:3" x14ac:dyDescent="0.25">
      <c r="A3281">
        <v>-13.9</v>
      </c>
      <c r="C3281" t="str">
        <f t="shared" si="52"/>
        <v>-</v>
      </c>
    </row>
    <row r="3282" spans="1:3" x14ac:dyDescent="0.25">
      <c r="A3282">
        <v>-13.9</v>
      </c>
      <c r="C3282" t="str">
        <f t="shared" si="52"/>
        <v>-</v>
      </c>
    </row>
    <row r="3283" spans="1:3" x14ac:dyDescent="0.25">
      <c r="A3283">
        <v>-13.9</v>
      </c>
      <c r="C3283" t="str">
        <f t="shared" si="52"/>
        <v>-</v>
      </c>
    </row>
    <row r="3284" spans="1:3" x14ac:dyDescent="0.25">
      <c r="A3284">
        <v>-13.9</v>
      </c>
      <c r="C3284" t="str">
        <f t="shared" si="52"/>
        <v>-</v>
      </c>
    </row>
    <row r="3285" spans="1:3" x14ac:dyDescent="0.25">
      <c r="A3285">
        <v>-13.9</v>
      </c>
      <c r="C3285" t="str">
        <f t="shared" si="52"/>
        <v>-</v>
      </c>
    </row>
    <row r="3286" spans="1:3" x14ac:dyDescent="0.25">
      <c r="A3286">
        <v>-13.9</v>
      </c>
      <c r="C3286" t="str">
        <f t="shared" si="52"/>
        <v>-</v>
      </c>
    </row>
    <row r="3287" spans="1:3" x14ac:dyDescent="0.25">
      <c r="A3287">
        <v>-13.9</v>
      </c>
      <c r="C3287" t="str">
        <f t="shared" si="52"/>
        <v>-</v>
      </c>
    </row>
    <row r="3288" spans="1:3" x14ac:dyDescent="0.25">
      <c r="A3288">
        <v>-14</v>
      </c>
      <c r="C3288" t="str">
        <f t="shared" si="52"/>
        <v>-</v>
      </c>
    </row>
    <row r="3289" spans="1:3" x14ac:dyDescent="0.25">
      <c r="A3289">
        <v>-14</v>
      </c>
      <c r="C3289" t="str">
        <f t="shared" si="52"/>
        <v>-</v>
      </c>
    </row>
    <row r="3290" spans="1:3" x14ac:dyDescent="0.25">
      <c r="A3290">
        <v>-14</v>
      </c>
      <c r="C3290" t="str">
        <f t="shared" si="52"/>
        <v>-</v>
      </c>
    </row>
    <row r="3291" spans="1:3" x14ac:dyDescent="0.25">
      <c r="A3291">
        <v>-14</v>
      </c>
      <c r="C3291" t="str">
        <f t="shared" si="52"/>
        <v>-</v>
      </c>
    </row>
    <row r="3292" spans="1:3" x14ac:dyDescent="0.25">
      <c r="A3292">
        <v>-14</v>
      </c>
      <c r="C3292" t="str">
        <f t="shared" si="52"/>
        <v>-</v>
      </c>
    </row>
    <row r="3293" spans="1:3" x14ac:dyDescent="0.25">
      <c r="A3293">
        <v>-14</v>
      </c>
      <c r="C3293" t="str">
        <f t="shared" si="52"/>
        <v>-</v>
      </c>
    </row>
    <row r="3294" spans="1:3" x14ac:dyDescent="0.25">
      <c r="A3294">
        <v>-14</v>
      </c>
      <c r="C3294" t="str">
        <f t="shared" si="52"/>
        <v>-</v>
      </c>
    </row>
    <row r="3295" spans="1:3" x14ac:dyDescent="0.25">
      <c r="A3295">
        <v>-14</v>
      </c>
      <c r="C3295" t="str">
        <f t="shared" si="52"/>
        <v>-</v>
      </c>
    </row>
    <row r="3296" spans="1:3" x14ac:dyDescent="0.25">
      <c r="A3296">
        <v>-14</v>
      </c>
      <c r="C3296" t="str">
        <f t="shared" si="52"/>
        <v>-</v>
      </c>
    </row>
    <row r="3297" spans="1:3" x14ac:dyDescent="0.25">
      <c r="A3297">
        <v>-14.1</v>
      </c>
      <c r="C3297" t="str">
        <f t="shared" si="52"/>
        <v>-</v>
      </c>
    </row>
    <row r="3298" spans="1:3" x14ac:dyDescent="0.25">
      <c r="A3298">
        <v>-14.1</v>
      </c>
      <c r="C3298" t="str">
        <f t="shared" si="52"/>
        <v>-</v>
      </c>
    </row>
    <row r="3299" spans="1:3" x14ac:dyDescent="0.25">
      <c r="A3299">
        <v>-14.1</v>
      </c>
      <c r="C3299" t="str">
        <f t="shared" si="52"/>
        <v>-</v>
      </c>
    </row>
    <row r="3300" spans="1:3" x14ac:dyDescent="0.25">
      <c r="A3300">
        <v>-14.1</v>
      </c>
      <c r="C3300" t="str">
        <f t="shared" si="52"/>
        <v>-</v>
      </c>
    </row>
    <row r="3301" spans="1:3" x14ac:dyDescent="0.25">
      <c r="A3301">
        <v>-14.1</v>
      </c>
      <c r="C3301" t="str">
        <f t="shared" si="52"/>
        <v>-</v>
      </c>
    </row>
    <row r="3302" spans="1:3" x14ac:dyDescent="0.25">
      <c r="A3302">
        <v>-14.1</v>
      </c>
      <c r="C3302" t="str">
        <f t="shared" si="52"/>
        <v>-</v>
      </c>
    </row>
    <row r="3303" spans="1:3" x14ac:dyDescent="0.25">
      <c r="A3303">
        <v>-14.1</v>
      </c>
      <c r="C3303" t="str">
        <f t="shared" si="52"/>
        <v>-</v>
      </c>
    </row>
    <row r="3304" spans="1:3" x14ac:dyDescent="0.25">
      <c r="A3304">
        <v>-14.1</v>
      </c>
      <c r="C3304" t="str">
        <f t="shared" si="52"/>
        <v>-</v>
      </c>
    </row>
    <row r="3305" spans="1:3" x14ac:dyDescent="0.25">
      <c r="A3305">
        <v>-14.1</v>
      </c>
      <c r="C3305" t="str">
        <f t="shared" si="52"/>
        <v>-</v>
      </c>
    </row>
    <row r="3306" spans="1:3" x14ac:dyDescent="0.25">
      <c r="A3306">
        <v>-14.1</v>
      </c>
      <c r="C3306" t="str">
        <f t="shared" si="52"/>
        <v>-</v>
      </c>
    </row>
    <row r="3307" spans="1:3" x14ac:dyDescent="0.25">
      <c r="A3307">
        <v>-14.1</v>
      </c>
      <c r="C3307" t="str">
        <f t="shared" si="52"/>
        <v>-</v>
      </c>
    </row>
    <row r="3308" spans="1:3" x14ac:dyDescent="0.25">
      <c r="A3308">
        <v>-14.1</v>
      </c>
      <c r="C3308" t="str">
        <f t="shared" si="52"/>
        <v>-</v>
      </c>
    </row>
    <row r="3309" spans="1:3" x14ac:dyDescent="0.25">
      <c r="A3309">
        <v>-14.1</v>
      </c>
      <c r="C3309" t="str">
        <f t="shared" si="52"/>
        <v>-</v>
      </c>
    </row>
    <row r="3310" spans="1:3" x14ac:dyDescent="0.25">
      <c r="A3310">
        <v>-14.1</v>
      </c>
      <c r="C3310" t="str">
        <f t="shared" si="52"/>
        <v>-</v>
      </c>
    </row>
    <row r="3311" spans="1:3" x14ac:dyDescent="0.25">
      <c r="A3311">
        <v>-14.2</v>
      </c>
      <c r="C3311" t="str">
        <f t="shared" si="52"/>
        <v>-</v>
      </c>
    </row>
    <row r="3312" spans="1:3" x14ac:dyDescent="0.25">
      <c r="A3312">
        <v>-14.2</v>
      </c>
      <c r="C3312" t="str">
        <f t="shared" si="52"/>
        <v>-</v>
      </c>
    </row>
    <row r="3313" spans="1:3" x14ac:dyDescent="0.25">
      <c r="A3313">
        <v>-14.2</v>
      </c>
      <c r="C3313" t="str">
        <f t="shared" si="52"/>
        <v>-</v>
      </c>
    </row>
    <row r="3314" spans="1:3" x14ac:dyDescent="0.25">
      <c r="A3314">
        <v>-14.2</v>
      </c>
      <c r="C3314" t="str">
        <f t="shared" si="52"/>
        <v>-</v>
      </c>
    </row>
    <row r="3315" spans="1:3" x14ac:dyDescent="0.25">
      <c r="A3315">
        <v>-14.2</v>
      </c>
      <c r="C3315" t="str">
        <f t="shared" si="52"/>
        <v>-</v>
      </c>
    </row>
    <row r="3316" spans="1:3" x14ac:dyDescent="0.25">
      <c r="A3316">
        <v>-14.2</v>
      </c>
      <c r="C3316" t="str">
        <f t="shared" si="52"/>
        <v>-</v>
      </c>
    </row>
    <row r="3317" spans="1:3" x14ac:dyDescent="0.25">
      <c r="A3317">
        <v>-14.2</v>
      </c>
      <c r="C3317" t="str">
        <f t="shared" si="52"/>
        <v>-</v>
      </c>
    </row>
    <row r="3318" spans="1:3" x14ac:dyDescent="0.25">
      <c r="A3318">
        <v>-14.2</v>
      </c>
      <c r="C3318" t="str">
        <f t="shared" si="52"/>
        <v>-</v>
      </c>
    </row>
    <row r="3319" spans="1:3" x14ac:dyDescent="0.25">
      <c r="A3319">
        <v>-14.2</v>
      </c>
      <c r="C3319" t="str">
        <f t="shared" si="52"/>
        <v>-</v>
      </c>
    </row>
    <row r="3320" spans="1:3" x14ac:dyDescent="0.25">
      <c r="A3320">
        <v>-14.2</v>
      </c>
      <c r="C3320" t="str">
        <f t="shared" si="52"/>
        <v>-</v>
      </c>
    </row>
    <row r="3321" spans="1:3" x14ac:dyDescent="0.25">
      <c r="A3321">
        <v>-14.3</v>
      </c>
      <c r="C3321" t="str">
        <f t="shared" si="52"/>
        <v>-</v>
      </c>
    </row>
    <row r="3322" spans="1:3" x14ac:dyDescent="0.25">
      <c r="A3322">
        <v>-14.3</v>
      </c>
      <c r="C3322" t="str">
        <f t="shared" si="52"/>
        <v>-</v>
      </c>
    </row>
    <row r="3323" spans="1:3" x14ac:dyDescent="0.25">
      <c r="A3323">
        <v>-14.3</v>
      </c>
      <c r="C3323" t="str">
        <f t="shared" si="52"/>
        <v>-</v>
      </c>
    </row>
    <row r="3324" spans="1:3" x14ac:dyDescent="0.25">
      <c r="A3324">
        <v>-14.3</v>
      </c>
      <c r="C3324" t="str">
        <f t="shared" si="52"/>
        <v>-</v>
      </c>
    </row>
    <row r="3325" spans="1:3" x14ac:dyDescent="0.25">
      <c r="A3325">
        <v>-14.3</v>
      </c>
      <c r="C3325" t="str">
        <f t="shared" si="52"/>
        <v>-</v>
      </c>
    </row>
    <row r="3326" spans="1:3" x14ac:dyDescent="0.25">
      <c r="A3326">
        <v>-14.3</v>
      </c>
      <c r="C3326" t="str">
        <f t="shared" si="52"/>
        <v>-</v>
      </c>
    </row>
    <row r="3327" spans="1:3" x14ac:dyDescent="0.25">
      <c r="A3327">
        <v>-14.3</v>
      </c>
      <c r="C3327" t="str">
        <f t="shared" si="52"/>
        <v>-</v>
      </c>
    </row>
    <row r="3328" spans="1:3" x14ac:dyDescent="0.25">
      <c r="A3328">
        <v>-14.3</v>
      </c>
      <c r="C3328" t="str">
        <f t="shared" si="52"/>
        <v>-</v>
      </c>
    </row>
    <row r="3329" spans="1:3" x14ac:dyDescent="0.25">
      <c r="A3329">
        <v>-14.3</v>
      </c>
      <c r="C3329" t="str">
        <f t="shared" si="52"/>
        <v>-</v>
      </c>
    </row>
    <row r="3330" spans="1:3" x14ac:dyDescent="0.25">
      <c r="A3330">
        <v>-14.3</v>
      </c>
      <c r="C3330" t="str">
        <f t="shared" ref="C3330:C3393" si="53">IF(A3330&lt;0,"-","+")</f>
        <v>-</v>
      </c>
    </row>
    <row r="3331" spans="1:3" x14ac:dyDescent="0.25">
      <c r="A3331">
        <v>-14.3</v>
      </c>
      <c r="C3331" t="str">
        <f t="shared" si="53"/>
        <v>-</v>
      </c>
    </row>
    <row r="3332" spans="1:3" x14ac:dyDescent="0.25">
      <c r="A3332">
        <v>-14.3</v>
      </c>
      <c r="C3332" t="str">
        <f t="shared" si="53"/>
        <v>-</v>
      </c>
    </row>
    <row r="3333" spans="1:3" x14ac:dyDescent="0.25">
      <c r="A3333">
        <v>-14.3</v>
      </c>
      <c r="C3333" t="str">
        <f t="shared" si="53"/>
        <v>-</v>
      </c>
    </row>
    <row r="3334" spans="1:3" x14ac:dyDescent="0.25">
      <c r="A3334">
        <v>-14.3</v>
      </c>
      <c r="C3334" t="str">
        <f t="shared" si="53"/>
        <v>-</v>
      </c>
    </row>
    <row r="3335" spans="1:3" x14ac:dyDescent="0.25">
      <c r="A3335">
        <v>-14.3</v>
      </c>
      <c r="C3335" t="str">
        <f t="shared" si="53"/>
        <v>-</v>
      </c>
    </row>
    <row r="3336" spans="1:3" x14ac:dyDescent="0.25">
      <c r="A3336">
        <v>-14.3</v>
      </c>
      <c r="C3336" t="str">
        <f t="shared" si="53"/>
        <v>-</v>
      </c>
    </row>
    <row r="3337" spans="1:3" x14ac:dyDescent="0.25">
      <c r="A3337">
        <v>-14.3</v>
      </c>
      <c r="C3337" t="str">
        <f t="shared" si="53"/>
        <v>-</v>
      </c>
    </row>
    <row r="3338" spans="1:3" x14ac:dyDescent="0.25">
      <c r="A3338">
        <v>-14.4</v>
      </c>
      <c r="C3338" t="str">
        <f t="shared" si="53"/>
        <v>-</v>
      </c>
    </row>
    <row r="3339" spans="1:3" x14ac:dyDescent="0.25">
      <c r="A3339">
        <v>-14.4</v>
      </c>
      <c r="C3339" t="str">
        <f t="shared" si="53"/>
        <v>-</v>
      </c>
    </row>
    <row r="3340" spans="1:3" x14ac:dyDescent="0.25">
      <c r="A3340">
        <v>-14.4</v>
      </c>
      <c r="C3340" t="str">
        <f t="shared" si="53"/>
        <v>-</v>
      </c>
    </row>
    <row r="3341" spans="1:3" x14ac:dyDescent="0.25">
      <c r="A3341">
        <v>-14.4</v>
      </c>
      <c r="C3341" t="str">
        <f t="shared" si="53"/>
        <v>-</v>
      </c>
    </row>
    <row r="3342" spans="1:3" x14ac:dyDescent="0.25">
      <c r="A3342">
        <v>-14.4</v>
      </c>
      <c r="C3342" t="str">
        <f t="shared" si="53"/>
        <v>-</v>
      </c>
    </row>
    <row r="3343" spans="1:3" x14ac:dyDescent="0.25">
      <c r="A3343">
        <v>-14.4</v>
      </c>
      <c r="C3343" t="str">
        <f t="shared" si="53"/>
        <v>-</v>
      </c>
    </row>
    <row r="3344" spans="1:3" x14ac:dyDescent="0.25">
      <c r="A3344">
        <v>-14.4</v>
      </c>
      <c r="C3344" t="str">
        <f t="shared" si="53"/>
        <v>-</v>
      </c>
    </row>
    <row r="3345" spans="1:3" x14ac:dyDescent="0.25">
      <c r="A3345">
        <v>-14.4</v>
      </c>
      <c r="C3345" t="str">
        <f t="shared" si="53"/>
        <v>-</v>
      </c>
    </row>
    <row r="3346" spans="1:3" x14ac:dyDescent="0.25">
      <c r="A3346">
        <v>-14.4</v>
      </c>
      <c r="C3346" t="str">
        <f t="shared" si="53"/>
        <v>-</v>
      </c>
    </row>
    <row r="3347" spans="1:3" x14ac:dyDescent="0.25">
      <c r="A3347">
        <v>-14.4</v>
      </c>
      <c r="C3347" t="str">
        <f t="shared" si="53"/>
        <v>-</v>
      </c>
    </row>
    <row r="3348" spans="1:3" x14ac:dyDescent="0.25">
      <c r="A3348">
        <v>-14.5</v>
      </c>
      <c r="C3348" t="str">
        <f t="shared" si="53"/>
        <v>-</v>
      </c>
    </row>
    <row r="3349" spans="1:3" x14ac:dyDescent="0.25">
      <c r="A3349">
        <v>-14.5</v>
      </c>
      <c r="C3349" t="str">
        <f t="shared" si="53"/>
        <v>-</v>
      </c>
    </row>
    <row r="3350" spans="1:3" x14ac:dyDescent="0.25">
      <c r="A3350">
        <v>-14.5</v>
      </c>
      <c r="C3350" t="str">
        <f t="shared" si="53"/>
        <v>-</v>
      </c>
    </row>
    <row r="3351" spans="1:3" x14ac:dyDescent="0.25">
      <c r="A3351">
        <v>-14.5</v>
      </c>
      <c r="C3351" t="str">
        <f t="shared" si="53"/>
        <v>-</v>
      </c>
    </row>
    <row r="3352" spans="1:3" x14ac:dyDescent="0.25">
      <c r="A3352">
        <v>-14.5</v>
      </c>
      <c r="C3352" t="str">
        <f t="shared" si="53"/>
        <v>-</v>
      </c>
    </row>
    <row r="3353" spans="1:3" x14ac:dyDescent="0.25">
      <c r="A3353">
        <v>-14.5</v>
      </c>
      <c r="C3353" t="str">
        <f t="shared" si="53"/>
        <v>-</v>
      </c>
    </row>
    <row r="3354" spans="1:3" x14ac:dyDescent="0.25">
      <c r="A3354">
        <v>-14.5</v>
      </c>
      <c r="C3354" t="str">
        <f t="shared" si="53"/>
        <v>-</v>
      </c>
    </row>
    <row r="3355" spans="1:3" x14ac:dyDescent="0.25">
      <c r="A3355">
        <v>-14.5</v>
      </c>
      <c r="C3355" t="str">
        <f t="shared" si="53"/>
        <v>-</v>
      </c>
    </row>
    <row r="3356" spans="1:3" x14ac:dyDescent="0.25">
      <c r="A3356">
        <v>-14.5</v>
      </c>
      <c r="C3356" t="str">
        <f t="shared" si="53"/>
        <v>-</v>
      </c>
    </row>
    <row r="3357" spans="1:3" x14ac:dyDescent="0.25">
      <c r="A3357">
        <v>-14.5</v>
      </c>
      <c r="C3357" t="str">
        <f t="shared" si="53"/>
        <v>-</v>
      </c>
    </row>
    <row r="3358" spans="1:3" x14ac:dyDescent="0.25">
      <c r="A3358">
        <v>-14.5</v>
      </c>
      <c r="C3358" t="str">
        <f t="shared" si="53"/>
        <v>-</v>
      </c>
    </row>
    <row r="3359" spans="1:3" x14ac:dyDescent="0.25">
      <c r="A3359">
        <v>-14.5</v>
      </c>
      <c r="C3359" t="str">
        <f t="shared" si="53"/>
        <v>-</v>
      </c>
    </row>
    <row r="3360" spans="1:3" x14ac:dyDescent="0.25">
      <c r="A3360">
        <v>-14.6</v>
      </c>
      <c r="C3360" t="str">
        <f t="shared" si="53"/>
        <v>-</v>
      </c>
    </row>
    <row r="3361" spans="1:3" x14ac:dyDescent="0.25">
      <c r="A3361">
        <v>-14.6</v>
      </c>
      <c r="C3361" t="str">
        <f t="shared" si="53"/>
        <v>-</v>
      </c>
    </row>
    <row r="3362" spans="1:3" x14ac:dyDescent="0.25">
      <c r="A3362">
        <v>-14.6</v>
      </c>
      <c r="C3362" t="str">
        <f t="shared" si="53"/>
        <v>-</v>
      </c>
    </row>
    <row r="3363" spans="1:3" x14ac:dyDescent="0.25">
      <c r="A3363">
        <v>-14.6</v>
      </c>
      <c r="C3363" t="str">
        <f t="shared" si="53"/>
        <v>-</v>
      </c>
    </row>
    <row r="3364" spans="1:3" x14ac:dyDescent="0.25">
      <c r="A3364">
        <v>-14.6</v>
      </c>
      <c r="C3364" t="str">
        <f t="shared" si="53"/>
        <v>-</v>
      </c>
    </row>
    <row r="3365" spans="1:3" x14ac:dyDescent="0.25">
      <c r="A3365">
        <v>-14.6</v>
      </c>
      <c r="C3365" t="str">
        <f t="shared" si="53"/>
        <v>-</v>
      </c>
    </row>
    <row r="3366" spans="1:3" x14ac:dyDescent="0.25">
      <c r="A3366">
        <v>-14.6</v>
      </c>
      <c r="C3366" t="str">
        <f t="shared" si="53"/>
        <v>-</v>
      </c>
    </row>
    <row r="3367" spans="1:3" x14ac:dyDescent="0.25">
      <c r="A3367">
        <v>-14.6</v>
      </c>
      <c r="C3367" t="str">
        <f t="shared" si="53"/>
        <v>-</v>
      </c>
    </row>
    <row r="3368" spans="1:3" x14ac:dyDescent="0.25">
      <c r="A3368">
        <v>-14.6</v>
      </c>
      <c r="C3368" t="str">
        <f t="shared" si="53"/>
        <v>-</v>
      </c>
    </row>
    <row r="3369" spans="1:3" x14ac:dyDescent="0.25">
      <c r="A3369">
        <v>-14.6</v>
      </c>
      <c r="C3369" t="str">
        <f t="shared" si="53"/>
        <v>-</v>
      </c>
    </row>
    <row r="3370" spans="1:3" x14ac:dyDescent="0.25">
      <c r="A3370">
        <v>-14.6</v>
      </c>
      <c r="C3370" t="str">
        <f t="shared" si="53"/>
        <v>-</v>
      </c>
    </row>
    <row r="3371" spans="1:3" x14ac:dyDescent="0.25">
      <c r="A3371">
        <v>-14.6</v>
      </c>
      <c r="C3371" t="str">
        <f t="shared" si="53"/>
        <v>-</v>
      </c>
    </row>
    <row r="3372" spans="1:3" x14ac:dyDescent="0.25">
      <c r="A3372">
        <v>-14.6</v>
      </c>
      <c r="C3372" t="str">
        <f t="shared" si="53"/>
        <v>-</v>
      </c>
    </row>
    <row r="3373" spans="1:3" x14ac:dyDescent="0.25">
      <c r="A3373">
        <v>-14.6</v>
      </c>
      <c r="C3373" t="str">
        <f t="shared" si="53"/>
        <v>-</v>
      </c>
    </row>
    <row r="3374" spans="1:3" x14ac:dyDescent="0.25">
      <c r="A3374">
        <v>-14.7</v>
      </c>
      <c r="C3374" t="str">
        <f t="shared" si="53"/>
        <v>-</v>
      </c>
    </row>
    <row r="3375" spans="1:3" x14ac:dyDescent="0.25">
      <c r="A3375">
        <v>-14.7</v>
      </c>
      <c r="C3375" t="str">
        <f t="shared" si="53"/>
        <v>-</v>
      </c>
    </row>
    <row r="3376" spans="1:3" x14ac:dyDescent="0.25">
      <c r="A3376">
        <v>-14.7</v>
      </c>
      <c r="C3376" t="str">
        <f t="shared" si="53"/>
        <v>-</v>
      </c>
    </row>
    <row r="3377" spans="1:3" x14ac:dyDescent="0.25">
      <c r="A3377">
        <v>-14.7</v>
      </c>
      <c r="C3377" t="str">
        <f t="shared" si="53"/>
        <v>-</v>
      </c>
    </row>
    <row r="3378" spans="1:3" x14ac:dyDescent="0.25">
      <c r="A3378">
        <v>-14.7</v>
      </c>
      <c r="C3378" t="str">
        <f t="shared" si="53"/>
        <v>-</v>
      </c>
    </row>
    <row r="3379" spans="1:3" x14ac:dyDescent="0.25">
      <c r="A3379">
        <v>-14.7</v>
      </c>
      <c r="C3379" t="str">
        <f t="shared" si="53"/>
        <v>-</v>
      </c>
    </row>
    <row r="3380" spans="1:3" x14ac:dyDescent="0.25">
      <c r="A3380">
        <v>-14.7</v>
      </c>
      <c r="C3380" t="str">
        <f t="shared" si="53"/>
        <v>-</v>
      </c>
    </row>
    <row r="3381" spans="1:3" x14ac:dyDescent="0.25">
      <c r="A3381">
        <v>-14.7</v>
      </c>
      <c r="C3381" t="str">
        <f t="shared" si="53"/>
        <v>-</v>
      </c>
    </row>
    <row r="3382" spans="1:3" x14ac:dyDescent="0.25">
      <c r="A3382">
        <v>-14.7</v>
      </c>
      <c r="C3382" t="str">
        <f t="shared" si="53"/>
        <v>-</v>
      </c>
    </row>
    <row r="3383" spans="1:3" x14ac:dyDescent="0.25">
      <c r="A3383">
        <v>-14.7</v>
      </c>
      <c r="C3383" t="str">
        <f t="shared" si="53"/>
        <v>-</v>
      </c>
    </row>
    <row r="3384" spans="1:3" x14ac:dyDescent="0.25">
      <c r="A3384">
        <v>-14.7</v>
      </c>
      <c r="C3384" t="str">
        <f t="shared" si="53"/>
        <v>-</v>
      </c>
    </row>
    <row r="3385" spans="1:3" x14ac:dyDescent="0.25">
      <c r="A3385">
        <v>-14.7</v>
      </c>
      <c r="C3385" t="str">
        <f t="shared" si="53"/>
        <v>-</v>
      </c>
    </row>
    <row r="3386" spans="1:3" x14ac:dyDescent="0.25">
      <c r="A3386">
        <v>-14.7</v>
      </c>
      <c r="C3386" t="str">
        <f t="shared" si="53"/>
        <v>-</v>
      </c>
    </row>
    <row r="3387" spans="1:3" x14ac:dyDescent="0.25">
      <c r="A3387">
        <v>-14.8</v>
      </c>
      <c r="C3387" t="str">
        <f t="shared" si="53"/>
        <v>-</v>
      </c>
    </row>
    <row r="3388" spans="1:3" x14ac:dyDescent="0.25">
      <c r="A3388">
        <v>-14.8</v>
      </c>
      <c r="C3388" t="str">
        <f t="shared" si="53"/>
        <v>-</v>
      </c>
    </row>
    <row r="3389" spans="1:3" x14ac:dyDescent="0.25">
      <c r="A3389">
        <v>-14.8</v>
      </c>
      <c r="C3389" t="str">
        <f t="shared" si="53"/>
        <v>-</v>
      </c>
    </row>
    <row r="3390" spans="1:3" x14ac:dyDescent="0.25">
      <c r="A3390">
        <v>-14.8</v>
      </c>
      <c r="C3390" t="str">
        <f t="shared" si="53"/>
        <v>-</v>
      </c>
    </row>
    <row r="3391" spans="1:3" x14ac:dyDescent="0.25">
      <c r="A3391">
        <v>-14.8</v>
      </c>
      <c r="C3391" t="str">
        <f t="shared" si="53"/>
        <v>-</v>
      </c>
    </row>
    <row r="3392" spans="1:3" x14ac:dyDescent="0.25">
      <c r="A3392">
        <v>-14.8</v>
      </c>
      <c r="C3392" t="str">
        <f t="shared" si="53"/>
        <v>-</v>
      </c>
    </row>
    <row r="3393" spans="1:3" x14ac:dyDescent="0.25">
      <c r="A3393">
        <v>-14.8</v>
      </c>
      <c r="C3393" t="str">
        <f t="shared" si="53"/>
        <v>-</v>
      </c>
    </row>
    <row r="3394" spans="1:3" x14ac:dyDescent="0.25">
      <c r="A3394">
        <v>-14.8</v>
      </c>
      <c r="C3394" t="str">
        <f t="shared" ref="C3394:C3457" si="54">IF(A3394&lt;0,"-","+")</f>
        <v>-</v>
      </c>
    </row>
    <row r="3395" spans="1:3" x14ac:dyDescent="0.25">
      <c r="A3395">
        <v>-14.8</v>
      </c>
      <c r="C3395" t="str">
        <f t="shared" si="54"/>
        <v>-</v>
      </c>
    </row>
    <row r="3396" spans="1:3" x14ac:dyDescent="0.25">
      <c r="A3396">
        <v>-14.8</v>
      </c>
      <c r="C3396" t="str">
        <f t="shared" si="54"/>
        <v>-</v>
      </c>
    </row>
    <row r="3397" spans="1:3" x14ac:dyDescent="0.25">
      <c r="A3397">
        <v>-14.8</v>
      </c>
      <c r="C3397" t="str">
        <f t="shared" si="54"/>
        <v>-</v>
      </c>
    </row>
    <row r="3398" spans="1:3" x14ac:dyDescent="0.25">
      <c r="A3398">
        <v>-14.9</v>
      </c>
      <c r="C3398" t="str">
        <f t="shared" si="54"/>
        <v>-</v>
      </c>
    </row>
    <row r="3399" spans="1:3" x14ac:dyDescent="0.25">
      <c r="A3399">
        <v>-14.9</v>
      </c>
      <c r="C3399" t="str">
        <f t="shared" si="54"/>
        <v>-</v>
      </c>
    </row>
    <row r="3400" spans="1:3" x14ac:dyDescent="0.25">
      <c r="A3400">
        <v>-14.9</v>
      </c>
      <c r="C3400" t="str">
        <f t="shared" si="54"/>
        <v>-</v>
      </c>
    </row>
    <row r="3401" spans="1:3" x14ac:dyDescent="0.25">
      <c r="A3401">
        <v>-14.9</v>
      </c>
      <c r="C3401" t="str">
        <f t="shared" si="54"/>
        <v>-</v>
      </c>
    </row>
    <row r="3402" spans="1:3" x14ac:dyDescent="0.25">
      <c r="A3402">
        <v>-14.9</v>
      </c>
      <c r="C3402" t="str">
        <f t="shared" si="54"/>
        <v>-</v>
      </c>
    </row>
    <row r="3403" spans="1:3" x14ac:dyDescent="0.25">
      <c r="A3403">
        <v>-14.9</v>
      </c>
      <c r="C3403" t="str">
        <f t="shared" si="54"/>
        <v>-</v>
      </c>
    </row>
    <row r="3404" spans="1:3" x14ac:dyDescent="0.25">
      <c r="A3404">
        <v>-14.9</v>
      </c>
      <c r="C3404" t="str">
        <f t="shared" si="54"/>
        <v>-</v>
      </c>
    </row>
    <row r="3405" spans="1:3" x14ac:dyDescent="0.25">
      <c r="A3405">
        <v>-14.9</v>
      </c>
      <c r="C3405" t="str">
        <f t="shared" si="54"/>
        <v>-</v>
      </c>
    </row>
    <row r="3406" spans="1:3" x14ac:dyDescent="0.25">
      <c r="A3406">
        <v>-14.9</v>
      </c>
      <c r="C3406" t="str">
        <f t="shared" si="54"/>
        <v>-</v>
      </c>
    </row>
    <row r="3407" spans="1:3" x14ac:dyDescent="0.25">
      <c r="A3407">
        <v>-14.9</v>
      </c>
      <c r="C3407" t="str">
        <f t="shared" si="54"/>
        <v>-</v>
      </c>
    </row>
    <row r="3408" spans="1:3" x14ac:dyDescent="0.25">
      <c r="A3408">
        <v>-14.9</v>
      </c>
      <c r="C3408" t="str">
        <f t="shared" si="54"/>
        <v>-</v>
      </c>
    </row>
    <row r="3409" spans="1:3" x14ac:dyDescent="0.25">
      <c r="A3409">
        <v>-14.9</v>
      </c>
      <c r="C3409" t="str">
        <f t="shared" si="54"/>
        <v>-</v>
      </c>
    </row>
    <row r="3410" spans="1:3" x14ac:dyDescent="0.25">
      <c r="A3410">
        <v>-14.9</v>
      </c>
      <c r="C3410" t="str">
        <f t="shared" si="54"/>
        <v>-</v>
      </c>
    </row>
    <row r="3411" spans="1:3" x14ac:dyDescent="0.25">
      <c r="A3411">
        <v>-14.9</v>
      </c>
      <c r="C3411" t="str">
        <f t="shared" si="54"/>
        <v>-</v>
      </c>
    </row>
    <row r="3412" spans="1:3" x14ac:dyDescent="0.25">
      <c r="A3412">
        <v>-15</v>
      </c>
      <c r="C3412" t="str">
        <f t="shared" si="54"/>
        <v>-</v>
      </c>
    </row>
    <row r="3413" spans="1:3" x14ac:dyDescent="0.25">
      <c r="A3413">
        <v>-15</v>
      </c>
      <c r="C3413" t="str">
        <f t="shared" si="54"/>
        <v>-</v>
      </c>
    </row>
    <row r="3414" spans="1:3" x14ac:dyDescent="0.25">
      <c r="A3414">
        <v>-15</v>
      </c>
      <c r="C3414" t="str">
        <f t="shared" si="54"/>
        <v>-</v>
      </c>
    </row>
    <row r="3415" spans="1:3" x14ac:dyDescent="0.25">
      <c r="A3415">
        <v>-15</v>
      </c>
      <c r="C3415" t="str">
        <f t="shared" si="54"/>
        <v>-</v>
      </c>
    </row>
    <row r="3416" spans="1:3" x14ac:dyDescent="0.25">
      <c r="A3416">
        <v>-15</v>
      </c>
      <c r="C3416" t="str">
        <f t="shared" si="54"/>
        <v>-</v>
      </c>
    </row>
    <row r="3417" spans="1:3" x14ac:dyDescent="0.25">
      <c r="A3417">
        <v>-15</v>
      </c>
      <c r="C3417" t="str">
        <f t="shared" si="54"/>
        <v>-</v>
      </c>
    </row>
    <row r="3418" spans="1:3" x14ac:dyDescent="0.25">
      <c r="A3418">
        <v>-15</v>
      </c>
      <c r="C3418" t="str">
        <f t="shared" si="54"/>
        <v>-</v>
      </c>
    </row>
    <row r="3419" spans="1:3" x14ac:dyDescent="0.25">
      <c r="A3419">
        <v>-15</v>
      </c>
      <c r="C3419" t="str">
        <f t="shared" si="54"/>
        <v>-</v>
      </c>
    </row>
    <row r="3420" spans="1:3" x14ac:dyDescent="0.25">
      <c r="A3420">
        <v>-15</v>
      </c>
      <c r="C3420" t="str">
        <f t="shared" si="54"/>
        <v>-</v>
      </c>
    </row>
    <row r="3421" spans="1:3" x14ac:dyDescent="0.25">
      <c r="A3421">
        <v>-15</v>
      </c>
      <c r="C3421" t="str">
        <f t="shared" si="54"/>
        <v>-</v>
      </c>
    </row>
    <row r="3422" spans="1:3" x14ac:dyDescent="0.25">
      <c r="A3422">
        <v>-15</v>
      </c>
      <c r="C3422" t="str">
        <f t="shared" si="54"/>
        <v>-</v>
      </c>
    </row>
    <row r="3423" spans="1:3" x14ac:dyDescent="0.25">
      <c r="A3423">
        <v>-15</v>
      </c>
      <c r="C3423" t="str">
        <f t="shared" si="54"/>
        <v>-</v>
      </c>
    </row>
    <row r="3424" spans="1:3" x14ac:dyDescent="0.25">
      <c r="A3424">
        <v>-15.1</v>
      </c>
      <c r="C3424" t="str">
        <f t="shared" si="54"/>
        <v>-</v>
      </c>
    </row>
    <row r="3425" spans="1:3" x14ac:dyDescent="0.25">
      <c r="A3425">
        <v>-15.1</v>
      </c>
      <c r="C3425" t="str">
        <f t="shared" si="54"/>
        <v>-</v>
      </c>
    </row>
    <row r="3426" spans="1:3" x14ac:dyDescent="0.25">
      <c r="A3426">
        <v>-15.1</v>
      </c>
      <c r="C3426" t="str">
        <f t="shared" si="54"/>
        <v>-</v>
      </c>
    </row>
    <row r="3427" spans="1:3" x14ac:dyDescent="0.25">
      <c r="A3427">
        <v>-15.1</v>
      </c>
      <c r="C3427" t="str">
        <f t="shared" si="54"/>
        <v>-</v>
      </c>
    </row>
    <row r="3428" spans="1:3" x14ac:dyDescent="0.25">
      <c r="A3428">
        <v>-15.1</v>
      </c>
      <c r="C3428" t="str">
        <f t="shared" si="54"/>
        <v>-</v>
      </c>
    </row>
    <row r="3429" spans="1:3" x14ac:dyDescent="0.25">
      <c r="A3429">
        <v>-15.1</v>
      </c>
      <c r="C3429" t="str">
        <f t="shared" si="54"/>
        <v>-</v>
      </c>
    </row>
    <row r="3430" spans="1:3" x14ac:dyDescent="0.25">
      <c r="A3430">
        <v>-15.1</v>
      </c>
      <c r="C3430" t="str">
        <f t="shared" si="54"/>
        <v>-</v>
      </c>
    </row>
    <row r="3431" spans="1:3" x14ac:dyDescent="0.25">
      <c r="A3431">
        <v>-15.1</v>
      </c>
      <c r="C3431" t="str">
        <f t="shared" si="54"/>
        <v>-</v>
      </c>
    </row>
    <row r="3432" spans="1:3" x14ac:dyDescent="0.25">
      <c r="A3432">
        <v>-15.1</v>
      </c>
      <c r="C3432" t="str">
        <f t="shared" si="54"/>
        <v>-</v>
      </c>
    </row>
    <row r="3433" spans="1:3" x14ac:dyDescent="0.25">
      <c r="A3433">
        <v>-15.1</v>
      </c>
      <c r="C3433" t="str">
        <f t="shared" si="54"/>
        <v>-</v>
      </c>
    </row>
    <row r="3434" spans="1:3" x14ac:dyDescent="0.25">
      <c r="A3434">
        <v>-15.1</v>
      </c>
      <c r="C3434" t="str">
        <f t="shared" si="54"/>
        <v>-</v>
      </c>
    </row>
    <row r="3435" spans="1:3" x14ac:dyDescent="0.25">
      <c r="A3435">
        <v>-15.2</v>
      </c>
      <c r="C3435" t="str">
        <f t="shared" si="54"/>
        <v>-</v>
      </c>
    </row>
    <row r="3436" spans="1:3" x14ac:dyDescent="0.25">
      <c r="A3436">
        <v>-15.2</v>
      </c>
      <c r="C3436" t="str">
        <f t="shared" si="54"/>
        <v>-</v>
      </c>
    </row>
    <row r="3437" spans="1:3" x14ac:dyDescent="0.25">
      <c r="A3437">
        <v>-15.2</v>
      </c>
      <c r="C3437" t="str">
        <f t="shared" si="54"/>
        <v>-</v>
      </c>
    </row>
    <row r="3438" spans="1:3" x14ac:dyDescent="0.25">
      <c r="A3438">
        <v>-15.2</v>
      </c>
      <c r="C3438" t="str">
        <f t="shared" si="54"/>
        <v>-</v>
      </c>
    </row>
    <row r="3439" spans="1:3" x14ac:dyDescent="0.25">
      <c r="A3439">
        <v>-15.2</v>
      </c>
      <c r="C3439" t="str">
        <f t="shared" si="54"/>
        <v>-</v>
      </c>
    </row>
    <row r="3440" spans="1:3" x14ac:dyDescent="0.25">
      <c r="A3440">
        <v>-15.2</v>
      </c>
      <c r="C3440" t="str">
        <f t="shared" si="54"/>
        <v>-</v>
      </c>
    </row>
    <row r="3441" spans="1:3" x14ac:dyDescent="0.25">
      <c r="A3441">
        <v>-15.2</v>
      </c>
      <c r="C3441" t="str">
        <f t="shared" si="54"/>
        <v>-</v>
      </c>
    </row>
    <row r="3442" spans="1:3" x14ac:dyDescent="0.25">
      <c r="A3442">
        <v>-15.2</v>
      </c>
      <c r="C3442" t="str">
        <f t="shared" si="54"/>
        <v>-</v>
      </c>
    </row>
    <row r="3443" spans="1:3" x14ac:dyDescent="0.25">
      <c r="A3443">
        <v>-15.2</v>
      </c>
      <c r="C3443" t="str">
        <f t="shared" si="54"/>
        <v>-</v>
      </c>
    </row>
    <row r="3444" spans="1:3" x14ac:dyDescent="0.25">
      <c r="A3444">
        <v>-15.2</v>
      </c>
      <c r="C3444" t="str">
        <f t="shared" si="54"/>
        <v>-</v>
      </c>
    </row>
    <row r="3445" spans="1:3" x14ac:dyDescent="0.25">
      <c r="A3445">
        <v>-15.2</v>
      </c>
      <c r="C3445" t="str">
        <f t="shared" si="54"/>
        <v>-</v>
      </c>
    </row>
    <row r="3446" spans="1:3" x14ac:dyDescent="0.25">
      <c r="A3446">
        <v>-15.3</v>
      </c>
      <c r="C3446" t="str">
        <f t="shared" si="54"/>
        <v>-</v>
      </c>
    </row>
    <row r="3447" spans="1:3" x14ac:dyDescent="0.25">
      <c r="A3447">
        <v>-15.3</v>
      </c>
      <c r="C3447" t="str">
        <f t="shared" si="54"/>
        <v>-</v>
      </c>
    </row>
    <row r="3448" spans="1:3" x14ac:dyDescent="0.25">
      <c r="A3448">
        <v>-15.3</v>
      </c>
      <c r="C3448" t="str">
        <f t="shared" si="54"/>
        <v>-</v>
      </c>
    </row>
    <row r="3449" spans="1:3" x14ac:dyDescent="0.25">
      <c r="A3449">
        <v>-15.3</v>
      </c>
      <c r="C3449" t="str">
        <f t="shared" si="54"/>
        <v>-</v>
      </c>
    </row>
    <row r="3450" spans="1:3" x14ac:dyDescent="0.25">
      <c r="A3450">
        <v>-15.3</v>
      </c>
      <c r="C3450" t="str">
        <f t="shared" si="54"/>
        <v>-</v>
      </c>
    </row>
    <row r="3451" spans="1:3" x14ac:dyDescent="0.25">
      <c r="A3451">
        <v>-15.3</v>
      </c>
      <c r="C3451" t="str">
        <f t="shared" si="54"/>
        <v>-</v>
      </c>
    </row>
    <row r="3452" spans="1:3" x14ac:dyDescent="0.25">
      <c r="A3452">
        <v>-15.3</v>
      </c>
      <c r="C3452" t="str">
        <f t="shared" si="54"/>
        <v>-</v>
      </c>
    </row>
    <row r="3453" spans="1:3" x14ac:dyDescent="0.25">
      <c r="A3453">
        <v>-15.3</v>
      </c>
      <c r="C3453" t="str">
        <f t="shared" si="54"/>
        <v>-</v>
      </c>
    </row>
    <row r="3454" spans="1:3" x14ac:dyDescent="0.25">
      <c r="A3454">
        <v>-15.3</v>
      </c>
      <c r="C3454" t="str">
        <f t="shared" si="54"/>
        <v>-</v>
      </c>
    </row>
    <row r="3455" spans="1:3" x14ac:dyDescent="0.25">
      <c r="A3455">
        <v>-15.3</v>
      </c>
      <c r="C3455" t="str">
        <f t="shared" si="54"/>
        <v>-</v>
      </c>
    </row>
    <row r="3456" spans="1:3" x14ac:dyDescent="0.25">
      <c r="A3456">
        <v>-15.3</v>
      </c>
      <c r="C3456" t="str">
        <f t="shared" si="54"/>
        <v>-</v>
      </c>
    </row>
    <row r="3457" spans="1:3" x14ac:dyDescent="0.25">
      <c r="A3457">
        <v>-15.4</v>
      </c>
      <c r="C3457" t="str">
        <f t="shared" si="54"/>
        <v>-</v>
      </c>
    </row>
    <row r="3458" spans="1:3" x14ac:dyDescent="0.25">
      <c r="A3458">
        <v>-15.4</v>
      </c>
      <c r="C3458" t="str">
        <f t="shared" ref="C3458:C3521" si="55">IF(A3458&lt;0,"-","+")</f>
        <v>-</v>
      </c>
    </row>
    <row r="3459" spans="1:3" x14ac:dyDescent="0.25">
      <c r="A3459">
        <v>-15.4</v>
      </c>
      <c r="C3459" t="str">
        <f t="shared" si="55"/>
        <v>-</v>
      </c>
    </row>
    <row r="3460" spans="1:3" x14ac:dyDescent="0.25">
      <c r="A3460">
        <v>-15.4</v>
      </c>
      <c r="C3460" t="str">
        <f t="shared" si="55"/>
        <v>-</v>
      </c>
    </row>
    <row r="3461" spans="1:3" x14ac:dyDescent="0.25">
      <c r="A3461">
        <v>-15.4</v>
      </c>
      <c r="C3461" t="str">
        <f t="shared" si="55"/>
        <v>-</v>
      </c>
    </row>
    <row r="3462" spans="1:3" x14ac:dyDescent="0.25">
      <c r="A3462">
        <v>-15.4</v>
      </c>
      <c r="C3462" t="str">
        <f t="shared" si="55"/>
        <v>-</v>
      </c>
    </row>
    <row r="3463" spans="1:3" x14ac:dyDescent="0.25">
      <c r="A3463">
        <v>-15.4</v>
      </c>
      <c r="C3463" t="str">
        <f t="shared" si="55"/>
        <v>-</v>
      </c>
    </row>
    <row r="3464" spans="1:3" x14ac:dyDescent="0.25">
      <c r="A3464">
        <v>-15.5</v>
      </c>
      <c r="C3464" t="str">
        <f t="shared" si="55"/>
        <v>-</v>
      </c>
    </row>
    <row r="3465" spans="1:3" x14ac:dyDescent="0.25">
      <c r="A3465">
        <v>-15.5</v>
      </c>
      <c r="C3465" t="str">
        <f t="shared" si="55"/>
        <v>-</v>
      </c>
    </row>
    <row r="3466" spans="1:3" x14ac:dyDescent="0.25">
      <c r="A3466">
        <v>-15.5</v>
      </c>
      <c r="C3466" t="str">
        <f t="shared" si="55"/>
        <v>-</v>
      </c>
    </row>
    <row r="3467" spans="1:3" x14ac:dyDescent="0.25">
      <c r="A3467">
        <v>-15.5</v>
      </c>
      <c r="C3467" t="str">
        <f t="shared" si="55"/>
        <v>-</v>
      </c>
    </row>
    <row r="3468" spans="1:3" x14ac:dyDescent="0.25">
      <c r="A3468">
        <v>-15.5</v>
      </c>
      <c r="C3468" t="str">
        <f t="shared" si="55"/>
        <v>-</v>
      </c>
    </row>
    <row r="3469" spans="1:3" x14ac:dyDescent="0.25">
      <c r="A3469">
        <v>-15.5</v>
      </c>
      <c r="C3469" t="str">
        <f t="shared" si="55"/>
        <v>-</v>
      </c>
    </row>
    <row r="3470" spans="1:3" x14ac:dyDescent="0.25">
      <c r="A3470">
        <v>-15.5</v>
      </c>
      <c r="C3470" t="str">
        <f t="shared" si="55"/>
        <v>-</v>
      </c>
    </row>
    <row r="3471" spans="1:3" x14ac:dyDescent="0.25">
      <c r="A3471">
        <v>-15.5</v>
      </c>
      <c r="C3471" t="str">
        <f t="shared" si="55"/>
        <v>-</v>
      </c>
    </row>
    <row r="3472" spans="1:3" x14ac:dyDescent="0.25">
      <c r="A3472">
        <v>-15.5</v>
      </c>
      <c r="C3472" t="str">
        <f t="shared" si="55"/>
        <v>-</v>
      </c>
    </row>
    <row r="3473" spans="1:3" x14ac:dyDescent="0.25">
      <c r="A3473">
        <v>-15.6</v>
      </c>
      <c r="C3473" t="str">
        <f t="shared" si="55"/>
        <v>-</v>
      </c>
    </row>
    <row r="3474" spans="1:3" x14ac:dyDescent="0.25">
      <c r="A3474">
        <v>-15.6</v>
      </c>
      <c r="C3474" t="str">
        <f t="shared" si="55"/>
        <v>-</v>
      </c>
    </row>
    <row r="3475" spans="1:3" x14ac:dyDescent="0.25">
      <c r="A3475">
        <v>-15.6</v>
      </c>
      <c r="C3475" t="str">
        <f t="shared" si="55"/>
        <v>-</v>
      </c>
    </row>
    <row r="3476" spans="1:3" x14ac:dyDescent="0.25">
      <c r="A3476">
        <v>-15.6</v>
      </c>
      <c r="C3476" t="str">
        <f t="shared" si="55"/>
        <v>-</v>
      </c>
    </row>
    <row r="3477" spans="1:3" x14ac:dyDescent="0.25">
      <c r="A3477">
        <v>-15.6</v>
      </c>
      <c r="C3477" t="str">
        <f t="shared" si="55"/>
        <v>-</v>
      </c>
    </row>
    <row r="3478" spans="1:3" x14ac:dyDescent="0.25">
      <c r="A3478">
        <v>-15.6</v>
      </c>
      <c r="C3478" t="str">
        <f t="shared" si="55"/>
        <v>-</v>
      </c>
    </row>
    <row r="3479" spans="1:3" x14ac:dyDescent="0.25">
      <c r="A3479">
        <v>-15.6</v>
      </c>
      <c r="C3479" t="str">
        <f t="shared" si="55"/>
        <v>-</v>
      </c>
    </row>
    <row r="3480" spans="1:3" x14ac:dyDescent="0.25">
      <c r="A3480">
        <v>-15.6</v>
      </c>
      <c r="C3480" t="str">
        <f t="shared" si="55"/>
        <v>-</v>
      </c>
    </row>
    <row r="3481" spans="1:3" x14ac:dyDescent="0.25">
      <c r="A3481">
        <v>-15.6</v>
      </c>
      <c r="C3481" t="str">
        <f t="shared" si="55"/>
        <v>-</v>
      </c>
    </row>
    <row r="3482" spans="1:3" x14ac:dyDescent="0.25">
      <c r="A3482">
        <v>-15.7</v>
      </c>
      <c r="C3482" t="str">
        <f t="shared" si="55"/>
        <v>-</v>
      </c>
    </row>
    <row r="3483" spans="1:3" x14ac:dyDescent="0.25">
      <c r="A3483">
        <v>-15.7</v>
      </c>
      <c r="C3483" t="str">
        <f t="shared" si="55"/>
        <v>-</v>
      </c>
    </row>
    <row r="3484" spans="1:3" x14ac:dyDescent="0.25">
      <c r="A3484">
        <v>-15.7</v>
      </c>
      <c r="C3484" t="str">
        <f t="shared" si="55"/>
        <v>-</v>
      </c>
    </row>
    <row r="3485" spans="1:3" x14ac:dyDescent="0.25">
      <c r="A3485">
        <v>-15.7</v>
      </c>
      <c r="C3485" t="str">
        <f t="shared" si="55"/>
        <v>-</v>
      </c>
    </row>
    <row r="3486" spans="1:3" x14ac:dyDescent="0.25">
      <c r="A3486">
        <v>-15.7</v>
      </c>
      <c r="C3486" t="str">
        <f t="shared" si="55"/>
        <v>-</v>
      </c>
    </row>
    <row r="3487" spans="1:3" x14ac:dyDescent="0.25">
      <c r="A3487">
        <v>-15.8</v>
      </c>
      <c r="C3487" t="str">
        <f t="shared" si="55"/>
        <v>-</v>
      </c>
    </row>
    <row r="3488" spans="1:3" x14ac:dyDescent="0.25">
      <c r="A3488">
        <v>-15.8</v>
      </c>
      <c r="C3488" t="str">
        <f t="shared" si="55"/>
        <v>-</v>
      </c>
    </row>
    <row r="3489" spans="1:3" x14ac:dyDescent="0.25">
      <c r="A3489">
        <v>-15.8</v>
      </c>
      <c r="C3489" t="str">
        <f t="shared" si="55"/>
        <v>-</v>
      </c>
    </row>
    <row r="3490" spans="1:3" x14ac:dyDescent="0.25">
      <c r="A3490">
        <v>-15.8</v>
      </c>
      <c r="C3490" t="str">
        <f t="shared" si="55"/>
        <v>-</v>
      </c>
    </row>
    <row r="3491" spans="1:3" x14ac:dyDescent="0.25">
      <c r="A3491">
        <v>-15.8</v>
      </c>
      <c r="C3491" t="str">
        <f t="shared" si="55"/>
        <v>-</v>
      </c>
    </row>
    <row r="3492" spans="1:3" x14ac:dyDescent="0.25">
      <c r="A3492">
        <v>-15.8</v>
      </c>
      <c r="C3492" t="str">
        <f t="shared" si="55"/>
        <v>-</v>
      </c>
    </row>
    <row r="3493" spans="1:3" x14ac:dyDescent="0.25">
      <c r="A3493">
        <v>-15.8</v>
      </c>
      <c r="C3493" t="str">
        <f t="shared" si="55"/>
        <v>-</v>
      </c>
    </row>
    <row r="3494" spans="1:3" x14ac:dyDescent="0.25">
      <c r="A3494">
        <v>-15.8</v>
      </c>
      <c r="C3494" t="str">
        <f t="shared" si="55"/>
        <v>-</v>
      </c>
    </row>
    <row r="3495" spans="1:3" x14ac:dyDescent="0.25">
      <c r="A3495">
        <v>-15.8</v>
      </c>
      <c r="C3495" t="str">
        <f t="shared" si="55"/>
        <v>-</v>
      </c>
    </row>
    <row r="3496" spans="1:3" x14ac:dyDescent="0.25">
      <c r="A3496">
        <v>-15.8</v>
      </c>
      <c r="C3496" t="str">
        <f t="shared" si="55"/>
        <v>-</v>
      </c>
    </row>
    <row r="3497" spans="1:3" x14ac:dyDescent="0.25">
      <c r="A3497">
        <v>-15.8</v>
      </c>
      <c r="C3497" t="str">
        <f t="shared" si="55"/>
        <v>-</v>
      </c>
    </row>
    <row r="3498" spans="1:3" x14ac:dyDescent="0.25">
      <c r="A3498">
        <v>-15.8</v>
      </c>
      <c r="C3498" t="str">
        <f t="shared" si="55"/>
        <v>-</v>
      </c>
    </row>
    <row r="3499" spans="1:3" x14ac:dyDescent="0.25">
      <c r="A3499">
        <v>-15.8</v>
      </c>
      <c r="C3499" t="str">
        <f t="shared" si="55"/>
        <v>-</v>
      </c>
    </row>
    <row r="3500" spans="1:3" x14ac:dyDescent="0.25">
      <c r="A3500">
        <v>-15.9</v>
      </c>
      <c r="C3500" t="str">
        <f t="shared" si="55"/>
        <v>-</v>
      </c>
    </row>
    <row r="3501" spans="1:3" x14ac:dyDescent="0.25">
      <c r="A3501">
        <v>-15.9</v>
      </c>
      <c r="C3501" t="str">
        <f t="shared" si="55"/>
        <v>-</v>
      </c>
    </row>
    <row r="3502" spans="1:3" x14ac:dyDescent="0.25">
      <c r="A3502">
        <v>-15.9</v>
      </c>
      <c r="C3502" t="str">
        <f t="shared" si="55"/>
        <v>-</v>
      </c>
    </row>
    <row r="3503" spans="1:3" x14ac:dyDescent="0.25">
      <c r="A3503">
        <v>-15.9</v>
      </c>
      <c r="C3503" t="str">
        <f t="shared" si="55"/>
        <v>-</v>
      </c>
    </row>
    <row r="3504" spans="1:3" x14ac:dyDescent="0.25">
      <c r="A3504">
        <v>-15.9</v>
      </c>
      <c r="C3504" t="str">
        <f t="shared" si="55"/>
        <v>-</v>
      </c>
    </row>
    <row r="3505" spans="1:3" x14ac:dyDescent="0.25">
      <c r="A3505">
        <v>-15.9</v>
      </c>
      <c r="C3505" t="str">
        <f t="shared" si="55"/>
        <v>-</v>
      </c>
    </row>
    <row r="3506" spans="1:3" x14ac:dyDescent="0.25">
      <c r="A3506">
        <v>-16</v>
      </c>
      <c r="C3506" t="str">
        <f t="shared" si="55"/>
        <v>-</v>
      </c>
    </row>
    <row r="3507" spans="1:3" x14ac:dyDescent="0.25">
      <c r="A3507">
        <v>-16</v>
      </c>
      <c r="C3507" t="str">
        <f t="shared" si="55"/>
        <v>-</v>
      </c>
    </row>
    <row r="3508" spans="1:3" x14ac:dyDescent="0.25">
      <c r="A3508">
        <v>-16</v>
      </c>
      <c r="C3508" t="str">
        <f t="shared" si="55"/>
        <v>-</v>
      </c>
    </row>
    <row r="3509" spans="1:3" x14ac:dyDescent="0.25">
      <c r="A3509">
        <v>-16</v>
      </c>
      <c r="C3509" t="str">
        <f t="shared" si="55"/>
        <v>-</v>
      </c>
    </row>
    <row r="3510" spans="1:3" x14ac:dyDescent="0.25">
      <c r="A3510">
        <v>-16</v>
      </c>
      <c r="C3510" t="str">
        <f t="shared" si="55"/>
        <v>-</v>
      </c>
    </row>
    <row r="3511" spans="1:3" x14ac:dyDescent="0.25">
      <c r="A3511">
        <v>-16</v>
      </c>
      <c r="C3511" t="str">
        <f t="shared" si="55"/>
        <v>-</v>
      </c>
    </row>
    <row r="3512" spans="1:3" x14ac:dyDescent="0.25">
      <c r="A3512">
        <v>-16</v>
      </c>
      <c r="C3512" t="str">
        <f t="shared" si="55"/>
        <v>-</v>
      </c>
    </row>
    <row r="3513" spans="1:3" x14ac:dyDescent="0.25">
      <c r="A3513">
        <v>-16</v>
      </c>
      <c r="C3513" t="str">
        <f t="shared" si="55"/>
        <v>-</v>
      </c>
    </row>
    <row r="3514" spans="1:3" x14ac:dyDescent="0.25">
      <c r="A3514">
        <v>-16</v>
      </c>
      <c r="C3514" t="str">
        <f t="shared" si="55"/>
        <v>-</v>
      </c>
    </row>
    <row r="3515" spans="1:3" x14ac:dyDescent="0.25">
      <c r="A3515">
        <v>-16</v>
      </c>
      <c r="C3515" t="str">
        <f t="shared" si="55"/>
        <v>-</v>
      </c>
    </row>
    <row r="3516" spans="1:3" x14ac:dyDescent="0.25">
      <c r="A3516">
        <v>-16</v>
      </c>
      <c r="C3516" t="str">
        <f t="shared" si="55"/>
        <v>-</v>
      </c>
    </row>
    <row r="3517" spans="1:3" x14ac:dyDescent="0.25">
      <c r="A3517">
        <v>-16.100000000000001</v>
      </c>
      <c r="C3517" t="str">
        <f t="shared" si="55"/>
        <v>-</v>
      </c>
    </row>
    <row r="3518" spans="1:3" x14ac:dyDescent="0.25">
      <c r="A3518">
        <v>-16.100000000000001</v>
      </c>
      <c r="C3518" t="str">
        <f t="shared" si="55"/>
        <v>-</v>
      </c>
    </row>
    <row r="3519" spans="1:3" x14ac:dyDescent="0.25">
      <c r="A3519">
        <v>-16.100000000000001</v>
      </c>
      <c r="C3519" t="str">
        <f t="shared" si="55"/>
        <v>-</v>
      </c>
    </row>
    <row r="3520" spans="1:3" x14ac:dyDescent="0.25">
      <c r="A3520">
        <v>-16.100000000000001</v>
      </c>
      <c r="C3520" t="str">
        <f t="shared" si="55"/>
        <v>-</v>
      </c>
    </row>
    <row r="3521" spans="1:3" x14ac:dyDescent="0.25">
      <c r="A3521">
        <v>-16.100000000000001</v>
      </c>
      <c r="C3521" t="str">
        <f t="shared" si="55"/>
        <v>-</v>
      </c>
    </row>
    <row r="3522" spans="1:3" x14ac:dyDescent="0.25">
      <c r="A3522">
        <v>-16.100000000000001</v>
      </c>
      <c r="C3522" t="str">
        <f t="shared" ref="C3522:C3585" si="56">IF(A3522&lt;0,"-","+")</f>
        <v>-</v>
      </c>
    </row>
    <row r="3523" spans="1:3" x14ac:dyDescent="0.25">
      <c r="A3523">
        <v>-16.2</v>
      </c>
      <c r="C3523" t="str">
        <f t="shared" si="56"/>
        <v>-</v>
      </c>
    </row>
    <row r="3524" spans="1:3" x14ac:dyDescent="0.25">
      <c r="A3524">
        <v>-16.2</v>
      </c>
      <c r="C3524" t="str">
        <f t="shared" si="56"/>
        <v>-</v>
      </c>
    </row>
    <row r="3525" spans="1:3" x14ac:dyDescent="0.25">
      <c r="A3525">
        <v>-16.2</v>
      </c>
      <c r="C3525" t="str">
        <f t="shared" si="56"/>
        <v>-</v>
      </c>
    </row>
    <row r="3526" spans="1:3" x14ac:dyDescent="0.25">
      <c r="A3526">
        <v>-16.2</v>
      </c>
      <c r="C3526" t="str">
        <f t="shared" si="56"/>
        <v>-</v>
      </c>
    </row>
    <row r="3527" spans="1:3" x14ac:dyDescent="0.25">
      <c r="A3527">
        <v>-16.2</v>
      </c>
      <c r="C3527" t="str">
        <f t="shared" si="56"/>
        <v>-</v>
      </c>
    </row>
    <row r="3528" spans="1:3" x14ac:dyDescent="0.25">
      <c r="A3528">
        <v>-16.2</v>
      </c>
      <c r="C3528" t="str">
        <f t="shared" si="56"/>
        <v>-</v>
      </c>
    </row>
    <row r="3529" spans="1:3" x14ac:dyDescent="0.25">
      <c r="A3529">
        <v>-16.2</v>
      </c>
      <c r="C3529" t="str">
        <f t="shared" si="56"/>
        <v>-</v>
      </c>
    </row>
    <row r="3530" spans="1:3" x14ac:dyDescent="0.25">
      <c r="A3530">
        <v>-16.2</v>
      </c>
      <c r="C3530" t="str">
        <f t="shared" si="56"/>
        <v>-</v>
      </c>
    </row>
    <row r="3531" spans="1:3" x14ac:dyDescent="0.25">
      <c r="A3531">
        <v>-16.2</v>
      </c>
      <c r="C3531" t="str">
        <f t="shared" si="56"/>
        <v>-</v>
      </c>
    </row>
    <row r="3532" spans="1:3" x14ac:dyDescent="0.25">
      <c r="A3532">
        <v>-16.2</v>
      </c>
      <c r="C3532" t="str">
        <f t="shared" si="56"/>
        <v>-</v>
      </c>
    </row>
    <row r="3533" spans="1:3" x14ac:dyDescent="0.25">
      <c r="A3533">
        <v>-16.2</v>
      </c>
      <c r="C3533" t="str">
        <f t="shared" si="56"/>
        <v>-</v>
      </c>
    </row>
    <row r="3534" spans="1:3" x14ac:dyDescent="0.25">
      <c r="A3534">
        <v>-16.3</v>
      </c>
      <c r="C3534" t="str">
        <f t="shared" si="56"/>
        <v>-</v>
      </c>
    </row>
    <row r="3535" spans="1:3" x14ac:dyDescent="0.25">
      <c r="A3535">
        <v>-16.3</v>
      </c>
      <c r="C3535" t="str">
        <f t="shared" si="56"/>
        <v>-</v>
      </c>
    </row>
    <row r="3536" spans="1:3" x14ac:dyDescent="0.25">
      <c r="A3536">
        <v>-16.3</v>
      </c>
      <c r="C3536" t="str">
        <f t="shared" si="56"/>
        <v>-</v>
      </c>
    </row>
    <row r="3537" spans="1:3" x14ac:dyDescent="0.25">
      <c r="A3537">
        <v>-16.3</v>
      </c>
      <c r="C3537" t="str">
        <f t="shared" si="56"/>
        <v>-</v>
      </c>
    </row>
    <row r="3538" spans="1:3" x14ac:dyDescent="0.25">
      <c r="A3538">
        <v>-16.3</v>
      </c>
      <c r="C3538" t="str">
        <f t="shared" si="56"/>
        <v>-</v>
      </c>
    </row>
    <row r="3539" spans="1:3" x14ac:dyDescent="0.25">
      <c r="A3539">
        <v>-16.3</v>
      </c>
      <c r="C3539" t="str">
        <f t="shared" si="56"/>
        <v>-</v>
      </c>
    </row>
    <row r="3540" spans="1:3" x14ac:dyDescent="0.25">
      <c r="A3540">
        <v>-16.3</v>
      </c>
      <c r="C3540" t="str">
        <f t="shared" si="56"/>
        <v>-</v>
      </c>
    </row>
    <row r="3541" spans="1:3" x14ac:dyDescent="0.25">
      <c r="A3541">
        <v>-16.3</v>
      </c>
      <c r="C3541" t="str">
        <f t="shared" si="56"/>
        <v>-</v>
      </c>
    </row>
    <row r="3542" spans="1:3" x14ac:dyDescent="0.25">
      <c r="A3542">
        <v>-16.3</v>
      </c>
      <c r="C3542" t="str">
        <f t="shared" si="56"/>
        <v>-</v>
      </c>
    </row>
    <row r="3543" spans="1:3" x14ac:dyDescent="0.25">
      <c r="A3543">
        <v>-16.3</v>
      </c>
      <c r="C3543" t="str">
        <f t="shared" si="56"/>
        <v>-</v>
      </c>
    </row>
    <row r="3544" spans="1:3" x14ac:dyDescent="0.25">
      <c r="A3544">
        <v>-16.3</v>
      </c>
      <c r="C3544" t="str">
        <f t="shared" si="56"/>
        <v>-</v>
      </c>
    </row>
    <row r="3545" spans="1:3" x14ac:dyDescent="0.25">
      <c r="A3545">
        <v>-16.3</v>
      </c>
      <c r="C3545" t="str">
        <f t="shared" si="56"/>
        <v>-</v>
      </c>
    </row>
    <row r="3546" spans="1:3" x14ac:dyDescent="0.25">
      <c r="A3546">
        <v>-16.3</v>
      </c>
      <c r="C3546" t="str">
        <f t="shared" si="56"/>
        <v>-</v>
      </c>
    </row>
    <row r="3547" spans="1:3" x14ac:dyDescent="0.25">
      <c r="A3547">
        <v>-16.3</v>
      </c>
      <c r="C3547" t="str">
        <f t="shared" si="56"/>
        <v>-</v>
      </c>
    </row>
    <row r="3548" spans="1:3" x14ac:dyDescent="0.25">
      <c r="A3548">
        <v>-16.3</v>
      </c>
      <c r="C3548" t="str">
        <f t="shared" si="56"/>
        <v>-</v>
      </c>
    </row>
    <row r="3549" spans="1:3" x14ac:dyDescent="0.25">
      <c r="A3549">
        <v>-16.3</v>
      </c>
      <c r="C3549" t="str">
        <f t="shared" si="56"/>
        <v>-</v>
      </c>
    </row>
    <row r="3550" spans="1:3" x14ac:dyDescent="0.25">
      <c r="A3550">
        <v>-16.3</v>
      </c>
      <c r="C3550" t="str">
        <f t="shared" si="56"/>
        <v>-</v>
      </c>
    </row>
    <row r="3551" spans="1:3" x14ac:dyDescent="0.25">
      <c r="A3551">
        <v>-16.3</v>
      </c>
      <c r="C3551" t="str">
        <f t="shared" si="56"/>
        <v>-</v>
      </c>
    </row>
    <row r="3552" spans="1:3" x14ac:dyDescent="0.25">
      <c r="A3552">
        <v>-16.399999999999999</v>
      </c>
      <c r="C3552" t="str">
        <f t="shared" si="56"/>
        <v>-</v>
      </c>
    </row>
    <row r="3553" spans="1:3" x14ac:dyDescent="0.25">
      <c r="A3553">
        <v>-16.399999999999999</v>
      </c>
      <c r="C3553" t="str">
        <f t="shared" si="56"/>
        <v>-</v>
      </c>
    </row>
    <row r="3554" spans="1:3" x14ac:dyDescent="0.25">
      <c r="A3554">
        <v>-16.399999999999999</v>
      </c>
      <c r="C3554" t="str">
        <f t="shared" si="56"/>
        <v>-</v>
      </c>
    </row>
    <row r="3555" spans="1:3" x14ac:dyDescent="0.25">
      <c r="A3555">
        <v>-16.399999999999999</v>
      </c>
      <c r="C3555" t="str">
        <f t="shared" si="56"/>
        <v>-</v>
      </c>
    </row>
    <row r="3556" spans="1:3" x14ac:dyDescent="0.25">
      <c r="A3556">
        <v>-16.399999999999999</v>
      </c>
      <c r="C3556" t="str">
        <f t="shared" si="56"/>
        <v>-</v>
      </c>
    </row>
    <row r="3557" spans="1:3" x14ac:dyDescent="0.25">
      <c r="A3557">
        <v>-16.399999999999999</v>
      </c>
      <c r="C3557" t="str">
        <f t="shared" si="56"/>
        <v>-</v>
      </c>
    </row>
    <row r="3558" spans="1:3" x14ac:dyDescent="0.25">
      <c r="A3558">
        <v>-16.399999999999999</v>
      </c>
      <c r="C3558" t="str">
        <f t="shared" si="56"/>
        <v>-</v>
      </c>
    </row>
    <row r="3559" spans="1:3" x14ac:dyDescent="0.25">
      <c r="A3559">
        <v>-16.399999999999999</v>
      </c>
      <c r="C3559" t="str">
        <f t="shared" si="56"/>
        <v>-</v>
      </c>
    </row>
    <row r="3560" spans="1:3" x14ac:dyDescent="0.25">
      <c r="A3560">
        <v>-16.399999999999999</v>
      </c>
      <c r="C3560" t="str">
        <f t="shared" si="56"/>
        <v>-</v>
      </c>
    </row>
    <row r="3561" spans="1:3" x14ac:dyDescent="0.25">
      <c r="A3561">
        <v>-16.399999999999999</v>
      </c>
      <c r="C3561" t="str">
        <f t="shared" si="56"/>
        <v>-</v>
      </c>
    </row>
    <row r="3562" spans="1:3" x14ac:dyDescent="0.25">
      <c r="A3562">
        <v>-16.5</v>
      </c>
      <c r="C3562" t="str">
        <f t="shared" si="56"/>
        <v>-</v>
      </c>
    </row>
    <row r="3563" spans="1:3" x14ac:dyDescent="0.25">
      <c r="A3563">
        <v>-16.5</v>
      </c>
      <c r="C3563" t="str">
        <f t="shared" si="56"/>
        <v>-</v>
      </c>
    </row>
    <row r="3564" spans="1:3" x14ac:dyDescent="0.25">
      <c r="A3564">
        <v>-16.5</v>
      </c>
      <c r="C3564" t="str">
        <f t="shared" si="56"/>
        <v>-</v>
      </c>
    </row>
    <row r="3565" spans="1:3" x14ac:dyDescent="0.25">
      <c r="A3565">
        <v>-16.5</v>
      </c>
      <c r="C3565" t="str">
        <f t="shared" si="56"/>
        <v>-</v>
      </c>
    </row>
    <row r="3566" spans="1:3" x14ac:dyDescent="0.25">
      <c r="A3566">
        <v>-16.5</v>
      </c>
      <c r="C3566" t="str">
        <f t="shared" si="56"/>
        <v>-</v>
      </c>
    </row>
    <row r="3567" spans="1:3" x14ac:dyDescent="0.25">
      <c r="A3567">
        <v>-16.5</v>
      </c>
      <c r="C3567" t="str">
        <f t="shared" si="56"/>
        <v>-</v>
      </c>
    </row>
    <row r="3568" spans="1:3" x14ac:dyDescent="0.25">
      <c r="A3568">
        <v>-16.5</v>
      </c>
      <c r="C3568" t="str">
        <f t="shared" si="56"/>
        <v>-</v>
      </c>
    </row>
    <row r="3569" spans="1:3" x14ac:dyDescent="0.25">
      <c r="A3569">
        <v>-16.5</v>
      </c>
      <c r="C3569" t="str">
        <f t="shared" si="56"/>
        <v>-</v>
      </c>
    </row>
    <row r="3570" spans="1:3" x14ac:dyDescent="0.25">
      <c r="A3570">
        <v>-16.5</v>
      </c>
      <c r="C3570" t="str">
        <f t="shared" si="56"/>
        <v>-</v>
      </c>
    </row>
    <row r="3571" spans="1:3" x14ac:dyDescent="0.25">
      <c r="A3571">
        <v>-16.5</v>
      </c>
      <c r="C3571" t="str">
        <f t="shared" si="56"/>
        <v>-</v>
      </c>
    </row>
    <row r="3572" spans="1:3" x14ac:dyDescent="0.25">
      <c r="A3572">
        <v>-16.5</v>
      </c>
      <c r="C3572" t="str">
        <f t="shared" si="56"/>
        <v>-</v>
      </c>
    </row>
    <row r="3573" spans="1:3" x14ac:dyDescent="0.25">
      <c r="A3573">
        <v>-16.600000000000001</v>
      </c>
      <c r="C3573" t="str">
        <f t="shared" si="56"/>
        <v>-</v>
      </c>
    </row>
    <row r="3574" spans="1:3" x14ac:dyDescent="0.25">
      <c r="A3574">
        <v>-16.600000000000001</v>
      </c>
      <c r="C3574" t="str">
        <f t="shared" si="56"/>
        <v>-</v>
      </c>
    </row>
    <row r="3575" spans="1:3" x14ac:dyDescent="0.25">
      <c r="A3575">
        <v>-16.600000000000001</v>
      </c>
      <c r="C3575" t="str">
        <f t="shared" si="56"/>
        <v>-</v>
      </c>
    </row>
    <row r="3576" spans="1:3" x14ac:dyDescent="0.25">
      <c r="A3576">
        <v>-16.600000000000001</v>
      </c>
      <c r="C3576" t="str">
        <f t="shared" si="56"/>
        <v>-</v>
      </c>
    </row>
    <row r="3577" spans="1:3" x14ac:dyDescent="0.25">
      <c r="A3577">
        <v>-16.600000000000001</v>
      </c>
      <c r="C3577" t="str">
        <f t="shared" si="56"/>
        <v>-</v>
      </c>
    </row>
    <row r="3578" spans="1:3" x14ac:dyDescent="0.25">
      <c r="A3578">
        <v>-16.600000000000001</v>
      </c>
      <c r="C3578" t="str">
        <f t="shared" si="56"/>
        <v>-</v>
      </c>
    </row>
    <row r="3579" spans="1:3" x14ac:dyDescent="0.25">
      <c r="A3579">
        <v>-16.600000000000001</v>
      </c>
      <c r="C3579" t="str">
        <f t="shared" si="56"/>
        <v>-</v>
      </c>
    </row>
    <row r="3580" spans="1:3" x14ac:dyDescent="0.25">
      <c r="A3580">
        <v>-16.7</v>
      </c>
      <c r="C3580" t="str">
        <f t="shared" si="56"/>
        <v>-</v>
      </c>
    </row>
    <row r="3581" spans="1:3" x14ac:dyDescent="0.25">
      <c r="A3581">
        <v>-16.7</v>
      </c>
      <c r="C3581" t="str">
        <f t="shared" si="56"/>
        <v>-</v>
      </c>
    </row>
    <row r="3582" spans="1:3" x14ac:dyDescent="0.25">
      <c r="A3582">
        <v>-16.7</v>
      </c>
      <c r="C3582" t="str">
        <f t="shared" si="56"/>
        <v>-</v>
      </c>
    </row>
    <row r="3583" spans="1:3" x14ac:dyDescent="0.25">
      <c r="A3583">
        <v>-16.7</v>
      </c>
      <c r="C3583" t="str">
        <f t="shared" si="56"/>
        <v>-</v>
      </c>
    </row>
    <row r="3584" spans="1:3" x14ac:dyDescent="0.25">
      <c r="A3584">
        <v>-16.8</v>
      </c>
      <c r="C3584" t="str">
        <f t="shared" si="56"/>
        <v>-</v>
      </c>
    </row>
    <row r="3585" spans="1:3" x14ac:dyDescent="0.25">
      <c r="A3585">
        <v>-16.8</v>
      </c>
      <c r="C3585" t="str">
        <f t="shared" si="56"/>
        <v>-</v>
      </c>
    </row>
    <row r="3586" spans="1:3" x14ac:dyDescent="0.25">
      <c r="A3586">
        <v>-16.8</v>
      </c>
      <c r="C3586" t="str">
        <f t="shared" ref="C3586:C3649" si="57">IF(A3586&lt;0,"-","+")</f>
        <v>-</v>
      </c>
    </row>
    <row r="3587" spans="1:3" x14ac:dyDescent="0.25">
      <c r="A3587">
        <v>-16.8</v>
      </c>
      <c r="C3587" t="str">
        <f t="shared" si="57"/>
        <v>-</v>
      </c>
    </row>
    <row r="3588" spans="1:3" x14ac:dyDescent="0.25">
      <c r="A3588">
        <v>-16.8</v>
      </c>
      <c r="C3588" t="str">
        <f t="shared" si="57"/>
        <v>-</v>
      </c>
    </row>
    <row r="3589" spans="1:3" x14ac:dyDescent="0.25">
      <c r="A3589">
        <v>-16.8</v>
      </c>
      <c r="C3589" t="str">
        <f t="shared" si="57"/>
        <v>-</v>
      </c>
    </row>
    <row r="3590" spans="1:3" x14ac:dyDescent="0.25">
      <c r="A3590">
        <v>-16.899999999999999</v>
      </c>
      <c r="C3590" t="str">
        <f t="shared" si="57"/>
        <v>-</v>
      </c>
    </row>
    <row r="3591" spans="1:3" x14ac:dyDescent="0.25">
      <c r="A3591">
        <v>-16.899999999999999</v>
      </c>
      <c r="C3591" t="str">
        <f t="shared" si="57"/>
        <v>-</v>
      </c>
    </row>
    <row r="3592" spans="1:3" x14ac:dyDescent="0.25">
      <c r="A3592">
        <v>-16.899999999999999</v>
      </c>
      <c r="C3592" t="str">
        <f t="shared" si="57"/>
        <v>-</v>
      </c>
    </row>
    <row r="3593" spans="1:3" x14ac:dyDescent="0.25">
      <c r="A3593">
        <v>-16.899999999999999</v>
      </c>
      <c r="C3593" t="str">
        <f t="shared" si="57"/>
        <v>-</v>
      </c>
    </row>
    <row r="3594" spans="1:3" x14ac:dyDescent="0.25">
      <c r="A3594">
        <v>-17</v>
      </c>
      <c r="C3594" t="str">
        <f t="shared" si="57"/>
        <v>-</v>
      </c>
    </row>
    <row r="3595" spans="1:3" x14ac:dyDescent="0.25">
      <c r="A3595">
        <v>-17</v>
      </c>
      <c r="C3595" t="str">
        <f t="shared" si="57"/>
        <v>-</v>
      </c>
    </row>
    <row r="3596" spans="1:3" x14ac:dyDescent="0.25">
      <c r="A3596">
        <v>-17</v>
      </c>
      <c r="C3596" t="str">
        <f t="shared" si="57"/>
        <v>-</v>
      </c>
    </row>
    <row r="3597" spans="1:3" x14ac:dyDescent="0.25">
      <c r="A3597">
        <v>-17</v>
      </c>
      <c r="C3597" t="str">
        <f t="shared" si="57"/>
        <v>-</v>
      </c>
    </row>
    <row r="3598" spans="1:3" x14ac:dyDescent="0.25">
      <c r="A3598">
        <v>-17</v>
      </c>
      <c r="C3598" t="str">
        <f t="shared" si="57"/>
        <v>-</v>
      </c>
    </row>
    <row r="3599" spans="1:3" x14ac:dyDescent="0.25">
      <c r="A3599">
        <v>-17</v>
      </c>
      <c r="C3599" t="str">
        <f t="shared" si="57"/>
        <v>-</v>
      </c>
    </row>
    <row r="3600" spans="1:3" x14ac:dyDescent="0.25">
      <c r="A3600">
        <v>-17</v>
      </c>
      <c r="C3600" t="str">
        <f t="shared" si="57"/>
        <v>-</v>
      </c>
    </row>
    <row r="3601" spans="1:3" x14ac:dyDescent="0.25">
      <c r="A3601">
        <v>-17.100000000000001</v>
      </c>
      <c r="C3601" t="str">
        <f t="shared" si="57"/>
        <v>-</v>
      </c>
    </row>
    <row r="3602" spans="1:3" x14ac:dyDescent="0.25">
      <c r="A3602">
        <v>-17.100000000000001</v>
      </c>
      <c r="C3602" t="str">
        <f t="shared" si="57"/>
        <v>-</v>
      </c>
    </row>
    <row r="3603" spans="1:3" x14ac:dyDescent="0.25">
      <c r="A3603">
        <v>-17.2</v>
      </c>
      <c r="C3603" t="str">
        <f t="shared" si="57"/>
        <v>-</v>
      </c>
    </row>
    <row r="3604" spans="1:3" x14ac:dyDescent="0.25">
      <c r="A3604">
        <v>-17.2</v>
      </c>
      <c r="C3604" t="str">
        <f t="shared" si="57"/>
        <v>-</v>
      </c>
    </row>
    <row r="3605" spans="1:3" x14ac:dyDescent="0.25">
      <c r="A3605">
        <v>-17.2</v>
      </c>
      <c r="C3605" t="str">
        <f t="shared" si="57"/>
        <v>-</v>
      </c>
    </row>
    <row r="3606" spans="1:3" x14ac:dyDescent="0.25">
      <c r="A3606">
        <v>-17.2</v>
      </c>
      <c r="C3606" t="str">
        <f t="shared" si="57"/>
        <v>-</v>
      </c>
    </row>
    <row r="3607" spans="1:3" x14ac:dyDescent="0.25">
      <c r="A3607">
        <v>-17.2</v>
      </c>
      <c r="C3607" t="str">
        <f t="shared" si="57"/>
        <v>-</v>
      </c>
    </row>
    <row r="3608" spans="1:3" x14ac:dyDescent="0.25">
      <c r="A3608">
        <v>-17.3</v>
      </c>
      <c r="C3608" t="str">
        <f t="shared" si="57"/>
        <v>-</v>
      </c>
    </row>
    <row r="3609" spans="1:3" x14ac:dyDescent="0.25">
      <c r="A3609">
        <v>-17.3</v>
      </c>
      <c r="C3609" t="str">
        <f t="shared" si="57"/>
        <v>-</v>
      </c>
    </row>
    <row r="3610" spans="1:3" x14ac:dyDescent="0.25">
      <c r="A3610">
        <v>-17.3</v>
      </c>
      <c r="C3610" t="str">
        <f t="shared" si="57"/>
        <v>-</v>
      </c>
    </row>
    <row r="3611" spans="1:3" x14ac:dyDescent="0.25">
      <c r="A3611">
        <v>-17.3</v>
      </c>
      <c r="C3611" t="str">
        <f t="shared" si="57"/>
        <v>-</v>
      </c>
    </row>
    <row r="3612" spans="1:3" x14ac:dyDescent="0.25">
      <c r="A3612">
        <v>-17.3</v>
      </c>
      <c r="C3612" t="str">
        <f t="shared" si="57"/>
        <v>-</v>
      </c>
    </row>
    <row r="3613" spans="1:3" x14ac:dyDescent="0.25">
      <c r="A3613">
        <v>-17.3</v>
      </c>
      <c r="C3613" t="str">
        <f t="shared" si="57"/>
        <v>-</v>
      </c>
    </row>
    <row r="3614" spans="1:3" x14ac:dyDescent="0.25">
      <c r="A3614">
        <v>-17.399999999999999</v>
      </c>
      <c r="C3614" t="str">
        <f t="shared" si="57"/>
        <v>-</v>
      </c>
    </row>
    <row r="3615" spans="1:3" x14ac:dyDescent="0.25">
      <c r="A3615">
        <v>-17.399999999999999</v>
      </c>
      <c r="C3615" t="str">
        <f t="shared" si="57"/>
        <v>-</v>
      </c>
    </row>
    <row r="3616" spans="1:3" x14ac:dyDescent="0.25">
      <c r="A3616">
        <v>-17.399999999999999</v>
      </c>
      <c r="C3616" t="str">
        <f t="shared" si="57"/>
        <v>-</v>
      </c>
    </row>
    <row r="3617" spans="1:3" x14ac:dyDescent="0.25">
      <c r="A3617">
        <v>-17.399999999999999</v>
      </c>
      <c r="C3617" t="str">
        <f t="shared" si="57"/>
        <v>-</v>
      </c>
    </row>
    <row r="3618" spans="1:3" x14ac:dyDescent="0.25">
      <c r="A3618">
        <v>-17.5</v>
      </c>
      <c r="C3618" t="str">
        <f t="shared" si="57"/>
        <v>-</v>
      </c>
    </row>
    <row r="3619" spans="1:3" x14ac:dyDescent="0.25">
      <c r="A3619">
        <v>-17.5</v>
      </c>
      <c r="C3619" t="str">
        <f t="shared" si="57"/>
        <v>-</v>
      </c>
    </row>
    <row r="3620" spans="1:3" x14ac:dyDescent="0.25">
      <c r="A3620">
        <v>-17.5</v>
      </c>
      <c r="C3620" t="str">
        <f t="shared" si="57"/>
        <v>-</v>
      </c>
    </row>
    <row r="3621" spans="1:3" x14ac:dyDescent="0.25">
      <c r="A3621">
        <v>-17.5</v>
      </c>
      <c r="C3621" t="str">
        <f t="shared" si="57"/>
        <v>-</v>
      </c>
    </row>
    <row r="3622" spans="1:3" x14ac:dyDescent="0.25">
      <c r="A3622">
        <v>-17.5</v>
      </c>
      <c r="C3622" t="str">
        <f t="shared" si="57"/>
        <v>-</v>
      </c>
    </row>
    <row r="3623" spans="1:3" x14ac:dyDescent="0.25">
      <c r="A3623">
        <v>-17.5</v>
      </c>
      <c r="C3623" t="str">
        <f t="shared" si="57"/>
        <v>-</v>
      </c>
    </row>
    <row r="3624" spans="1:3" x14ac:dyDescent="0.25">
      <c r="A3624">
        <v>-17.5</v>
      </c>
      <c r="C3624" t="str">
        <f t="shared" si="57"/>
        <v>-</v>
      </c>
    </row>
    <row r="3625" spans="1:3" x14ac:dyDescent="0.25">
      <c r="A3625">
        <v>-17.5</v>
      </c>
      <c r="C3625" t="str">
        <f t="shared" si="57"/>
        <v>-</v>
      </c>
    </row>
    <row r="3626" spans="1:3" x14ac:dyDescent="0.25">
      <c r="A3626">
        <v>-17.5</v>
      </c>
      <c r="C3626" t="str">
        <f t="shared" si="57"/>
        <v>-</v>
      </c>
    </row>
    <row r="3627" spans="1:3" x14ac:dyDescent="0.25">
      <c r="A3627">
        <v>-17.600000000000001</v>
      </c>
      <c r="C3627" t="str">
        <f t="shared" si="57"/>
        <v>-</v>
      </c>
    </row>
    <row r="3628" spans="1:3" x14ac:dyDescent="0.25">
      <c r="A3628">
        <v>-17.600000000000001</v>
      </c>
      <c r="C3628" t="str">
        <f t="shared" si="57"/>
        <v>-</v>
      </c>
    </row>
    <row r="3629" spans="1:3" x14ac:dyDescent="0.25">
      <c r="A3629">
        <v>-17.600000000000001</v>
      </c>
      <c r="C3629" t="str">
        <f t="shared" si="57"/>
        <v>-</v>
      </c>
    </row>
    <row r="3630" spans="1:3" x14ac:dyDescent="0.25">
      <c r="A3630">
        <v>-17.600000000000001</v>
      </c>
      <c r="C3630" t="str">
        <f t="shared" si="57"/>
        <v>-</v>
      </c>
    </row>
    <row r="3631" spans="1:3" x14ac:dyDescent="0.25">
      <c r="A3631">
        <v>-17.7</v>
      </c>
      <c r="C3631" t="str">
        <f t="shared" si="57"/>
        <v>-</v>
      </c>
    </row>
    <row r="3632" spans="1:3" x14ac:dyDescent="0.25">
      <c r="A3632">
        <v>-17.7</v>
      </c>
      <c r="C3632" t="str">
        <f t="shared" si="57"/>
        <v>-</v>
      </c>
    </row>
    <row r="3633" spans="1:3" x14ac:dyDescent="0.25">
      <c r="A3633">
        <v>-17.7</v>
      </c>
      <c r="C3633" t="str">
        <f t="shared" si="57"/>
        <v>-</v>
      </c>
    </row>
    <row r="3634" spans="1:3" x14ac:dyDescent="0.25">
      <c r="A3634">
        <v>-17.7</v>
      </c>
      <c r="C3634" t="str">
        <f t="shared" si="57"/>
        <v>-</v>
      </c>
    </row>
    <row r="3635" spans="1:3" x14ac:dyDescent="0.25">
      <c r="A3635">
        <v>-17.7</v>
      </c>
      <c r="C3635" t="str">
        <f t="shared" si="57"/>
        <v>-</v>
      </c>
    </row>
    <row r="3636" spans="1:3" x14ac:dyDescent="0.25">
      <c r="A3636">
        <v>-17.8</v>
      </c>
      <c r="C3636" t="str">
        <f t="shared" si="57"/>
        <v>-</v>
      </c>
    </row>
    <row r="3637" spans="1:3" x14ac:dyDescent="0.25">
      <c r="A3637">
        <v>-17.8</v>
      </c>
      <c r="C3637" t="str">
        <f t="shared" si="57"/>
        <v>-</v>
      </c>
    </row>
    <row r="3638" spans="1:3" x14ac:dyDescent="0.25">
      <c r="A3638">
        <v>-17.8</v>
      </c>
      <c r="C3638" t="str">
        <f t="shared" si="57"/>
        <v>-</v>
      </c>
    </row>
    <row r="3639" spans="1:3" x14ac:dyDescent="0.25">
      <c r="A3639">
        <v>-17.8</v>
      </c>
      <c r="C3639" t="str">
        <f t="shared" si="57"/>
        <v>-</v>
      </c>
    </row>
    <row r="3640" spans="1:3" x14ac:dyDescent="0.25">
      <c r="A3640">
        <v>-17.899999999999999</v>
      </c>
      <c r="C3640" t="str">
        <f t="shared" si="57"/>
        <v>-</v>
      </c>
    </row>
    <row r="3641" spans="1:3" x14ac:dyDescent="0.25">
      <c r="A3641">
        <v>-17.899999999999999</v>
      </c>
      <c r="C3641" t="str">
        <f t="shared" si="57"/>
        <v>-</v>
      </c>
    </row>
    <row r="3642" spans="1:3" x14ac:dyDescent="0.25">
      <c r="A3642">
        <v>-17.899999999999999</v>
      </c>
      <c r="C3642" t="str">
        <f t="shared" si="57"/>
        <v>-</v>
      </c>
    </row>
    <row r="3643" spans="1:3" x14ac:dyDescent="0.25">
      <c r="A3643">
        <v>-17.899999999999999</v>
      </c>
      <c r="C3643" t="str">
        <f t="shared" si="57"/>
        <v>-</v>
      </c>
    </row>
    <row r="3644" spans="1:3" x14ac:dyDescent="0.25">
      <c r="A3644">
        <v>-17.899999999999999</v>
      </c>
      <c r="C3644" t="str">
        <f t="shared" si="57"/>
        <v>-</v>
      </c>
    </row>
    <row r="3645" spans="1:3" x14ac:dyDescent="0.25">
      <c r="A3645">
        <v>-17.899999999999999</v>
      </c>
      <c r="C3645" t="str">
        <f t="shared" si="57"/>
        <v>-</v>
      </c>
    </row>
    <row r="3646" spans="1:3" x14ac:dyDescent="0.25">
      <c r="A3646">
        <v>-17.899999999999999</v>
      </c>
      <c r="C3646" t="str">
        <f t="shared" si="57"/>
        <v>-</v>
      </c>
    </row>
    <row r="3647" spans="1:3" x14ac:dyDescent="0.25">
      <c r="A3647">
        <v>-17.899999999999999</v>
      </c>
      <c r="C3647" t="str">
        <f t="shared" si="57"/>
        <v>-</v>
      </c>
    </row>
    <row r="3648" spans="1:3" x14ac:dyDescent="0.25">
      <c r="A3648">
        <v>-17.899999999999999</v>
      </c>
      <c r="C3648" t="str">
        <f t="shared" si="57"/>
        <v>-</v>
      </c>
    </row>
    <row r="3649" spans="1:3" x14ac:dyDescent="0.25">
      <c r="A3649">
        <v>-17.899999999999999</v>
      </c>
      <c r="C3649" t="str">
        <f t="shared" si="57"/>
        <v>-</v>
      </c>
    </row>
    <row r="3650" spans="1:3" x14ac:dyDescent="0.25">
      <c r="A3650">
        <v>-17.899999999999999</v>
      </c>
      <c r="C3650" t="str">
        <f t="shared" ref="C3650:C3713" si="58">IF(A3650&lt;0,"-","+")</f>
        <v>-</v>
      </c>
    </row>
    <row r="3651" spans="1:3" x14ac:dyDescent="0.25">
      <c r="A3651">
        <v>-18</v>
      </c>
      <c r="C3651" t="str">
        <f t="shared" si="58"/>
        <v>-</v>
      </c>
    </row>
    <row r="3652" spans="1:3" x14ac:dyDescent="0.25">
      <c r="A3652">
        <v>-18</v>
      </c>
      <c r="C3652" t="str">
        <f t="shared" si="58"/>
        <v>-</v>
      </c>
    </row>
    <row r="3653" spans="1:3" x14ac:dyDescent="0.25">
      <c r="A3653">
        <v>-18.100000000000001</v>
      </c>
      <c r="C3653" t="str">
        <f t="shared" si="58"/>
        <v>-</v>
      </c>
    </row>
    <row r="3654" spans="1:3" x14ac:dyDescent="0.25">
      <c r="A3654">
        <v>-18.100000000000001</v>
      </c>
      <c r="C3654" t="str">
        <f t="shared" si="58"/>
        <v>-</v>
      </c>
    </row>
    <row r="3655" spans="1:3" x14ac:dyDescent="0.25">
      <c r="A3655">
        <v>-18.2</v>
      </c>
      <c r="C3655" t="str">
        <f t="shared" si="58"/>
        <v>-</v>
      </c>
    </row>
    <row r="3656" spans="1:3" x14ac:dyDescent="0.25">
      <c r="A3656">
        <v>-18.2</v>
      </c>
      <c r="C3656" t="str">
        <f t="shared" si="58"/>
        <v>-</v>
      </c>
    </row>
    <row r="3657" spans="1:3" x14ac:dyDescent="0.25">
      <c r="A3657">
        <v>-18.2</v>
      </c>
      <c r="C3657" t="str">
        <f t="shared" si="58"/>
        <v>-</v>
      </c>
    </row>
    <row r="3658" spans="1:3" x14ac:dyDescent="0.25">
      <c r="A3658">
        <v>-18.3</v>
      </c>
      <c r="C3658" t="str">
        <f t="shared" si="58"/>
        <v>-</v>
      </c>
    </row>
    <row r="3659" spans="1:3" x14ac:dyDescent="0.25">
      <c r="A3659">
        <v>-18.3</v>
      </c>
      <c r="C3659" t="str">
        <f t="shared" si="58"/>
        <v>-</v>
      </c>
    </row>
    <row r="3660" spans="1:3" x14ac:dyDescent="0.25">
      <c r="A3660">
        <v>-18.3</v>
      </c>
      <c r="C3660" t="str">
        <f t="shared" si="58"/>
        <v>-</v>
      </c>
    </row>
    <row r="3661" spans="1:3" x14ac:dyDescent="0.25">
      <c r="A3661">
        <v>-18.3</v>
      </c>
      <c r="C3661" t="str">
        <f t="shared" si="58"/>
        <v>-</v>
      </c>
    </row>
    <row r="3662" spans="1:3" x14ac:dyDescent="0.25">
      <c r="A3662">
        <v>-18.3</v>
      </c>
      <c r="C3662" t="str">
        <f t="shared" si="58"/>
        <v>-</v>
      </c>
    </row>
    <row r="3663" spans="1:3" x14ac:dyDescent="0.25">
      <c r="A3663">
        <v>-18.3</v>
      </c>
      <c r="C3663" t="str">
        <f t="shared" si="58"/>
        <v>-</v>
      </c>
    </row>
    <row r="3664" spans="1:3" x14ac:dyDescent="0.25">
      <c r="A3664">
        <v>-18.3</v>
      </c>
      <c r="C3664" t="str">
        <f t="shared" si="58"/>
        <v>-</v>
      </c>
    </row>
    <row r="3665" spans="1:3" x14ac:dyDescent="0.25">
      <c r="A3665">
        <v>-18.3</v>
      </c>
      <c r="C3665" t="str">
        <f t="shared" si="58"/>
        <v>-</v>
      </c>
    </row>
    <row r="3666" spans="1:3" x14ac:dyDescent="0.25">
      <c r="A3666">
        <v>-18.3</v>
      </c>
      <c r="C3666" t="str">
        <f t="shared" si="58"/>
        <v>-</v>
      </c>
    </row>
    <row r="3667" spans="1:3" x14ac:dyDescent="0.25">
      <c r="A3667">
        <v>-18.399999999999999</v>
      </c>
      <c r="C3667" t="str">
        <f t="shared" si="58"/>
        <v>-</v>
      </c>
    </row>
    <row r="3668" spans="1:3" x14ac:dyDescent="0.25">
      <c r="A3668">
        <v>-18.399999999999999</v>
      </c>
      <c r="C3668" t="str">
        <f t="shared" si="58"/>
        <v>-</v>
      </c>
    </row>
    <row r="3669" spans="1:3" x14ac:dyDescent="0.25">
      <c r="A3669">
        <v>-18.399999999999999</v>
      </c>
      <c r="C3669" t="str">
        <f t="shared" si="58"/>
        <v>-</v>
      </c>
    </row>
    <row r="3670" spans="1:3" x14ac:dyDescent="0.25">
      <c r="A3670">
        <v>-18.399999999999999</v>
      </c>
      <c r="C3670" t="str">
        <f t="shared" si="58"/>
        <v>-</v>
      </c>
    </row>
    <row r="3671" spans="1:3" x14ac:dyDescent="0.25">
      <c r="A3671">
        <v>-18.399999999999999</v>
      </c>
      <c r="C3671" t="str">
        <f t="shared" si="58"/>
        <v>-</v>
      </c>
    </row>
    <row r="3672" spans="1:3" x14ac:dyDescent="0.25">
      <c r="A3672">
        <v>-18.5</v>
      </c>
      <c r="C3672" t="str">
        <f t="shared" si="58"/>
        <v>-</v>
      </c>
    </row>
    <row r="3673" spans="1:3" x14ac:dyDescent="0.25">
      <c r="A3673">
        <v>-18.5</v>
      </c>
      <c r="C3673" t="str">
        <f t="shared" si="58"/>
        <v>-</v>
      </c>
    </row>
    <row r="3674" spans="1:3" x14ac:dyDescent="0.25">
      <c r="A3674">
        <v>-18.5</v>
      </c>
      <c r="C3674" t="str">
        <f t="shared" si="58"/>
        <v>-</v>
      </c>
    </row>
    <row r="3675" spans="1:3" x14ac:dyDescent="0.25">
      <c r="A3675">
        <v>-18.5</v>
      </c>
      <c r="C3675" t="str">
        <f t="shared" si="58"/>
        <v>-</v>
      </c>
    </row>
    <row r="3676" spans="1:3" x14ac:dyDescent="0.25">
      <c r="A3676">
        <v>-18.5</v>
      </c>
      <c r="C3676" t="str">
        <f t="shared" si="58"/>
        <v>-</v>
      </c>
    </row>
    <row r="3677" spans="1:3" x14ac:dyDescent="0.25">
      <c r="A3677">
        <v>-18.5</v>
      </c>
      <c r="C3677" t="str">
        <f t="shared" si="58"/>
        <v>-</v>
      </c>
    </row>
    <row r="3678" spans="1:3" x14ac:dyDescent="0.25">
      <c r="A3678">
        <v>-18.5</v>
      </c>
      <c r="C3678" t="str">
        <f t="shared" si="58"/>
        <v>-</v>
      </c>
    </row>
    <row r="3679" spans="1:3" x14ac:dyDescent="0.25">
      <c r="A3679">
        <v>-18.5</v>
      </c>
      <c r="C3679" t="str">
        <f t="shared" si="58"/>
        <v>-</v>
      </c>
    </row>
    <row r="3680" spans="1:3" x14ac:dyDescent="0.25">
      <c r="A3680">
        <v>-18.600000000000001</v>
      </c>
      <c r="C3680" t="str">
        <f t="shared" si="58"/>
        <v>-</v>
      </c>
    </row>
    <row r="3681" spans="1:3" x14ac:dyDescent="0.25">
      <c r="A3681">
        <v>-18.600000000000001</v>
      </c>
      <c r="C3681" t="str">
        <f t="shared" si="58"/>
        <v>-</v>
      </c>
    </row>
    <row r="3682" spans="1:3" x14ac:dyDescent="0.25">
      <c r="A3682">
        <v>-18.600000000000001</v>
      </c>
      <c r="C3682" t="str">
        <f t="shared" si="58"/>
        <v>-</v>
      </c>
    </row>
    <row r="3683" spans="1:3" x14ac:dyDescent="0.25">
      <c r="A3683">
        <v>-18.600000000000001</v>
      </c>
      <c r="C3683" t="str">
        <f t="shared" si="58"/>
        <v>-</v>
      </c>
    </row>
    <row r="3684" spans="1:3" x14ac:dyDescent="0.25">
      <c r="A3684">
        <v>-18.600000000000001</v>
      </c>
      <c r="C3684" t="str">
        <f t="shared" si="58"/>
        <v>-</v>
      </c>
    </row>
    <row r="3685" spans="1:3" x14ac:dyDescent="0.25">
      <c r="A3685">
        <v>-18.7</v>
      </c>
      <c r="C3685" t="str">
        <f t="shared" si="58"/>
        <v>-</v>
      </c>
    </row>
    <row r="3686" spans="1:3" x14ac:dyDescent="0.25">
      <c r="A3686">
        <v>-18.7</v>
      </c>
      <c r="C3686" t="str">
        <f t="shared" si="58"/>
        <v>-</v>
      </c>
    </row>
    <row r="3687" spans="1:3" x14ac:dyDescent="0.25">
      <c r="A3687">
        <v>-18.7</v>
      </c>
      <c r="C3687" t="str">
        <f t="shared" si="58"/>
        <v>-</v>
      </c>
    </row>
    <row r="3688" spans="1:3" x14ac:dyDescent="0.25">
      <c r="A3688">
        <v>-18.7</v>
      </c>
      <c r="C3688" t="str">
        <f t="shared" si="58"/>
        <v>-</v>
      </c>
    </row>
    <row r="3689" spans="1:3" x14ac:dyDescent="0.25">
      <c r="A3689">
        <v>-18.7</v>
      </c>
      <c r="C3689" t="str">
        <f t="shared" si="58"/>
        <v>-</v>
      </c>
    </row>
    <row r="3690" spans="1:3" x14ac:dyDescent="0.25">
      <c r="A3690">
        <v>-18.7</v>
      </c>
      <c r="C3690" t="str">
        <f t="shared" si="58"/>
        <v>-</v>
      </c>
    </row>
    <row r="3691" spans="1:3" x14ac:dyDescent="0.25">
      <c r="A3691">
        <v>-18.7</v>
      </c>
      <c r="C3691" t="str">
        <f t="shared" si="58"/>
        <v>-</v>
      </c>
    </row>
    <row r="3692" spans="1:3" x14ac:dyDescent="0.25">
      <c r="A3692">
        <v>-18.8</v>
      </c>
      <c r="C3692" t="str">
        <f t="shared" si="58"/>
        <v>-</v>
      </c>
    </row>
    <row r="3693" spans="1:3" x14ac:dyDescent="0.25">
      <c r="A3693">
        <v>-18.8</v>
      </c>
      <c r="C3693" t="str">
        <f t="shared" si="58"/>
        <v>-</v>
      </c>
    </row>
    <row r="3694" spans="1:3" x14ac:dyDescent="0.25">
      <c r="A3694">
        <v>-18.8</v>
      </c>
      <c r="C3694" t="str">
        <f t="shared" si="58"/>
        <v>-</v>
      </c>
    </row>
    <row r="3695" spans="1:3" x14ac:dyDescent="0.25">
      <c r="A3695">
        <v>-18.8</v>
      </c>
      <c r="C3695" t="str">
        <f t="shared" si="58"/>
        <v>-</v>
      </c>
    </row>
    <row r="3696" spans="1:3" x14ac:dyDescent="0.25">
      <c r="A3696">
        <v>-18.899999999999999</v>
      </c>
      <c r="C3696" t="str">
        <f t="shared" si="58"/>
        <v>-</v>
      </c>
    </row>
    <row r="3697" spans="1:3" x14ac:dyDescent="0.25">
      <c r="A3697">
        <v>-18.899999999999999</v>
      </c>
      <c r="C3697" t="str">
        <f t="shared" si="58"/>
        <v>-</v>
      </c>
    </row>
    <row r="3698" spans="1:3" x14ac:dyDescent="0.25">
      <c r="A3698">
        <v>-18.899999999999999</v>
      </c>
      <c r="C3698" t="str">
        <f t="shared" si="58"/>
        <v>-</v>
      </c>
    </row>
    <row r="3699" spans="1:3" x14ac:dyDescent="0.25">
      <c r="A3699">
        <v>-18.899999999999999</v>
      </c>
      <c r="C3699" t="str">
        <f t="shared" si="58"/>
        <v>-</v>
      </c>
    </row>
    <row r="3700" spans="1:3" x14ac:dyDescent="0.25">
      <c r="A3700">
        <v>-18.899999999999999</v>
      </c>
      <c r="C3700" t="str">
        <f t="shared" si="58"/>
        <v>-</v>
      </c>
    </row>
    <row r="3701" spans="1:3" x14ac:dyDescent="0.25">
      <c r="A3701">
        <v>-18.899999999999999</v>
      </c>
      <c r="C3701" t="str">
        <f t="shared" si="58"/>
        <v>-</v>
      </c>
    </row>
    <row r="3702" spans="1:3" x14ac:dyDescent="0.25">
      <c r="A3702">
        <v>-18.899999999999999</v>
      </c>
      <c r="C3702" t="str">
        <f t="shared" si="58"/>
        <v>-</v>
      </c>
    </row>
    <row r="3703" spans="1:3" x14ac:dyDescent="0.25">
      <c r="A3703">
        <v>-19</v>
      </c>
      <c r="C3703" t="str">
        <f t="shared" si="58"/>
        <v>-</v>
      </c>
    </row>
    <row r="3704" spans="1:3" x14ac:dyDescent="0.25">
      <c r="A3704">
        <v>-19</v>
      </c>
      <c r="C3704" t="str">
        <f t="shared" si="58"/>
        <v>-</v>
      </c>
    </row>
    <row r="3705" spans="1:3" x14ac:dyDescent="0.25">
      <c r="A3705">
        <v>-19</v>
      </c>
      <c r="C3705" t="str">
        <f t="shared" si="58"/>
        <v>-</v>
      </c>
    </row>
    <row r="3706" spans="1:3" x14ac:dyDescent="0.25">
      <c r="A3706">
        <v>-19</v>
      </c>
      <c r="C3706" t="str">
        <f t="shared" si="58"/>
        <v>-</v>
      </c>
    </row>
    <row r="3707" spans="1:3" x14ac:dyDescent="0.25">
      <c r="A3707">
        <v>-19</v>
      </c>
      <c r="C3707" t="str">
        <f t="shared" si="58"/>
        <v>-</v>
      </c>
    </row>
    <row r="3708" spans="1:3" x14ac:dyDescent="0.25">
      <c r="A3708">
        <v>-19</v>
      </c>
      <c r="C3708" t="str">
        <f t="shared" si="58"/>
        <v>-</v>
      </c>
    </row>
    <row r="3709" spans="1:3" x14ac:dyDescent="0.25">
      <c r="A3709">
        <v>-19</v>
      </c>
      <c r="C3709" t="str">
        <f t="shared" si="58"/>
        <v>-</v>
      </c>
    </row>
    <row r="3710" spans="1:3" x14ac:dyDescent="0.25">
      <c r="A3710">
        <v>-19.100000000000001</v>
      </c>
      <c r="C3710" t="str">
        <f t="shared" si="58"/>
        <v>-</v>
      </c>
    </row>
    <row r="3711" spans="1:3" x14ac:dyDescent="0.25">
      <c r="A3711">
        <v>-19.100000000000001</v>
      </c>
      <c r="C3711" t="str">
        <f t="shared" si="58"/>
        <v>-</v>
      </c>
    </row>
    <row r="3712" spans="1:3" x14ac:dyDescent="0.25">
      <c r="A3712">
        <v>-19.2</v>
      </c>
      <c r="C3712" t="str">
        <f t="shared" si="58"/>
        <v>-</v>
      </c>
    </row>
    <row r="3713" spans="1:3" x14ac:dyDescent="0.25">
      <c r="A3713">
        <v>-19.2</v>
      </c>
      <c r="C3713" t="str">
        <f t="shared" si="58"/>
        <v>-</v>
      </c>
    </row>
    <row r="3714" spans="1:3" x14ac:dyDescent="0.25">
      <c r="A3714">
        <v>-19.2</v>
      </c>
      <c r="C3714" t="str">
        <f t="shared" ref="C3714:C3777" si="59">IF(A3714&lt;0,"-","+")</f>
        <v>-</v>
      </c>
    </row>
    <row r="3715" spans="1:3" x14ac:dyDescent="0.25">
      <c r="A3715">
        <v>-19.2</v>
      </c>
      <c r="C3715" t="str">
        <f t="shared" si="59"/>
        <v>-</v>
      </c>
    </row>
    <row r="3716" spans="1:3" x14ac:dyDescent="0.25">
      <c r="A3716">
        <v>-19.2</v>
      </c>
      <c r="C3716" t="str">
        <f t="shared" si="59"/>
        <v>-</v>
      </c>
    </row>
    <row r="3717" spans="1:3" x14ac:dyDescent="0.25">
      <c r="A3717">
        <v>-19.2</v>
      </c>
      <c r="C3717" t="str">
        <f t="shared" si="59"/>
        <v>-</v>
      </c>
    </row>
    <row r="3718" spans="1:3" x14ac:dyDescent="0.25">
      <c r="A3718">
        <v>-19.3</v>
      </c>
      <c r="C3718" t="str">
        <f t="shared" si="59"/>
        <v>-</v>
      </c>
    </row>
    <row r="3719" spans="1:3" x14ac:dyDescent="0.25">
      <c r="A3719">
        <v>-19.3</v>
      </c>
      <c r="C3719" t="str">
        <f t="shared" si="59"/>
        <v>-</v>
      </c>
    </row>
    <row r="3720" spans="1:3" x14ac:dyDescent="0.25">
      <c r="A3720">
        <v>-19.3</v>
      </c>
      <c r="C3720" t="str">
        <f t="shared" si="59"/>
        <v>-</v>
      </c>
    </row>
    <row r="3721" spans="1:3" x14ac:dyDescent="0.25">
      <c r="A3721">
        <v>-19.3</v>
      </c>
      <c r="C3721" t="str">
        <f t="shared" si="59"/>
        <v>-</v>
      </c>
    </row>
    <row r="3722" spans="1:3" x14ac:dyDescent="0.25">
      <c r="A3722">
        <v>-19.3</v>
      </c>
      <c r="C3722" t="str">
        <f t="shared" si="59"/>
        <v>-</v>
      </c>
    </row>
    <row r="3723" spans="1:3" x14ac:dyDescent="0.25">
      <c r="A3723">
        <v>-19.3</v>
      </c>
      <c r="C3723" t="str">
        <f t="shared" si="59"/>
        <v>-</v>
      </c>
    </row>
    <row r="3724" spans="1:3" x14ac:dyDescent="0.25">
      <c r="A3724">
        <v>-19.3</v>
      </c>
      <c r="C3724" t="str">
        <f t="shared" si="59"/>
        <v>-</v>
      </c>
    </row>
    <row r="3725" spans="1:3" x14ac:dyDescent="0.25">
      <c r="A3725">
        <v>-19.3</v>
      </c>
      <c r="C3725" t="str">
        <f t="shared" si="59"/>
        <v>-</v>
      </c>
    </row>
    <row r="3726" spans="1:3" x14ac:dyDescent="0.25">
      <c r="A3726">
        <v>-19.3</v>
      </c>
      <c r="C3726" t="str">
        <f t="shared" si="59"/>
        <v>-</v>
      </c>
    </row>
    <row r="3727" spans="1:3" x14ac:dyDescent="0.25">
      <c r="A3727">
        <v>-19.3</v>
      </c>
      <c r="C3727" t="str">
        <f t="shared" si="59"/>
        <v>-</v>
      </c>
    </row>
    <row r="3728" spans="1:3" x14ac:dyDescent="0.25">
      <c r="A3728">
        <v>-19.3</v>
      </c>
      <c r="C3728" t="str">
        <f t="shared" si="59"/>
        <v>-</v>
      </c>
    </row>
    <row r="3729" spans="1:3" x14ac:dyDescent="0.25">
      <c r="A3729">
        <v>-19.399999999999999</v>
      </c>
      <c r="C3729" t="str">
        <f t="shared" si="59"/>
        <v>-</v>
      </c>
    </row>
    <row r="3730" spans="1:3" x14ac:dyDescent="0.25">
      <c r="A3730">
        <v>-19.399999999999999</v>
      </c>
      <c r="C3730" t="str">
        <f t="shared" si="59"/>
        <v>-</v>
      </c>
    </row>
    <row r="3731" spans="1:3" x14ac:dyDescent="0.25">
      <c r="A3731">
        <v>-19.399999999999999</v>
      </c>
      <c r="C3731" t="str">
        <f t="shared" si="59"/>
        <v>-</v>
      </c>
    </row>
    <row r="3732" spans="1:3" x14ac:dyDescent="0.25">
      <c r="A3732">
        <v>-19.399999999999999</v>
      </c>
      <c r="C3732" t="str">
        <f t="shared" si="59"/>
        <v>-</v>
      </c>
    </row>
    <row r="3733" spans="1:3" x14ac:dyDescent="0.25">
      <c r="A3733">
        <v>-19.5</v>
      </c>
      <c r="C3733" t="str">
        <f t="shared" si="59"/>
        <v>-</v>
      </c>
    </row>
    <row r="3734" spans="1:3" x14ac:dyDescent="0.25">
      <c r="A3734">
        <v>-19.5</v>
      </c>
      <c r="C3734" t="str">
        <f t="shared" si="59"/>
        <v>-</v>
      </c>
    </row>
    <row r="3735" spans="1:3" x14ac:dyDescent="0.25">
      <c r="A3735">
        <v>-19.5</v>
      </c>
      <c r="C3735" t="str">
        <f t="shared" si="59"/>
        <v>-</v>
      </c>
    </row>
    <row r="3736" spans="1:3" x14ac:dyDescent="0.25">
      <c r="A3736">
        <v>-19.5</v>
      </c>
      <c r="C3736" t="str">
        <f t="shared" si="59"/>
        <v>-</v>
      </c>
    </row>
    <row r="3737" spans="1:3" x14ac:dyDescent="0.25">
      <c r="A3737">
        <v>-19.5</v>
      </c>
      <c r="C3737" t="str">
        <f t="shared" si="59"/>
        <v>-</v>
      </c>
    </row>
    <row r="3738" spans="1:3" x14ac:dyDescent="0.25">
      <c r="A3738">
        <v>-19.5</v>
      </c>
      <c r="C3738" t="str">
        <f t="shared" si="59"/>
        <v>-</v>
      </c>
    </row>
    <row r="3739" spans="1:3" x14ac:dyDescent="0.25">
      <c r="A3739">
        <v>-19.5</v>
      </c>
      <c r="C3739" t="str">
        <f t="shared" si="59"/>
        <v>-</v>
      </c>
    </row>
    <row r="3740" spans="1:3" x14ac:dyDescent="0.25">
      <c r="A3740">
        <v>-19.5</v>
      </c>
      <c r="C3740" t="str">
        <f t="shared" si="59"/>
        <v>-</v>
      </c>
    </row>
    <row r="3741" spans="1:3" x14ac:dyDescent="0.25">
      <c r="A3741">
        <v>-19.600000000000001</v>
      </c>
      <c r="C3741" t="str">
        <f t="shared" si="59"/>
        <v>-</v>
      </c>
    </row>
    <row r="3742" spans="1:3" x14ac:dyDescent="0.25">
      <c r="A3742">
        <v>-19.600000000000001</v>
      </c>
      <c r="C3742" t="str">
        <f t="shared" si="59"/>
        <v>-</v>
      </c>
    </row>
    <row r="3743" spans="1:3" x14ac:dyDescent="0.25">
      <c r="A3743">
        <v>-19.600000000000001</v>
      </c>
      <c r="C3743" t="str">
        <f t="shared" si="59"/>
        <v>-</v>
      </c>
    </row>
    <row r="3744" spans="1:3" x14ac:dyDescent="0.25">
      <c r="A3744">
        <v>-19.600000000000001</v>
      </c>
      <c r="C3744" t="str">
        <f t="shared" si="59"/>
        <v>-</v>
      </c>
    </row>
    <row r="3745" spans="1:3" x14ac:dyDescent="0.25">
      <c r="A3745">
        <v>-19.600000000000001</v>
      </c>
      <c r="C3745" t="str">
        <f t="shared" si="59"/>
        <v>-</v>
      </c>
    </row>
    <row r="3746" spans="1:3" x14ac:dyDescent="0.25">
      <c r="A3746">
        <v>-19.7</v>
      </c>
      <c r="C3746" t="str">
        <f t="shared" si="59"/>
        <v>-</v>
      </c>
    </row>
    <row r="3747" spans="1:3" x14ac:dyDescent="0.25">
      <c r="A3747">
        <v>-19.7</v>
      </c>
      <c r="C3747" t="str">
        <f t="shared" si="59"/>
        <v>-</v>
      </c>
    </row>
    <row r="3748" spans="1:3" x14ac:dyDescent="0.25">
      <c r="A3748">
        <v>-19.7</v>
      </c>
      <c r="C3748" t="str">
        <f t="shared" si="59"/>
        <v>-</v>
      </c>
    </row>
    <row r="3749" spans="1:3" x14ac:dyDescent="0.25">
      <c r="A3749">
        <v>-19.7</v>
      </c>
      <c r="C3749" t="str">
        <f t="shared" si="59"/>
        <v>-</v>
      </c>
    </row>
    <row r="3750" spans="1:3" x14ac:dyDescent="0.25">
      <c r="A3750">
        <v>-19.7</v>
      </c>
      <c r="C3750" t="str">
        <f t="shared" si="59"/>
        <v>-</v>
      </c>
    </row>
    <row r="3751" spans="1:3" x14ac:dyDescent="0.25">
      <c r="A3751">
        <v>-19.7</v>
      </c>
      <c r="C3751" t="str">
        <f t="shared" si="59"/>
        <v>-</v>
      </c>
    </row>
    <row r="3752" spans="1:3" x14ac:dyDescent="0.25">
      <c r="A3752">
        <v>-19.8</v>
      </c>
      <c r="C3752" t="str">
        <f t="shared" si="59"/>
        <v>-</v>
      </c>
    </row>
    <row r="3753" spans="1:3" x14ac:dyDescent="0.25">
      <c r="A3753">
        <v>-19.8</v>
      </c>
      <c r="C3753" t="str">
        <f t="shared" si="59"/>
        <v>-</v>
      </c>
    </row>
    <row r="3754" spans="1:3" x14ac:dyDescent="0.25">
      <c r="A3754">
        <v>-19.8</v>
      </c>
      <c r="C3754" t="str">
        <f t="shared" si="59"/>
        <v>-</v>
      </c>
    </row>
    <row r="3755" spans="1:3" x14ac:dyDescent="0.25">
      <c r="A3755">
        <v>-19.8</v>
      </c>
      <c r="C3755" t="str">
        <f t="shared" si="59"/>
        <v>-</v>
      </c>
    </row>
    <row r="3756" spans="1:3" x14ac:dyDescent="0.25">
      <c r="A3756">
        <v>-19.899999999999999</v>
      </c>
      <c r="C3756" t="str">
        <f t="shared" si="59"/>
        <v>-</v>
      </c>
    </row>
    <row r="3757" spans="1:3" x14ac:dyDescent="0.25">
      <c r="A3757">
        <v>-19.899999999999999</v>
      </c>
      <c r="C3757" t="str">
        <f t="shared" si="59"/>
        <v>-</v>
      </c>
    </row>
    <row r="3758" spans="1:3" x14ac:dyDescent="0.25">
      <c r="A3758">
        <v>-19.899999999999999</v>
      </c>
      <c r="C3758" t="str">
        <f t="shared" si="59"/>
        <v>-</v>
      </c>
    </row>
    <row r="3759" spans="1:3" x14ac:dyDescent="0.25">
      <c r="A3759">
        <v>-19.899999999999999</v>
      </c>
      <c r="C3759" t="str">
        <f t="shared" si="59"/>
        <v>-</v>
      </c>
    </row>
    <row r="3760" spans="1:3" x14ac:dyDescent="0.25">
      <c r="A3760">
        <v>-19.899999999999999</v>
      </c>
      <c r="C3760" t="str">
        <f t="shared" si="59"/>
        <v>-</v>
      </c>
    </row>
    <row r="3761" spans="1:3" x14ac:dyDescent="0.25">
      <c r="A3761">
        <v>-19.899999999999999</v>
      </c>
      <c r="C3761" t="str">
        <f t="shared" si="59"/>
        <v>-</v>
      </c>
    </row>
    <row r="3762" spans="1:3" x14ac:dyDescent="0.25">
      <c r="A3762">
        <v>-19.899999999999999</v>
      </c>
      <c r="C3762" t="str">
        <f t="shared" si="59"/>
        <v>-</v>
      </c>
    </row>
    <row r="3763" spans="1:3" x14ac:dyDescent="0.25">
      <c r="A3763">
        <v>-20</v>
      </c>
      <c r="C3763" t="str">
        <f t="shared" si="59"/>
        <v>-</v>
      </c>
    </row>
    <row r="3764" spans="1:3" x14ac:dyDescent="0.25">
      <c r="A3764">
        <v>-20</v>
      </c>
      <c r="C3764" t="str">
        <f t="shared" si="59"/>
        <v>-</v>
      </c>
    </row>
    <row r="3765" spans="1:3" x14ac:dyDescent="0.25">
      <c r="A3765">
        <v>-20</v>
      </c>
      <c r="C3765" t="str">
        <f t="shared" si="59"/>
        <v>-</v>
      </c>
    </row>
    <row r="3766" spans="1:3" x14ac:dyDescent="0.25">
      <c r="A3766">
        <v>-20</v>
      </c>
      <c r="C3766" t="str">
        <f t="shared" si="59"/>
        <v>-</v>
      </c>
    </row>
    <row r="3767" spans="1:3" x14ac:dyDescent="0.25">
      <c r="A3767">
        <v>-20</v>
      </c>
      <c r="C3767" t="str">
        <f t="shared" si="59"/>
        <v>-</v>
      </c>
    </row>
    <row r="3768" spans="1:3" x14ac:dyDescent="0.25">
      <c r="A3768">
        <v>-20.100000000000001</v>
      </c>
      <c r="C3768" t="str">
        <f t="shared" si="59"/>
        <v>-</v>
      </c>
    </row>
    <row r="3769" spans="1:3" x14ac:dyDescent="0.25">
      <c r="A3769">
        <v>-20.100000000000001</v>
      </c>
      <c r="C3769" t="str">
        <f t="shared" si="59"/>
        <v>-</v>
      </c>
    </row>
    <row r="3770" spans="1:3" x14ac:dyDescent="0.25">
      <c r="A3770">
        <v>-20.100000000000001</v>
      </c>
      <c r="C3770" t="str">
        <f t="shared" si="59"/>
        <v>-</v>
      </c>
    </row>
    <row r="3771" spans="1:3" x14ac:dyDescent="0.25">
      <c r="A3771">
        <v>-20.100000000000001</v>
      </c>
      <c r="C3771" t="str">
        <f t="shared" si="59"/>
        <v>-</v>
      </c>
    </row>
    <row r="3772" spans="1:3" x14ac:dyDescent="0.25">
      <c r="A3772">
        <v>-20.100000000000001</v>
      </c>
      <c r="C3772" t="str">
        <f t="shared" si="59"/>
        <v>-</v>
      </c>
    </row>
    <row r="3773" spans="1:3" x14ac:dyDescent="0.25">
      <c r="A3773">
        <v>-20.2</v>
      </c>
      <c r="C3773" t="str">
        <f t="shared" si="59"/>
        <v>-</v>
      </c>
    </row>
    <row r="3774" spans="1:3" x14ac:dyDescent="0.25">
      <c r="A3774">
        <v>-20.2</v>
      </c>
      <c r="C3774" t="str">
        <f t="shared" si="59"/>
        <v>-</v>
      </c>
    </row>
    <row r="3775" spans="1:3" x14ac:dyDescent="0.25">
      <c r="A3775">
        <v>-20.2</v>
      </c>
      <c r="C3775" t="str">
        <f t="shared" si="59"/>
        <v>-</v>
      </c>
    </row>
    <row r="3776" spans="1:3" x14ac:dyDescent="0.25">
      <c r="A3776">
        <v>-20.2</v>
      </c>
      <c r="C3776" t="str">
        <f t="shared" si="59"/>
        <v>-</v>
      </c>
    </row>
    <row r="3777" spans="1:3" x14ac:dyDescent="0.25">
      <c r="A3777">
        <v>-20.3</v>
      </c>
      <c r="C3777" t="str">
        <f t="shared" si="59"/>
        <v>-</v>
      </c>
    </row>
    <row r="3778" spans="1:3" x14ac:dyDescent="0.25">
      <c r="A3778">
        <v>-20.3</v>
      </c>
      <c r="C3778" t="str">
        <f t="shared" ref="C3778:C3841" si="60">IF(A3778&lt;0,"-","+")</f>
        <v>-</v>
      </c>
    </row>
    <row r="3779" spans="1:3" x14ac:dyDescent="0.25">
      <c r="A3779">
        <v>-20.3</v>
      </c>
      <c r="C3779" t="str">
        <f t="shared" si="60"/>
        <v>-</v>
      </c>
    </row>
    <row r="3780" spans="1:3" x14ac:dyDescent="0.25">
      <c r="A3780">
        <v>-20.399999999999999</v>
      </c>
      <c r="C3780" t="str">
        <f t="shared" si="60"/>
        <v>-</v>
      </c>
    </row>
    <row r="3781" spans="1:3" x14ac:dyDescent="0.25">
      <c r="A3781">
        <v>-20.399999999999999</v>
      </c>
      <c r="C3781" t="str">
        <f t="shared" si="60"/>
        <v>-</v>
      </c>
    </row>
    <row r="3782" spans="1:3" x14ac:dyDescent="0.25">
      <c r="A3782">
        <v>-20.399999999999999</v>
      </c>
      <c r="C3782" t="str">
        <f t="shared" si="60"/>
        <v>-</v>
      </c>
    </row>
    <row r="3783" spans="1:3" x14ac:dyDescent="0.25">
      <c r="A3783">
        <v>-20.399999999999999</v>
      </c>
      <c r="C3783" t="str">
        <f t="shared" si="60"/>
        <v>-</v>
      </c>
    </row>
    <row r="3784" spans="1:3" x14ac:dyDescent="0.25">
      <c r="A3784">
        <v>-20.399999999999999</v>
      </c>
      <c r="C3784" t="str">
        <f t="shared" si="60"/>
        <v>-</v>
      </c>
    </row>
    <row r="3785" spans="1:3" x14ac:dyDescent="0.25">
      <c r="A3785">
        <v>-20.399999999999999</v>
      </c>
      <c r="C3785" t="str">
        <f t="shared" si="60"/>
        <v>-</v>
      </c>
    </row>
    <row r="3786" spans="1:3" x14ac:dyDescent="0.25">
      <c r="A3786">
        <v>-20.5</v>
      </c>
      <c r="C3786" t="str">
        <f t="shared" si="60"/>
        <v>-</v>
      </c>
    </row>
    <row r="3787" spans="1:3" x14ac:dyDescent="0.25">
      <c r="A3787">
        <v>-20.5</v>
      </c>
      <c r="C3787" t="str">
        <f t="shared" si="60"/>
        <v>-</v>
      </c>
    </row>
    <row r="3788" spans="1:3" x14ac:dyDescent="0.25">
      <c r="A3788">
        <v>-20.5</v>
      </c>
      <c r="C3788" t="str">
        <f t="shared" si="60"/>
        <v>-</v>
      </c>
    </row>
    <row r="3789" spans="1:3" x14ac:dyDescent="0.25">
      <c r="A3789">
        <v>-20.5</v>
      </c>
      <c r="C3789" t="str">
        <f t="shared" si="60"/>
        <v>-</v>
      </c>
    </row>
    <row r="3790" spans="1:3" x14ac:dyDescent="0.25">
      <c r="A3790">
        <v>-20.5</v>
      </c>
      <c r="C3790" t="str">
        <f t="shared" si="60"/>
        <v>-</v>
      </c>
    </row>
    <row r="3791" spans="1:3" x14ac:dyDescent="0.25">
      <c r="A3791">
        <v>-20.6</v>
      </c>
      <c r="C3791" t="str">
        <f t="shared" si="60"/>
        <v>-</v>
      </c>
    </row>
    <row r="3792" spans="1:3" x14ac:dyDescent="0.25">
      <c r="A3792">
        <v>-20.6</v>
      </c>
      <c r="C3792" t="str">
        <f t="shared" si="60"/>
        <v>-</v>
      </c>
    </row>
    <row r="3793" spans="1:3" x14ac:dyDescent="0.25">
      <c r="A3793">
        <v>-20.7</v>
      </c>
      <c r="C3793" t="str">
        <f t="shared" si="60"/>
        <v>-</v>
      </c>
    </row>
    <row r="3794" spans="1:3" x14ac:dyDescent="0.25">
      <c r="A3794">
        <v>-20.7</v>
      </c>
      <c r="C3794" t="str">
        <f t="shared" si="60"/>
        <v>-</v>
      </c>
    </row>
    <row r="3795" spans="1:3" x14ac:dyDescent="0.25">
      <c r="A3795">
        <v>-20.7</v>
      </c>
      <c r="C3795" t="str">
        <f t="shared" si="60"/>
        <v>-</v>
      </c>
    </row>
    <row r="3796" spans="1:3" x14ac:dyDescent="0.25">
      <c r="A3796">
        <v>-20.7</v>
      </c>
      <c r="C3796" t="str">
        <f t="shared" si="60"/>
        <v>-</v>
      </c>
    </row>
    <row r="3797" spans="1:3" x14ac:dyDescent="0.25">
      <c r="A3797">
        <v>-20.7</v>
      </c>
      <c r="C3797" t="str">
        <f t="shared" si="60"/>
        <v>-</v>
      </c>
    </row>
    <row r="3798" spans="1:3" x14ac:dyDescent="0.25">
      <c r="A3798">
        <v>-20.8</v>
      </c>
      <c r="C3798" t="str">
        <f t="shared" si="60"/>
        <v>-</v>
      </c>
    </row>
    <row r="3799" spans="1:3" x14ac:dyDescent="0.25">
      <c r="A3799">
        <v>-20.8</v>
      </c>
      <c r="C3799" t="str">
        <f t="shared" si="60"/>
        <v>-</v>
      </c>
    </row>
    <row r="3800" spans="1:3" x14ac:dyDescent="0.25">
      <c r="A3800">
        <v>-20.8</v>
      </c>
      <c r="C3800" t="str">
        <f t="shared" si="60"/>
        <v>-</v>
      </c>
    </row>
    <row r="3801" spans="1:3" x14ac:dyDescent="0.25">
      <c r="A3801">
        <v>-20.8</v>
      </c>
      <c r="C3801" t="str">
        <f t="shared" si="60"/>
        <v>-</v>
      </c>
    </row>
    <row r="3802" spans="1:3" x14ac:dyDescent="0.25">
      <c r="A3802">
        <v>-20.8</v>
      </c>
      <c r="C3802" t="str">
        <f t="shared" si="60"/>
        <v>-</v>
      </c>
    </row>
    <row r="3803" spans="1:3" x14ac:dyDescent="0.25">
      <c r="A3803">
        <v>-20.8</v>
      </c>
      <c r="C3803" t="str">
        <f t="shared" si="60"/>
        <v>-</v>
      </c>
    </row>
    <row r="3804" spans="1:3" x14ac:dyDescent="0.25">
      <c r="A3804">
        <v>-20.8</v>
      </c>
      <c r="C3804" t="str">
        <f t="shared" si="60"/>
        <v>-</v>
      </c>
    </row>
    <row r="3805" spans="1:3" x14ac:dyDescent="0.25">
      <c r="A3805">
        <v>-20.8</v>
      </c>
      <c r="C3805" t="str">
        <f t="shared" si="60"/>
        <v>-</v>
      </c>
    </row>
    <row r="3806" spans="1:3" x14ac:dyDescent="0.25">
      <c r="A3806">
        <v>-20.8</v>
      </c>
      <c r="C3806" t="str">
        <f t="shared" si="60"/>
        <v>-</v>
      </c>
    </row>
    <row r="3807" spans="1:3" x14ac:dyDescent="0.25">
      <c r="A3807">
        <v>-20.9</v>
      </c>
      <c r="C3807" t="str">
        <f t="shared" si="60"/>
        <v>-</v>
      </c>
    </row>
    <row r="3808" spans="1:3" x14ac:dyDescent="0.25">
      <c r="A3808">
        <v>-21</v>
      </c>
      <c r="C3808" t="str">
        <f t="shared" si="60"/>
        <v>-</v>
      </c>
    </row>
    <row r="3809" spans="1:3" x14ac:dyDescent="0.25">
      <c r="A3809">
        <v>-21</v>
      </c>
      <c r="C3809" t="str">
        <f t="shared" si="60"/>
        <v>-</v>
      </c>
    </row>
    <row r="3810" spans="1:3" x14ac:dyDescent="0.25">
      <c r="A3810">
        <v>-21</v>
      </c>
      <c r="C3810" t="str">
        <f t="shared" si="60"/>
        <v>-</v>
      </c>
    </row>
    <row r="3811" spans="1:3" x14ac:dyDescent="0.25">
      <c r="A3811">
        <v>-21</v>
      </c>
      <c r="C3811" t="str">
        <f t="shared" si="60"/>
        <v>-</v>
      </c>
    </row>
    <row r="3812" spans="1:3" x14ac:dyDescent="0.25">
      <c r="A3812">
        <v>-21.1</v>
      </c>
      <c r="C3812" t="str">
        <f t="shared" si="60"/>
        <v>-</v>
      </c>
    </row>
    <row r="3813" spans="1:3" x14ac:dyDescent="0.25">
      <c r="A3813">
        <v>-21.1</v>
      </c>
      <c r="C3813" t="str">
        <f t="shared" si="60"/>
        <v>-</v>
      </c>
    </row>
    <row r="3814" spans="1:3" x14ac:dyDescent="0.25">
      <c r="A3814">
        <v>-21.1</v>
      </c>
      <c r="C3814" t="str">
        <f t="shared" si="60"/>
        <v>-</v>
      </c>
    </row>
    <row r="3815" spans="1:3" x14ac:dyDescent="0.25">
      <c r="A3815">
        <v>-21.1</v>
      </c>
      <c r="C3815" t="str">
        <f t="shared" si="60"/>
        <v>-</v>
      </c>
    </row>
    <row r="3816" spans="1:3" x14ac:dyDescent="0.25">
      <c r="A3816">
        <v>-21.2</v>
      </c>
      <c r="C3816" t="str">
        <f t="shared" si="60"/>
        <v>-</v>
      </c>
    </row>
    <row r="3817" spans="1:3" x14ac:dyDescent="0.25">
      <c r="A3817">
        <v>-21.2</v>
      </c>
      <c r="C3817" t="str">
        <f t="shared" si="60"/>
        <v>-</v>
      </c>
    </row>
    <row r="3818" spans="1:3" x14ac:dyDescent="0.25">
      <c r="A3818">
        <v>-21.2</v>
      </c>
      <c r="C3818" t="str">
        <f t="shared" si="60"/>
        <v>-</v>
      </c>
    </row>
    <row r="3819" spans="1:3" x14ac:dyDescent="0.25">
      <c r="A3819">
        <v>-21.3</v>
      </c>
      <c r="C3819" t="str">
        <f t="shared" si="60"/>
        <v>-</v>
      </c>
    </row>
    <row r="3820" spans="1:3" x14ac:dyDescent="0.25">
      <c r="A3820">
        <v>-21.3</v>
      </c>
      <c r="C3820" t="str">
        <f t="shared" si="60"/>
        <v>-</v>
      </c>
    </row>
    <row r="3821" spans="1:3" x14ac:dyDescent="0.25">
      <c r="A3821">
        <v>-21.3</v>
      </c>
      <c r="C3821" t="str">
        <f t="shared" si="60"/>
        <v>-</v>
      </c>
    </row>
    <row r="3822" spans="1:3" x14ac:dyDescent="0.25">
      <c r="A3822">
        <v>-21.3</v>
      </c>
      <c r="C3822" t="str">
        <f t="shared" si="60"/>
        <v>-</v>
      </c>
    </row>
    <row r="3823" spans="1:3" x14ac:dyDescent="0.25">
      <c r="A3823">
        <v>-21.4</v>
      </c>
      <c r="C3823" t="str">
        <f t="shared" si="60"/>
        <v>-</v>
      </c>
    </row>
    <row r="3824" spans="1:3" x14ac:dyDescent="0.25">
      <c r="A3824">
        <v>-21.4</v>
      </c>
      <c r="C3824" t="str">
        <f t="shared" si="60"/>
        <v>-</v>
      </c>
    </row>
    <row r="3825" spans="1:3" x14ac:dyDescent="0.25">
      <c r="A3825">
        <v>-21.4</v>
      </c>
      <c r="C3825" t="str">
        <f t="shared" si="60"/>
        <v>-</v>
      </c>
    </row>
    <row r="3826" spans="1:3" x14ac:dyDescent="0.25">
      <c r="A3826">
        <v>-21.5</v>
      </c>
      <c r="C3826" t="str">
        <f t="shared" si="60"/>
        <v>-</v>
      </c>
    </row>
    <row r="3827" spans="1:3" x14ac:dyDescent="0.25">
      <c r="A3827">
        <v>-21.5</v>
      </c>
      <c r="C3827" t="str">
        <f t="shared" si="60"/>
        <v>-</v>
      </c>
    </row>
    <row r="3828" spans="1:3" x14ac:dyDescent="0.25">
      <c r="A3828">
        <v>-21.5</v>
      </c>
      <c r="C3828" t="str">
        <f t="shared" si="60"/>
        <v>-</v>
      </c>
    </row>
    <row r="3829" spans="1:3" x14ac:dyDescent="0.25">
      <c r="A3829">
        <v>-21.5</v>
      </c>
      <c r="C3829" t="str">
        <f t="shared" si="60"/>
        <v>-</v>
      </c>
    </row>
    <row r="3830" spans="1:3" x14ac:dyDescent="0.25">
      <c r="A3830">
        <v>-21.5</v>
      </c>
      <c r="C3830" t="str">
        <f t="shared" si="60"/>
        <v>-</v>
      </c>
    </row>
    <row r="3831" spans="1:3" x14ac:dyDescent="0.25">
      <c r="A3831">
        <v>-21.6</v>
      </c>
      <c r="C3831" t="str">
        <f t="shared" si="60"/>
        <v>-</v>
      </c>
    </row>
    <row r="3832" spans="1:3" x14ac:dyDescent="0.25">
      <c r="A3832">
        <v>-21.6</v>
      </c>
      <c r="C3832" t="str">
        <f t="shared" si="60"/>
        <v>-</v>
      </c>
    </row>
    <row r="3833" spans="1:3" x14ac:dyDescent="0.25">
      <c r="A3833">
        <v>-21.7</v>
      </c>
      <c r="C3833" t="str">
        <f t="shared" si="60"/>
        <v>-</v>
      </c>
    </row>
    <row r="3834" spans="1:3" x14ac:dyDescent="0.25">
      <c r="A3834">
        <v>-21.7</v>
      </c>
      <c r="C3834" t="str">
        <f t="shared" si="60"/>
        <v>-</v>
      </c>
    </row>
    <row r="3835" spans="1:3" x14ac:dyDescent="0.25">
      <c r="A3835">
        <v>-21.7</v>
      </c>
      <c r="C3835" t="str">
        <f t="shared" si="60"/>
        <v>-</v>
      </c>
    </row>
    <row r="3836" spans="1:3" x14ac:dyDescent="0.25">
      <c r="A3836">
        <v>-21.7</v>
      </c>
      <c r="C3836" t="str">
        <f t="shared" si="60"/>
        <v>-</v>
      </c>
    </row>
    <row r="3837" spans="1:3" x14ac:dyDescent="0.25">
      <c r="A3837">
        <v>-21.7</v>
      </c>
      <c r="C3837" t="str">
        <f t="shared" si="60"/>
        <v>-</v>
      </c>
    </row>
    <row r="3838" spans="1:3" x14ac:dyDescent="0.25">
      <c r="A3838">
        <v>-21.7</v>
      </c>
      <c r="C3838" t="str">
        <f t="shared" si="60"/>
        <v>-</v>
      </c>
    </row>
    <row r="3839" spans="1:3" x14ac:dyDescent="0.25">
      <c r="A3839">
        <v>-21.8</v>
      </c>
      <c r="C3839" t="str">
        <f t="shared" si="60"/>
        <v>-</v>
      </c>
    </row>
    <row r="3840" spans="1:3" x14ac:dyDescent="0.25">
      <c r="A3840">
        <v>-21.8</v>
      </c>
      <c r="C3840" t="str">
        <f t="shared" si="60"/>
        <v>-</v>
      </c>
    </row>
    <row r="3841" spans="1:3" x14ac:dyDescent="0.25">
      <c r="A3841">
        <v>-21.8</v>
      </c>
      <c r="C3841" t="str">
        <f t="shared" si="60"/>
        <v>-</v>
      </c>
    </row>
    <row r="3842" spans="1:3" x14ac:dyDescent="0.25">
      <c r="A3842">
        <v>-21.8</v>
      </c>
      <c r="C3842" t="str">
        <f t="shared" ref="C3842:C3905" si="61">IF(A3842&lt;0,"-","+")</f>
        <v>-</v>
      </c>
    </row>
    <row r="3843" spans="1:3" x14ac:dyDescent="0.25">
      <c r="A3843">
        <v>-21.8</v>
      </c>
      <c r="C3843" t="str">
        <f t="shared" si="61"/>
        <v>-</v>
      </c>
    </row>
    <row r="3844" spans="1:3" x14ac:dyDescent="0.25">
      <c r="A3844">
        <v>-21.8</v>
      </c>
      <c r="C3844" t="str">
        <f t="shared" si="61"/>
        <v>-</v>
      </c>
    </row>
    <row r="3845" spans="1:3" x14ac:dyDescent="0.25">
      <c r="A3845">
        <v>-21.9</v>
      </c>
      <c r="C3845" t="str">
        <f t="shared" si="61"/>
        <v>-</v>
      </c>
    </row>
    <row r="3846" spans="1:3" x14ac:dyDescent="0.25">
      <c r="A3846">
        <v>-21.9</v>
      </c>
      <c r="C3846" t="str">
        <f t="shared" si="61"/>
        <v>-</v>
      </c>
    </row>
    <row r="3847" spans="1:3" x14ac:dyDescent="0.25">
      <c r="A3847">
        <v>-21.9</v>
      </c>
      <c r="C3847" t="str">
        <f t="shared" si="61"/>
        <v>-</v>
      </c>
    </row>
    <row r="3848" spans="1:3" x14ac:dyDescent="0.25">
      <c r="A3848">
        <v>-21.9</v>
      </c>
      <c r="C3848" t="str">
        <f t="shared" si="61"/>
        <v>-</v>
      </c>
    </row>
    <row r="3849" spans="1:3" x14ac:dyDescent="0.25">
      <c r="A3849">
        <v>-21.9</v>
      </c>
      <c r="C3849" t="str">
        <f t="shared" si="61"/>
        <v>-</v>
      </c>
    </row>
    <row r="3850" spans="1:3" x14ac:dyDescent="0.25">
      <c r="A3850">
        <v>-21.9</v>
      </c>
      <c r="C3850" t="str">
        <f t="shared" si="61"/>
        <v>-</v>
      </c>
    </row>
    <row r="3851" spans="1:3" x14ac:dyDescent="0.25">
      <c r="A3851">
        <v>-21.9</v>
      </c>
      <c r="C3851" t="str">
        <f t="shared" si="61"/>
        <v>-</v>
      </c>
    </row>
    <row r="3852" spans="1:3" x14ac:dyDescent="0.25">
      <c r="A3852">
        <v>-22</v>
      </c>
      <c r="C3852" t="str">
        <f t="shared" si="61"/>
        <v>-</v>
      </c>
    </row>
    <row r="3853" spans="1:3" x14ac:dyDescent="0.25">
      <c r="A3853">
        <v>-22</v>
      </c>
      <c r="C3853" t="str">
        <f t="shared" si="61"/>
        <v>-</v>
      </c>
    </row>
    <row r="3854" spans="1:3" x14ac:dyDescent="0.25">
      <c r="A3854">
        <v>-22.1</v>
      </c>
      <c r="C3854" t="str">
        <f t="shared" si="61"/>
        <v>-</v>
      </c>
    </row>
    <row r="3855" spans="1:3" x14ac:dyDescent="0.25">
      <c r="A3855">
        <v>-22.1</v>
      </c>
      <c r="C3855" t="str">
        <f t="shared" si="61"/>
        <v>-</v>
      </c>
    </row>
    <row r="3856" spans="1:3" x14ac:dyDescent="0.25">
      <c r="A3856">
        <v>-22.2</v>
      </c>
      <c r="C3856" t="str">
        <f t="shared" si="61"/>
        <v>-</v>
      </c>
    </row>
    <row r="3857" spans="1:3" x14ac:dyDescent="0.25">
      <c r="A3857">
        <v>-22.2</v>
      </c>
      <c r="C3857" t="str">
        <f t="shared" si="61"/>
        <v>-</v>
      </c>
    </row>
    <row r="3858" spans="1:3" x14ac:dyDescent="0.25">
      <c r="A3858">
        <v>-22.2</v>
      </c>
      <c r="C3858" t="str">
        <f t="shared" si="61"/>
        <v>-</v>
      </c>
    </row>
    <row r="3859" spans="1:3" x14ac:dyDescent="0.25">
      <c r="A3859">
        <v>-22.3</v>
      </c>
      <c r="C3859" t="str">
        <f t="shared" si="61"/>
        <v>-</v>
      </c>
    </row>
    <row r="3860" spans="1:3" x14ac:dyDescent="0.25">
      <c r="A3860">
        <v>-22.3</v>
      </c>
      <c r="C3860" t="str">
        <f t="shared" si="61"/>
        <v>-</v>
      </c>
    </row>
    <row r="3861" spans="1:3" x14ac:dyDescent="0.25">
      <c r="A3861">
        <v>-22.4</v>
      </c>
      <c r="C3861" t="str">
        <f t="shared" si="61"/>
        <v>-</v>
      </c>
    </row>
    <row r="3862" spans="1:3" x14ac:dyDescent="0.25">
      <c r="A3862">
        <v>-22.5</v>
      </c>
      <c r="C3862" t="str">
        <f t="shared" si="61"/>
        <v>-</v>
      </c>
    </row>
    <row r="3863" spans="1:3" x14ac:dyDescent="0.25">
      <c r="A3863">
        <v>-22.6</v>
      </c>
      <c r="C3863" t="str">
        <f t="shared" si="61"/>
        <v>-</v>
      </c>
    </row>
    <row r="3864" spans="1:3" x14ac:dyDescent="0.25">
      <c r="A3864">
        <v>-22.6</v>
      </c>
      <c r="C3864" t="str">
        <f t="shared" si="61"/>
        <v>-</v>
      </c>
    </row>
    <row r="3865" spans="1:3" x14ac:dyDescent="0.25">
      <c r="A3865">
        <v>-22.6</v>
      </c>
      <c r="C3865" t="str">
        <f t="shared" si="61"/>
        <v>-</v>
      </c>
    </row>
    <row r="3866" spans="1:3" x14ac:dyDescent="0.25">
      <c r="A3866">
        <v>-22.6</v>
      </c>
      <c r="C3866" t="str">
        <f t="shared" si="61"/>
        <v>-</v>
      </c>
    </row>
    <row r="3867" spans="1:3" x14ac:dyDescent="0.25">
      <c r="A3867">
        <v>-22.6</v>
      </c>
      <c r="C3867" t="str">
        <f t="shared" si="61"/>
        <v>-</v>
      </c>
    </row>
    <row r="3868" spans="1:3" x14ac:dyDescent="0.25">
      <c r="A3868">
        <v>-22.6</v>
      </c>
      <c r="C3868" t="str">
        <f t="shared" si="61"/>
        <v>-</v>
      </c>
    </row>
    <row r="3869" spans="1:3" x14ac:dyDescent="0.25">
      <c r="A3869">
        <v>-22.7</v>
      </c>
      <c r="C3869" t="str">
        <f t="shared" si="61"/>
        <v>-</v>
      </c>
    </row>
    <row r="3870" spans="1:3" x14ac:dyDescent="0.25">
      <c r="A3870">
        <v>-22.7</v>
      </c>
      <c r="C3870" t="str">
        <f t="shared" si="61"/>
        <v>-</v>
      </c>
    </row>
    <row r="3871" spans="1:3" x14ac:dyDescent="0.25">
      <c r="A3871">
        <v>-22.8</v>
      </c>
      <c r="C3871" t="str">
        <f t="shared" si="61"/>
        <v>-</v>
      </c>
    </row>
    <row r="3872" spans="1:3" x14ac:dyDescent="0.25">
      <c r="A3872">
        <v>-22.8</v>
      </c>
      <c r="C3872" t="str">
        <f t="shared" si="61"/>
        <v>-</v>
      </c>
    </row>
    <row r="3873" spans="1:3" x14ac:dyDescent="0.25">
      <c r="A3873">
        <v>-22.8</v>
      </c>
      <c r="C3873" t="str">
        <f t="shared" si="61"/>
        <v>-</v>
      </c>
    </row>
    <row r="3874" spans="1:3" x14ac:dyDescent="0.25">
      <c r="A3874">
        <v>-22.8</v>
      </c>
      <c r="C3874" t="str">
        <f t="shared" si="61"/>
        <v>-</v>
      </c>
    </row>
    <row r="3875" spans="1:3" x14ac:dyDescent="0.25">
      <c r="A3875">
        <v>-22.9</v>
      </c>
      <c r="C3875" t="str">
        <f t="shared" si="61"/>
        <v>-</v>
      </c>
    </row>
    <row r="3876" spans="1:3" x14ac:dyDescent="0.25">
      <c r="A3876">
        <v>-23</v>
      </c>
      <c r="C3876" t="str">
        <f t="shared" si="61"/>
        <v>-</v>
      </c>
    </row>
    <row r="3877" spans="1:3" x14ac:dyDescent="0.25">
      <c r="A3877">
        <v>-23.1</v>
      </c>
      <c r="C3877" t="str">
        <f t="shared" si="61"/>
        <v>-</v>
      </c>
    </row>
    <row r="3878" spans="1:3" x14ac:dyDescent="0.25">
      <c r="A3878">
        <v>-23.1</v>
      </c>
      <c r="C3878" t="str">
        <f t="shared" si="61"/>
        <v>-</v>
      </c>
    </row>
    <row r="3879" spans="1:3" x14ac:dyDescent="0.25">
      <c r="A3879">
        <v>-23.1</v>
      </c>
      <c r="C3879" t="str">
        <f t="shared" si="61"/>
        <v>-</v>
      </c>
    </row>
    <row r="3880" spans="1:3" x14ac:dyDescent="0.25">
      <c r="A3880">
        <v>-23.1</v>
      </c>
      <c r="C3880" t="str">
        <f t="shared" si="61"/>
        <v>-</v>
      </c>
    </row>
    <row r="3881" spans="1:3" x14ac:dyDescent="0.25">
      <c r="A3881">
        <v>-23.2</v>
      </c>
      <c r="C3881" t="str">
        <f t="shared" si="61"/>
        <v>-</v>
      </c>
    </row>
    <row r="3882" spans="1:3" x14ac:dyDescent="0.25">
      <c r="A3882">
        <v>-23.2</v>
      </c>
      <c r="C3882" t="str">
        <f t="shared" si="61"/>
        <v>-</v>
      </c>
    </row>
    <row r="3883" spans="1:3" x14ac:dyDescent="0.25">
      <c r="A3883">
        <v>-23.2</v>
      </c>
      <c r="C3883" t="str">
        <f t="shared" si="61"/>
        <v>-</v>
      </c>
    </row>
    <row r="3884" spans="1:3" x14ac:dyDescent="0.25">
      <c r="A3884">
        <v>-23.3</v>
      </c>
      <c r="C3884" t="str">
        <f t="shared" si="61"/>
        <v>-</v>
      </c>
    </row>
    <row r="3885" spans="1:3" x14ac:dyDescent="0.25">
      <c r="A3885">
        <v>-23.3</v>
      </c>
      <c r="C3885" t="str">
        <f t="shared" si="61"/>
        <v>-</v>
      </c>
    </row>
    <row r="3886" spans="1:3" x14ac:dyDescent="0.25">
      <c r="A3886">
        <v>-23.3</v>
      </c>
      <c r="C3886" t="str">
        <f t="shared" si="61"/>
        <v>-</v>
      </c>
    </row>
    <row r="3887" spans="1:3" x14ac:dyDescent="0.25">
      <c r="A3887">
        <v>-23.4</v>
      </c>
      <c r="C3887" t="str">
        <f t="shared" si="61"/>
        <v>-</v>
      </c>
    </row>
    <row r="3888" spans="1:3" x14ac:dyDescent="0.25">
      <c r="A3888">
        <v>-23.4</v>
      </c>
      <c r="C3888" t="str">
        <f t="shared" si="61"/>
        <v>-</v>
      </c>
    </row>
    <row r="3889" spans="1:3" x14ac:dyDescent="0.25">
      <c r="A3889">
        <v>-23.4</v>
      </c>
      <c r="C3889" t="str">
        <f t="shared" si="61"/>
        <v>-</v>
      </c>
    </row>
    <row r="3890" spans="1:3" x14ac:dyDescent="0.25">
      <c r="A3890">
        <v>-23.4</v>
      </c>
      <c r="C3890" t="str">
        <f t="shared" si="61"/>
        <v>-</v>
      </c>
    </row>
    <row r="3891" spans="1:3" x14ac:dyDescent="0.25">
      <c r="A3891">
        <v>-23.4</v>
      </c>
      <c r="C3891" t="str">
        <f t="shared" si="61"/>
        <v>-</v>
      </c>
    </row>
    <row r="3892" spans="1:3" x14ac:dyDescent="0.25">
      <c r="A3892">
        <v>-23.5</v>
      </c>
      <c r="C3892" t="str">
        <f t="shared" si="61"/>
        <v>-</v>
      </c>
    </row>
    <row r="3893" spans="1:3" x14ac:dyDescent="0.25">
      <c r="A3893">
        <v>-23.5</v>
      </c>
      <c r="C3893" t="str">
        <f t="shared" si="61"/>
        <v>-</v>
      </c>
    </row>
    <row r="3894" spans="1:3" x14ac:dyDescent="0.25">
      <c r="A3894">
        <v>-23.5</v>
      </c>
      <c r="C3894" t="str">
        <f t="shared" si="61"/>
        <v>-</v>
      </c>
    </row>
    <row r="3895" spans="1:3" x14ac:dyDescent="0.25">
      <c r="A3895">
        <v>-23.6</v>
      </c>
      <c r="C3895" t="str">
        <f t="shared" si="61"/>
        <v>-</v>
      </c>
    </row>
    <row r="3896" spans="1:3" x14ac:dyDescent="0.25">
      <c r="A3896">
        <v>-23.7</v>
      </c>
      <c r="C3896" t="str">
        <f t="shared" si="61"/>
        <v>-</v>
      </c>
    </row>
    <row r="3897" spans="1:3" x14ac:dyDescent="0.25">
      <c r="A3897">
        <v>-23.7</v>
      </c>
      <c r="C3897" t="str">
        <f t="shared" si="61"/>
        <v>-</v>
      </c>
    </row>
    <row r="3898" spans="1:3" x14ac:dyDescent="0.25">
      <c r="A3898">
        <v>-23.7</v>
      </c>
      <c r="C3898" t="str">
        <f t="shared" si="61"/>
        <v>-</v>
      </c>
    </row>
    <row r="3899" spans="1:3" x14ac:dyDescent="0.25">
      <c r="A3899">
        <v>-23.8</v>
      </c>
      <c r="C3899" t="str">
        <f t="shared" si="61"/>
        <v>-</v>
      </c>
    </row>
    <row r="3900" spans="1:3" x14ac:dyDescent="0.25">
      <c r="A3900">
        <v>-23.9</v>
      </c>
      <c r="C3900" t="str">
        <f t="shared" si="61"/>
        <v>-</v>
      </c>
    </row>
    <row r="3901" spans="1:3" x14ac:dyDescent="0.25">
      <c r="A3901">
        <v>-24</v>
      </c>
      <c r="C3901" t="str">
        <f t="shared" si="61"/>
        <v>-</v>
      </c>
    </row>
    <row r="3902" spans="1:3" x14ac:dyDescent="0.25">
      <c r="A3902">
        <v>-24</v>
      </c>
      <c r="C3902" t="str">
        <f t="shared" si="61"/>
        <v>-</v>
      </c>
    </row>
    <row r="3903" spans="1:3" x14ac:dyDescent="0.25">
      <c r="A3903">
        <v>-24</v>
      </c>
      <c r="C3903" t="str">
        <f t="shared" si="61"/>
        <v>-</v>
      </c>
    </row>
    <row r="3904" spans="1:3" x14ac:dyDescent="0.25">
      <c r="A3904">
        <v>-24</v>
      </c>
      <c r="C3904" t="str">
        <f t="shared" si="61"/>
        <v>-</v>
      </c>
    </row>
    <row r="3905" spans="1:3" x14ac:dyDescent="0.25">
      <c r="A3905">
        <v>-24.1</v>
      </c>
      <c r="C3905" t="str">
        <f t="shared" si="61"/>
        <v>-</v>
      </c>
    </row>
    <row r="3906" spans="1:3" x14ac:dyDescent="0.25">
      <c r="A3906">
        <v>-24.1</v>
      </c>
      <c r="C3906" t="str">
        <f t="shared" ref="C3906:C3969" si="62">IF(A3906&lt;0,"-","+")</f>
        <v>-</v>
      </c>
    </row>
    <row r="3907" spans="1:3" x14ac:dyDescent="0.25">
      <c r="A3907">
        <v>-24.2</v>
      </c>
      <c r="C3907" t="str">
        <f t="shared" si="62"/>
        <v>-</v>
      </c>
    </row>
    <row r="3908" spans="1:3" x14ac:dyDescent="0.25">
      <c r="A3908">
        <v>-24.2</v>
      </c>
      <c r="C3908" t="str">
        <f t="shared" si="62"/>
        <v>-</v>
      </c>
    </row>
    <row r="3909" spans="1:3" x14ac:dyDescent="0.25">
      <c r="A3909">
        <v>-24.3</v>
      </c>
      <c r="C3909" t="str">
        <f t="shared" si="62"/>
        <v>-</v>
      </c>
    </row>
    <row r="3910" spans="1:3" x14ac:dyDescent="0.25">
      <c r="A3910">
        <v>-24.3</v>
      </c>
      <c r="C3910" t="str">
        <f t="shared" si="62"/>
        <v>-</v>
      </c>
    </row>
    <row r="3911" spans="1:3" x14ac:dyDescent="0.25">
      <c r="A3911">
        <v>-24.3</v>
      </c>
      <c r="C3911" t="str">
        <f t="shared" si="62"/>
        <v>-</v>
      </c>
    </row>
    <row r="3912" spans="1:3" x14ac:dyDescent="0.25">
      <c r="A3912">
        <v>-24.4</v>
      </c>
      <c r="C3912" t="str">
        <f t="shared" si="62"/>
        <v>-</v>
      </c>
    </row>
    <row r="3913" spans="1:3" x14ac:dyDescent="0.25">
      <c r="A3913">
        <v>-24.4</v>
      </c>
      <c r="C3913" t="str">
        <f t="shared" si="62"/>
        <v>-</v>
      </c>
    </row>
    <row r="3914" spans="1:3" x14ac:dyDescent="0.25">
      <c r="A3914">
        <v>-24.5</v>
      </c>
      <c r="C3914" t="str">
        <f t="shared" si="62"/>
        <v>-</v>
      </c>
    </row>
    <row r="3915" spans="1:3" x14ac:dyDescent="0.25">
      <c r="A3915">
        <v>-24.5</v>
      </c>
      <c r="C3915" t="str">
        <f t="shared" si="62"/>
        <v>-</v>
      </c>
    </row>
    <row r="3916" spans="1:3" x14ac:dyDescent="0.25">
      <c r="A3916">
        <v>-24.5</v>
      </c>
      <c r="C3916" t="str">
        <f t="shared" si="62"/>
        <v>-</v>
      </c>
    </row>
    <row r="3917" spans="1:3" x14ac:dyDescent="0.25">
      <c r="A3917">
        <v>-24.6</v>
      </c>
      <c r="C3917" t="str">
        <f t="shared" si="62"/>
        <v>-</v>
      </c>
    </row>
    <row r="3918" spans="1:3" x14ac:dyDescent="0.25">
      <c r="A3918">
        <v>-24.6</v>
      </c>
      <c r="C3918" t="str">
        <f t="shared" si="62"/>
        <v>-</v>
      </c>
    </row>
    <row r="3919" spans="1:3" x14ac:dyDescent="0.25">
      <c r="A3919">
        <v>-24.6</v>
      </c>
      <c r="C3919" t="str">
        <f t="shared" si="62"/>
        <v>-</v>
      </c>
    </row>
    <row r="3920" spans="1:3" x14ac:dyDescent="0.25">
      <c r="A3920">
        <v>-24.6</v>
      </c>
      <c r="C3920" t="str">
        <f t="shared" si="62"/>
        <v>-</v>
      </c>
    </row>
    <row r="3921" spans="1:3" x14ac:dyDescent="0.25">
      <c r="A3921">
        <v>-24.7</v>
      </c>
      <c r="C3921" t="str">
        <f t="shared" si="62"/>
        <v>-</v>
      </c>
    </row>
    <row r="3922" spans="1:3" x14ac:dyDescent="0.25">
      <c r="A3922">
        <v>-24.9</v>
      </c>
      <c r="C3922" t="str">
        <f t="shared" si="62"/>
        <v>-</v>
      </c>
    </row>
    <row r="3923" spans="1:3" x14ac:dyDescent="0.25">
      <c r="A3923">
        <v>-25</v>
      </c>
      <c r="C3923" t="str">
        <f t="shared" si="62"/>
        <v>-</v>
      </c>
    </row>
    <row r="3924" spans="1:3" x14ac:dyDescent="0.25">
      <c r="A3924">
        <v>-25</v>
      </c>
      <c r="C3924" t="str">
        <f t="shared" si="62"/>
        <v>-</v>
      </c>
    </row>
    <row r="3925" spans="1:3" x14ac:dyDescent="0.25">
      <c r="A3925">
        <v>-25</v>
      </c>
      <c r="C3925" t="str">
        <f t="shared" si="62"/>
        <v>-</v>
      </c>
    </row>
    <row r="3926" spans="1:3" x14ac:dyDescent="0.25">
      <c r="A3926">
        <v>-25</v>
      </c>
      <c r="C3926" t="str">
        <f t="shared" si="62"/>
        <v>-</v>
      </c>
    </row>
    <row r="3927" spans="1:3" x14ac:dyDescent="0.25">
      <c r="A3927">
        <v>-25.2</v>
      </c>
      <c r="C3927" t="str">
        <f t="shared" si="62"/>
        <v>-</v>
      </c>
    </row>
    <row r="3928" spans="1:3" x14ac:dyDescent="0.25">
      <c r="A3928">
        <v>-25.2</v>
      </c>
      <c r="C3928" t="str">
        <f t="shared" si="62"/>
        <v>-</v>
      </c>
    </row>
    <row r="3929" spans="1:3" x14ac:dyDescent="0.25">
      <c r="A3929">
        <v>-25.3</v>
      </c>
      <c r="C3929" t="str">
        <f t="shared" si="62"/>
        <v>-</v>
      </c>
    </row>
    <row r="3930" spans="1:3" x14ac:dyDescent="0.25">
      <c r="A3930">
        <v>-25.3</v>
      </c>
      <c r="C3930" t="str">
        <f t="shared" si="62"/>
        <v>-</v>
      </c>
    </row>
    <row r="3931" spans="1:3" x14ac:dyDescent="0.25">
      <c r="A3931">
        <v>-25.4</v>
      </c>
      <c r="C3931" t="str">
        <f t="shared" si="62"/>
        <v>-</v>
      </c>
    </row>
    <row r="3932" spans="1:3" x14ac:dyDescent="0.25">
      <c r="A3932">
        <v>-25.4</v>
      </c>
      <c r="C3932" t="str">
        <f t="shared" si="62"/>
        <v>-</v>
      </c>
    </row>
    <row r="3933" spans="1:3" x14ac:dyDescent="0.25">
      <c r="A3933">
        <v>-25.4</v>
      </c>
      <c r="C3933" t="str">
        <f t="shared" si="62"/>
        <v>-</v>
      </c>
    </row>
    <row r="3934" spans="1:3" x14ac:dyDescent="0.25">
      <c r="A3934">
        <v>-25.4</v>
      </c>
      <c r="C3934" t="str">
        <f t="shared" si="62"/>
        <v>-</v>
      </c>
    </row>
    <row r="3935" spans="1:3" x14ac:dyDescent="0.25">
      <c r="A3935">
        <v>-25.5</v>
      </c>
      <c r="C3935" t="str">
        <f t="shared" si="62"/>
        <v>-</v>
      </c>
    </row>
    <row r="3936" spans="1:3" x14ac:dyDescent="0.25">
      <c r="A3936">
        <v>-25.6</v>
      </c>
      <c r="C3936" t="str">
        <f t="shared" si="62"/>
        <v>-</v>
      </c>
    </row>
    <row r="3937" spans="1:3" x14ac:dyDescent="0.25">
      <c r="A3937">
        <v>-25.6</v>
      </c>
      <c r="C3937" t="str">
        <f t="shared" si="62"/>
        <v>-</v>
      </c>
    </row>
    <row r="3938" spans="1:3" x14ac:dyDescent="0.25">
      <c r="A3938">
        <v>-25.6</v>
      </c>
      <c r="C3938" t="str">
        <f t="shared" si="62"/>
        <v>-</v>
      </c>
    </row>
    <row r="3939" spans="1:3" x14ac:dyDescent="0.25">
      <c r="A3939">
        <v>-25.7</v>
      </c>
      <c r="C3939" t="str">
        <f t="shared" si="62"/>
        <v>-</v>
      </c>
    </row>
    <row r="3940" spans="1:3" x14ac:dyDescent="0.25">
      <c r="A3940">
        <v>-25.7</v>
      </c>
      <c r="C3940" t="str">
        <f t="shared" si="62"/>
        <v>-</v>
      </c>
    </row>
    <row r="3941" spans="1:3" x14ac:dyDescent="0.25">
      <c r="A3941">
        <v>-25.7</v>
      </c>
      <c r="C3941" t="str">
        <f t="shared" si="62"/>
        <v>-</v>
      </c>
    </row>
    <row r="3942" spans="1:3" x14ac:dyDescent="0.25">
      <c r="A3942">
        <v>-26</v>
      </c>
      <c r="C3942" t="str">
        <f t="shared" si="62"/>
        <v>-</v>
      </c>
    </row>
    <row r="3943" spans="1:3" x14ac:dyDescent="0.25">
      <c r="A3943">
        <v>-26.2</v>
      </c>
      <c r="C3943" t="str">
        <f t="shared" si="62"/>
        <v>-</v>
      </c>
    </row>
    <row r="3944" spans="1:3" x14ac:dyDescent="0.25">
      <c r="A3944">
        <v>-26.2</v>
      </c>
      <c r="C3944" t="str">
        <f t="shared" si="62"/>
        <v>-</v>
      </c>
    </row>
    <row r="3945" spans="1:3" x14ac:dyDescent="0.25">
      <c r="A3945">
        <v>-26.2</v>
      </c>
      <c r="C3945" t="str">
        <f t="shared" si="62"/>
        <v>-</v>
      </c>
    </row>
    <row r="3946" spans="1:3" x14ac:dyDescent="0.25">
      <c r="A3946">
        <v>-26.3</v>
      </c>
      <c r="C3946" t="str">
        <f t="shared" si="62"/>
        <v>-</v>
      </c>
    </row>
    <row r="3947" spans="1:3" x14ac:dyDescent="0.25">
      <c r="A3947">
        <v>-26.3</v>
      </c>
      <c r="C3947" t="str">
        <f t="shared" si="62"/>
        <v>-</v>
      </c>
    </row>
    <row r="3948" spans="1:3" x14ac:dyDescent="0.25">
      <c r="A3948">
        <v>-26.3</v>
      </c>
      <c r="C3948" t="str">
        <f t="shared" si="62"/>
        <v>-</v>
      </c>
    </row>
    <row r="3949" spans="1:3" x14ac:dyDescent="0.25">
      <c r="A3949">
        <v>-26.4</v>
      </c>
      <c r="C3949" t="str">
        <f t="shared" si="62"/>
        <v>-</v>
      </c>
    </row>
    <row r="3950" spans="1:3" x14ac:dyDescent="0.25">
      <c r="A3950">
        <v>-26.5</v>
      </c>
      <c r="C3950" t="str">
        <f t="shared" si="62"/>
        <v>-</v>
      </c>
    </row>
    <row r="3951" spans="1:3" x14ac:dyDescent="0.25">
      <c r="A3951">
        <v>-26.6</v>
      </c>
      <c r="C3951" t="str">
        <f t="shared" si="62"/>
        <v>-</v>
      </c>
    </row>
    <row r="3952" spans="1:3" x14ac:dyDescent="0.25">
      <c r="A3952">
        <v>-26.6</v>
      </c>
      <c r="C3952" t="str">
        <f t="shared" si="62"/>
        <v>-</v>
      </c>
    </row>
    <row r="3953" spans="1:3" x14ac:dyDescent="0.25">
      <c r="A3953">
        <v>-26.8</v>
      </c>
      <c r="C3953" t="str">
        <f t="shared" si="62"/>
        <v>-</v>
      </c>
    </row>
    <row r="3954" spans="1:3" x14ac:dyDescent="0.25">
      <c r="A3954">
        <v>-26.8</v>
      </c>
      <c r="C3954" t="str">
        <f t="shared" si="62"/>
        <v>-</v>
      </c>
    </row>
    <row r="3955" spans="1:3" x14ac:dyDescent="0.25">
      <c r="A3955">
        <v>-26.9</v>
      </c>
      <c r="C3955" t="str">
        <f t="shared" si="62"/>
        <v>-</v>
      </c>
    </row>
    <row r="3956" spans="1:3" x14ac:dyDescent="0.25">
      <c r="A3956">
        <v>-26.9</v>
      </c>
      <c r="C3956" t="str">
        <f t="shared" si="62"/>
        <v>-</v>
      </c>
    </row>
    <row r="3957" spans="1:3" x14ac:dyDescent="0.25">
      <c r="A3957">
        <v>-26.9</v>
      </c>
      <c r="C3957" t="str">
        <f t="shared" si="62"/>
        <v>-</v>
      </c>
    </row>
    <row r="3958" spans="1:3" x14ac:dyDescent="0.25">
      <c r="A3958">
        <v>-27</v>
      </c>
      <c r="C3958" t="str">
        <f t="shared" si="62"/>
        <v>-</v>
      </c>
    </row>
    <row r="3959" spans="1:3" x14ac:dyDescent="0.25">
      <c r="A3959">
        <v>-27.1</v>
      </c>
      <c r="C3959" t="str">
        <f t="shared" si="62"/>
        <v>-</v>
      </c>
    </row>
    <row r="3960" spans="1:3" x14ac:dyDescent="0.25">
      <c r="A3960">
        <v>-27.3</v>
      </c>
      <c r="C3960" t="str">
        <f t="shared" si="62"/>
        <v>-</v>
      </c>
    </row>
    <row r="3961" spans="1:3" x14ac:dyDescent="0.25">
      <c r="A3961">
        <v>-27.4</v>
      </c>
      <c r="C3961" t="str">
        <f t="shared" si="62"/>
        <v>-</v>
      </c>
    </row>
    <row r="3962" spans="1:3" x14ac:dyDescent="0.25">
      <c r="A3962">
        <v>-27.5</v>
      </c>
      <c r="C3962" t="str">
        <f t="shared" si="62"/>
        <v>-</v>
      </c>
    </row>
    <row r="3963" spans="1:3" x14ac:dyDescent="0.25">
      <c r="A3963">
        <v>-27.7</v>
      </c>
      <c r="C3963" t="str">
        <f t="shared" si="62"/>
        <v>-</v>
      </c>
    </row>
    <row r="3964" spans="1:3" x14ac:dyDescent="0.25">
      <c r="A3964">
        <v>-28</v>
      </c>
      <c r="C3964" t="str">
        <f t="shared" si="62"/>
        <v>-</v>
      </c>
    </row>
    <row r="3965" spans="1:3" x14ac:dyDescent="0.25">
      <c r="A3965">
        <v>-28</v>
      </c>
      <c r="C3965" t="str">
        <f t="shared" si="62"/>
        <v>-</v>
      </c>
    </row>
    <row r="3966" spans="1:3" x14ac:dyDescent="0.25">
      <c r="A3966">
        <v>-28</v>
      </c>
      <c r="C3966" t="str">
        <f t="shared" si="62"/>
        <v>-</v>
      </c>
    </row>
    <row r="3967" spans="1:3" x14ac:dyDescent="0.25">
      <c r="A3967">
        <v>-28.1</v>
      </c>
      <c r="C3967" t="str">
        <f t="shared" si="62"/>
        <v>-</v>
      </c>
    </row>
    <row r="3968" spans="1:3" x14ac:dyDescent="0.25">
      <c r="A3968">
        <v>-28.1</v>
      </c>
      <c r="C3968" t="str">
        <f t="shared" si="62"/>
        <v>-</v>
      </c>
    </row>
    <row r="3969" spans="1:3" x14ac:dyDescent="0.25">
      <c r="A3969">
        <v>-28.3</v>
      </c>
      <c r="C3969" t="str">
        <f t="shared" si="62"/>
        <v>-</v>
      </c>
    </row>
    <row r="3970" spans="1:3" x14ac:dyDescent="0.25">
      <c r="A3970">
        <v>-28.3</v>
      </c>
      <c r="C3970" t="str">
        <f t="shared" ref="C3970:C3994" si="63">IF(A3970&lt;0,"-","+")</f>
        <v>-</v>
      </c>
    </row>
    <row r="3971" spans="1:3" x14ac:dyDescent="0.25">
      <c r="A3971">
        <v>-28.3</v>
      </c>
      <c r="C3971" t="str">
        <f t="shared" si="63"/>
        <v>-</v>
      </c>
    </row>
    <row r="3972" spans="1:3" x14ac:dyDescent="0.25">
      <c r="A3972">
        <v>-28.4</v>
      </c>
      <c r="C3972" t="str">
        <f t="shared" si="63"/>
        <v>-</v>
      </c>
    </row>
    <row r="3973" spans="1:3" x14ac:dyDescent="0.25">
      <c r="A3973">
        <v>-28.5</v>
      </c>
      <c r="C3973" t="str">
        <f t="shared" si="63"/>
        <v>-</v>
      </c>
    </row>
    <row r="3974" spans="1:3" x14ac:dyDescent="0.25">
      <c r="A3974">
        <v>-28.6</v>
      </c>
      <c r="C3974" t="str">
        <f t="shared" si="63"/>
        <v>-</v>
      </c>
    </row>
    <row r="3975" spans="1:3" x14ac:dyDescent="0.25">
      <c r="A3975">
        <v>-28.7</v>
      </c>
      <c r="C3975" t="str">
        <f t="shared" si="63"/>
        <v>-</v>
      </c>
    </row>
    <row r="3976" spans="1:3" x14ac:dyDescent="0.25">
      <c r="A3976">
        <v>-28.8</v>
      </c>
      <c r="C3976" t="str">
        <f t="shared" si="63"/>
        <v>-</v>
      </c>
    </row>
    <row r="3977" spans="1:3" x14ac:dyDescent="0.25">
      <c r="A3977">
        <v>-29.2</v>
      </c>
      <c r="C3977" t="str">
        <f t="shared" si="63"/>
        <v>-</v>
      </c>
    </row>
    <row r="3978" spans="1:3" x14ac:dyDescent="0.25">
      <c r="A3978">
        <v>-29.3</v>
      </c>
      <c r="C3978" t="str">
        <f t="shared" si="63"/>
        <v>-</v>
      </c>
    </row>
    <row r="3979" spans="1:3" x14ac:dyDescent="0.25">
      <c r="A3979">
        <v>-29.3</v>
      </c>
      <c r="C3979" t="str">
        <f t="shared" si="63"/>
        <v>-</v>
      </c>
    </row>
    <row r="3980" spans="1:3" x14ac:dyDescent="0.25">
      <c r="A3980">
        <v>-29.4</v>
      </c>
      <c r="C3980" t="str">
        <f t="shared" si="63"/>
        <v>-</v>
      </c>
    </row>
    <row r="3981" spans="1:3" x14ac:dyDescent="0.25">
      <c r="A3981">
        <v>-29.5</v>
      </c>
      <c r="C3981" t="str">
        <f t="shared" si="63"/>
        <v>-</v>
      </c>
    </row>
    <row r="3982" spans="1:3" x14ac:dyDescent="0.25">
      <c r="A3982">
        <v>-29.6</v>
      </c>
      <c r="C3982" t="str">
        <f t="shared" si="63"/>
        <v>-</v>
      </c>
    </row>
    <row r="3983" spans="1:3" x14ac:dyDescent="0.25">
      <c r="A3983">
        <v>-29.6</v>
      </c>
      <c r="C3983" t="str">
        <f t="shared" si="63"/>
        <v>-</v>
      </c>
    </row>
    <row r="3984" spans="1:3" x14ac:dyDescent="0.25">
      <c r="A3984">
        <v>-29.6</v>
      </c>
      <c r="C3984" t="str">
        <f t="shared" si="63"/>
        <v>-</v>
      </c>
    </row>
    <row r="3985" spans="1:3" x14ac:dyDescent="0.25">
      <c r="A3985">
        <v>-29.7</v>
      </c>
      <c r="C3985" t="str">
        <f t="shared" si="63"/>
        <v>-</v>
      </c>
    </row>
    <row r="3986" spans="1:3" x14ac:dyDescent="0.25">
      <c r="A3986">
        <v>-29.7</v>
      </c>
      <c r="C3986" t="str">
        <f t="shared" si="63"/>
        <v>-</v>
      </c>
    </row>
    <row r="3987" spans="1:3" x14ac:dyDescent="0.25">
      <c r="A3987">
        <v>-29.8</v>
      </c>
      <c r="C3987" t="str">
        <f t="shared" si="63"/>
        <v>-</v>
      </c>
    </row>
    <row r="3988" spans="1:3" x14ac:dyDescent="0.25">
      <c r="A3988">
        <v>-29.9</v>
      </c>
      <c r="C3988" t="str">
        <f t="shared" si="63"/>
        <v>-</v>
      </c>
    </row>
    <row r="3989" spans="1:3" x14ac:dyDescent="0.25">
      <c r="A3989">
        <v>-29.9</v>
      </c>
      <c r="C3989" t="str">
        <f t="shared" si="63"/>
        <v>-</v>
      </c>
    </row>
    <row r="3990" spans="1:3" x14ac:dyDescent="0.25">
      <c r="A3990">
        <v>-29.9</v>
      </c>
      <c r="C3990" t="str">
        <f t="shared" si="63"/>
        <v>-</v>
      </c>
    </row>
    <row r="3991" spans="1:3" x14ac:dyDescent="0.25">
      <c r="A3991">
        <v>-30.1</v>
      </c>
      <c r="C3991" t="str">
        <f t="shared" si="63"/>
        <v>-</v>
      </c>
    </row>
    <row r="3992" spans="1:3" x14ac:dyDescent="0.25">
      <c r="A3992">
        <v>-30.1</v>
      </c>
      <c r="C3992" t="str">
        <f t="shared" si="63"/>
        <v>-</v>
      </c>
    </row>
    <row r="3993" spans="1:3" x14ac:dyDescent="0.25">
      <c r="A3993">
        <v>-30.4</v>
      </c>
      <c r="C3993" t="str">
        <f t="shared" si="63"/>
        <v>-</v>
      </c>
    </row>
    <row r="3994" spans="1:3" x14ac:dyDescent="0.25">
      <c r="A3994">
        <v>-30.6</v>
      </c>
      <c r="C3994" t="str">
        <f t="shared" si="63"/>
        <v>-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4"/>
  <sheetViews>
    <sheetView topLeftCell="C1" workbookViewId="0">
      <selection activeCell="C31" sqref="C31:H31"/>
    </sheetView>
  </sheetViews>
  <sheetFormatPr defaultRowHeight="15" x14ac:dyDescent="0.25"/>
  <cols>
    <col min="9" max="9" width="14.85546875" customWidth="1"/>
  </cols>
  <sheetData>
    <row r="1" spans="1:9" x14ac:dyDescent="0.25">
      <c r="A1" s="3" t="s">
        <v>9058</v>
      </c>
      <c r="B1" s="3" t="s">
        <v>9059</v>
      </c>
      <c r="C1" s="3" t="s">
        <v>9060</v>
      </c>
      <c r="D1" s="3" t="s">
        <v>9061</v>
      </c>
      <c r="E1" s="3" t="s">
        <v>9062</v>
      </c>
      <c r="F1" s="3" t="s">
        <v>9063</v>
      </c>
      <c r="G1" s="3" t="s">
        <v>9064</v>
      </c>
      <c r="H1" s="4" t="s">
        <v>9065</v>
      </c>
      <c r="I1" s="5" t="s">
        <v>9093</v>
      </c>
    </row>
    <row r="2" spans="1:9" x14ac:dyDescent="0.25">
      <c r="A2">
        <f>COUNTIF('Scores for complete sequences'!$H$2:H2,"+")</f>
        <v>1</v>
      </c>
      <c r="B2">
        <f>COUNTIF('Scores for complete sequences'!$H2:H$3994,"-")</f>
        <v>3982</v>
      </c>
      <c r="C2">
        <f>COUNTIF('Scores for complete sequences'!$H$2:H2,"-")</f>
        <v>0</v>
      </c>
      <c r="D2">
        <f>COUNTIF('Scores for complete sequences'!$H2:H$3994,"+")</f>
        <v>11</v>
      </c>
      <c r="E2">
        <f>ROUND(B2/(B2+C2),2)</f>
        <v>1</v>
      </c>
      <c r="F2">
        <f>1-E2</f>
        <v>0</v>
      </c>
      <c r="G2">
        <f>ROUND(A2/(A2+D2),3)</f>
        <v>8.3000000000000004E-2</v>
      </c>
      <c r="H2">
        <f>G2-F2</f>
        <v>8.3000000000000004E-2</v>
      </c>
      <c r="I2">
        <f>MAX(H:H)</f>
        <v>1</v>
      </c>
    </row>
    <row r="3" spans="1:9" x14ac:dyDescent="0.25">
      <c r="A3">
        <f>COUNTIF('Scores for complete sequences'!$H$2:H3,"+")</f>
        <v>2</v>
      </c>
      <c r="B3">
        <f>COUNTIF('Scores for complete sequences'!$H3:H$3994,"-")</f>
        <v>3982</v>
      </c>
      <c r="C3">
        <f>COUNTIF('Scores for complete sequences'!$H$2:H3,"-")</f>
        <v>0</v>
      </c>
      <c r="D3">
        <f>COUNTIF('Scores for complete sequences'!$H3:H$3994,"+")</f>
        <v>10</v>
      </c>
      <c r="E3">
        <f t="shared" ref="E3:E66" si="0">ROUND(B3/(B3+C3),2)</f>
        <v>1</v>
      </c>
      <c r="F3">
        <f t="shared" ref="F3:F66" si="1">1-E3</f>
        <v>0</v>
      </c>
      <c r="G3">
        <f t="shared" ref="G3:G66" si="2">ROUND(A3/(A3+D3),3)</f>
        <v>0.16700000000000001</v>
      </c>
      <c r="H3">
        <f t="shared" ref="H3:H66" si="3">G3-F3</f>
        <v>0.16700000000000001</v>
      </c>
    </row>
    <row r="4" spans="1:9" x14ac:dyDescent="0.25">
      <c r="A4">
        <f>COUNTIF('Scores for complete sequences'!$H$2:H4,"+")</f>
        <v>3</v>
      </c>
      <c r="B4">
        <f>COUNTIF('Scores for complete sequences'!$H4:H$3994,"-")</f>
        <v>3982</v>
      </c>
      <c r="C4">
        <f>COUNTIF('Scores for complete sequences'!$H$2:H4,"-")</f>
        <v>0</v>
      </c>
      <c r="D4">
        <f>COUNTIF('Scores for complete sequences'!$H4:H$3994,"+")</f>
        <v>9</v>
      </c>
      <c r="E4">
        <f t="shared" si="0"/>
        <v>1</v>
      </c>
      <c r="F4">
        <f t="shared" si="1"/>
        <v>0</v>
      </c>
      <c r="G4">
        <f t="shared" si="2"/>
        <v>0.25</v>
      </c>
      <c r="H4">
        <f t="shared" si="3"/>
        <v>0.25</v>
      </c>
    </row>
    <row r="5" spans="1:9" x14ac:dyDescent="0.25">
      <c r="A5">
        <f>COUNTIF('Scores for complete sequences'!$H$2:H5,"+")</f>
        <v>4</v>
      </c>
      <c r="B5">
        <f>COUNTIF('Scores for complete sequences'!$H5:H$3994,"-")</f>
        <v>3982</v>
      </c>
      <c r="C5">
        <f>COUNTIF('Scores for complete sequences'!$H$2:H5,"-")</f>
        <v>0</v>
      </c>
      <c r="D5">
        <f>COUNTIF('Scores for complete sequences'!$H5:H$3994,"+")</f>
        <v>8</v>
      </c>
      <c r="E5">
        <f t="shared" si="0"/>
        <v>1</v>
      </c>
      <c r="F5">
        <f t="shared" si="1"/>
        <v>0</v>
      </c>
      <c r="G5">
        <f t="shared" si="2"/>
        <v>0.33300000000000002</v>
      </c>
      <c r="H5">
        <f t="shared" si="3"/>
        <v>0.33300000000000002</v>
      </c>
    </row>
    <row r="6" spans="1:9" x14ac:dyDescent="0.25">
      <c r="A6">
        <f>COUNTIF('Scores for complete sequences'!$H$2:H6,"+")</f>
        <v>5</v>
      </c>
      <c r="B6">
        <f>COUNTIF('Scores for complete sequences'!$H6:H$3994,"-")</f>
        <v>3982</v>
      </c>
      <c r="C6">
        <f>COUNTIF('Scores for complete sequences'!$H$2:H6,"-")</f>
        <v>0</v>
      </c>
      <c r="D6">
        <f>COUNTIF('Scores for complete sequences'!$H6:H$3994,"+")</f>
        <v>7</v>
      </c>
      <c r="E6">
        <f t="shared" si="0"/>
        <v>1</v>
      </c>
      <c r="F6">
        <f t="shared" si="1"/>
        <v>0</v>
      </c>
      <c r="G6">
        <f t="shared" si="2"/>
        <v>0.41699999999999998</v>
      </c>
      <c r="H6">
        <f t="shared" si="3"/>
        <v>0.41699999999999998</v>
      </c>
    </row>
    <row r="7" spans="1:9" x14ac:dyDescent="0.25">
      <c r="A7">
        <f>COUNTIF('Scores for complete sequences'!$H$2:H7,"+")</f>
        <v>5</v>
      </c>
      <c r="B7">
        <f>COUNTIF('Scores for complete sequences'!$H7:H$3994,"-")</f>
        <v>3982</v>
      </c>
      <c r="C7">
        <f>COUNTIF('Scores for complete sequences'!$H$2:H7,"-")</f>
        <v>1</v>
      </c>
      <c r="D7">
        <f>COUNTIF('Scores for complete sequences'!$H7:H$3994,"+")</f>
        <v>6</v>
      </c>
      <c r="E7">
        <f t="shared" si="0"/>
        <v>1</v>
      </c>
      <c r="F7">
        <f t="shared" si="1"/>
        <v>0</v>
      </c>
      <c r="G7">
        <f t="shared" si="2"/>
        <v>0.45500000000000002</v>
      </c>
      <c r="H7">
        <f t="shared" si="3"/>
        <v>0.45500000000000002</v>
      </c>
    </row>
    <row r="8" spans="1:9" x14ac:dyDescent="0.25">
      <c r="A8">
        <f>COUNTIF('Scores for complete sequences'!$H$2:H8,"+")</f>
        <v>6</v>
      </c>
      <c r="B8">
        <f>COUNTIF('Scores for complete sequences'!$H8:H$3994,"-")</f>
        <v>3981</v>
      </c>
      <c r="C8">
        <f>COUNTIF('Scores for complete sequences'!$H$2:H8,"-")</f>
        <v>1</v>
      </c>
      <c r="D8">
        <f>COUNTIF('Scores for complete sequences'!$H8:H$3994,"+")</f>
        <v>6</v>
      </c>
      <c r="E8">
        <f t="shared" si="0"/>
        <v>1</v>
      </c>
      <c r="F8">
        <f t="shared" si="1"/>
        <v>0</v>
      </c>
      <c r="G8">
        <f t="shared" si="2"/>
        <v>0.5</v>
      </c>
      <c r="H8">
        <f t="shared" si="3"/>
        <v>0.5</v>
      </c>
    </row>
    <row r="9" spans="1:9" x14ac:dyDescent="0.25">
      <c r="A9">
        <f>COUNTIF('Scores for complete sequences'!$H$2:H9,"+")</f>
        <v>6</v>
      </c>
      <c r="B9">
        <f>COUNTIF('Scores for complete sequences'!$H9:H$3994,"-")</f>
        <v>3981</v>
      </c>
      <c r="C9">
        <f>COUNTIF('Scores for complete sequences'!$H$2:H9,"-")</f>
        <v>2</v>
      </c>
      <c r="D9">
        <f>COUNTIF('Scores for complete sequences'!$H9:H$3994,"+")</f>
        <v>5</v>
      </c>
      <c r="E9">
        <f t="shared" si="0"/>
        <v>1</v>
      </c>
      <c r="F9">
        <f t="shared" si="1"/>
        <v>0</v>
      </c>
      <c r="G9">
        <f t="shared" si="2"/>
        <v>0.54500000000000004</v>
      </c>
      <c r="H9">
        <f t="shared" si="3"/>
        <v>0.54500000000000004</v>
      </c>
    </row>
    <row r="10" spans="1:9" x14ac:dyDescent="0.25">
      <c r="A10">
        <f>COUNTIF('Scores for complete sequences'!$H$2:H10,"+")</f>
        <v>7</v>
      </c>
      <c r="B10">
        <f>COUNTIF('Scores for complete sequences'!$H10:H$3994,"-")</f>
        <v>3980</v>
      </c>
      <c r="C10">
        <f>COUNTIF('Scores for complete sequences'!$H$2:H10,"-")</f>
        <v>2</v>
      </c>
      <c r="D10">
        <f>COUNTIF('Scores for complete sequences'!$H10:H$3994,"+")</f>
        <v>5</v>
      </c>
      <c r="E10">
        <f t="shared" si="0"/>
        <v>1</v>
      </c>
      <c r="F10">
        <f t="shared" si="1"/>
        <v>0</v>
      </c>
      <c r="G10">
        <f>ROUND(A10/(A10+D10),3)</f>
        <v>0.58299999999999996</v>
      </c>
      <c r="H10">
        <f t="shared" si="3"/>
        <v>0.58299999999999996</v>
      </c>
    </row>
    <row r="11" spans="1:9" x14ac:dyDescent="0.25">
      <c r="A11">
        <f>COUNTIF('Scores for complete sequences'!$H$2:H11,"+")</f>
        <v>8</v>
      </c>
      <c r="B11">
        <f>COUNTIF('Scores for complete sequences'!$H11:H$3994,"-")</f>
        <v>3980</v>
      </c>
      <c r="C11">
        <f>COUNTIF('Scores for complete sequences'!$H$2:H11,"-")</f>
        <v>2</v>
      </c>
      <c r="D11">
        <f>COUNTIF('Scores for complete sequences'!$H11:H$3994,"+")</f>
        <v>4</v>
      </c>
      <c r="E11">
        <f t="shared" si="0"/>
        <v>1</v>
      </c>
      <c r="F11">
        <f t="shared" si="1"/>
        <v>0</v>
      </c>
      <c r="G11">
        <f t="shared" si="2"/>
        <v>0.66700000000000004</v>
      </c>
      <c r="H11">
        <f t="shared" si="3"/>
        <v>0.66700000000000004</v>
      </c>
    </row>
    <row r="12" spans="1:9" x14ac:dyDescent="0.25">
      <c r="A12">
        <f>COUNTIF('Scores for complete sequences'!$H$2:H12,"+")</f>
        <v>8</v>
      </c>
      <c r="B12">
        <f>COUNTIF('Scores for complete sequences'!$H12:H$3994,"-")</f>
        <v>3980</v>
      </c>
      <c r="C12">
        <f>COUNTIF('Scores for complete sequences'!$H$2:H12,"-")</f>
        <v>3</v>
      </c>
      <c r="D12">
        <f>COUNTIF('Scores for complete sequences'!$H12:H$3994,"+")</f>
        <v>3</v>
      </c>
      <c r="E12">
        <f t="shared" si="0"/>
        <v>1</v>
      </c>
      <c r="F12">
        <f t="shared" si="1"/>
        <v>0</v>
      </c>
      <c r="G12">
        <f t="shared" si="2"/>
        <v>0.72699999999999998</v>
      </c>
      <c r="H12">
        <f t="shared" si="3"/>
        <v>0.72699999999999998</v>
      </c>
    </row>
    <row r="13" spans="1:9" x14ac:dyDescent="0.25">
      <c r="A13">
        <f>COUNTIF('Scores for complete sequences'!$H$2:H13,"+")</f>
        <v>8</v>
      </c>
      <c r="B13">
        <f>COUNTIF('Scores for complete sequences'!$H13:H$3994,"-")</f>
        <v>3979</v>
      </c>
      <c r="C13">
        <f>COUNTIF('Scores for complete sequences'!$H$2:H13,"-")</f>
        <v>4</v>
      </c>
      <c r="D13">
        <f>COUNTIF('Scores for complete sequences'!$H13:H$3994,"+")</f>
        <v>3</v>
      </c>
      <c r="E13">
        <f t="shared" si="0"/>
        <v>1</v>
      </c>
      <c r="F13">
        <f t="shared" si="1"/>
        <v>0</v>
      </c>
      <c r="G13">
        <f t="shared" si="2"/>
        <v>0.72699999999999998</v>
      </c>
      <c r="H13">
        <f t="shared" si="3"/>
        <v>0.72699999999999998</v>
      </c>
    </row>
    <row r="14" spans="1:9" x14ac:dyDescent="0.25">
      <c r="A14">
        <f>COUNTIF('Scores for complete sequences'!$H$2:H14,"+")</f>
        <v>9</v>
      </c>
      <c r="B14">
        <f>COUNTIF('Scores for complete sequences'!$H14:H$3994,"-")</f>
        <v>3978</v>
      </c>
      <c r="C14">
        <f>COUNTIF('Scores for complete sequences'!$H$2:H14,"-")</f>
        <v>4</v>
      </c>
      <c r="D14">
        <f>COUNTIF('Scores for complete sequences'!$H14:H$3994,"+")</f>
        <v>3</v>
      </c>
      <c r="E14">
        <f t="shared" si="0"/>
        <v>1</v>
      </c>
      <c r="F14">
        <f t="shared" si="1"/>
        <v>0</v>
      </c>
      <c r="G14">
        <f t="shared" si="2"/>
        <v>0.75</v>
      </c>
      <c r="H14">
        <f t="shared" si="3"/>
        <v>0.75</v>
      </c>
    </row>
    <row r="15" spans="1:9" x14ac:dyDescent="0.25">
      <c r="A15">
        <f>COUNTIF('Scores for complete sequences'!$H$2:H15,"+")</f>
        <v>10</v>
      </c>
      <c r="B15">
        <f>COUNTIF('Scores for complete sequences'!$H15:H$3994,"-")</f>
        <v>3978</v>
      </c>
      <c r="C15">
        <f>COUNTIF('Scores for complete sequences'!$H$2:H15,"-")</f>
        <v>4</v>
      </c>
      <c r="D15">
        <f>COUNTIF('Scores for complete sequences'!$H15:H$3994,"+")</f>
        <v>2</v>
      </c>
      <c r="E15">
        <f t="shared" si="0"/>
        <v>1</v>
      </c>
      <c r="F15">
        <f t="shared" si="1"/>
        <v>0</v>
      </c>
      <c r="G15">
        <f t="shared" si="2"/>
        <v>0.83299999999999996</v>
      </c>
      <c r="H15">
        <f t="shared" si="3"/>
        <v>0.83299999999999996</v>
      </c>
    </row>
    <row r="16" spans="1:9" x14ac:dyDescent="0.25">
      <c r="A16">
        <f>COUNTIF('Scores for complete sequences'!$H$2:H16,"+")</f>
        <v>10</v>
      </c>
      <c r="B16">
        <f>COUNTIF('Scores for complete sequences'!$H16:H$3994,"-")</f>
        <v>3978</v>
      </c>
      <c r="C16">
        <f>COUNTIF('Scores for complete sequences'!$H$2:H16,"-")</f>
        <v>5</v>
      </c>
      <c r="D16">
        <f>COUNTIF('Scores for complete sequences'!$H16:H$3994,"+")</f>
        <v>1</v>
      </c>
      <c r="E16">
        <f t="shared" si="0"/>
        <v>1</v>
      </c>
      <c r="F16">
        <f t="shared" si="1"/>
        <v>0</v>
      </c>
      <c r="G16">
        <f t="shared" si="2"/>
        <v>0.90900000000000003</v>
      </c>
      <c r="H16">
        <f t="shared" si="3"/>
        <v>0.90900000000000003</v>
      </c>
    </row>
    <row r="17" spans="1:8" x14ac:dyDescent="0.25">
      <c r="A17">
        <f>COUNTIF('Scores for complete sequences'!$H$2:H17,"+")</f>
        <v>11</v>
      </c>
      <c r="B17">
        <f>COUNTIF('Scores for complete sequences'!$H17:H$3994,"-")</f>
        <v>3977</v>
      </c>
      <c r="C17">
        <f>COUNTIF('Scores for complete sequences'!$H$2:H17,"-")</f>
        <v>5</v>
      </c>
      <c r="D17">
        <f>COUNTIF('Scores for complete sequences'!$H17:H$3994,"+")</f>
        <v>1</v>
      </c>
      <c r="E17">
        <f t="shared" si="0"/>
        <v>1</v>
      </c>
      <c r="F17">
        <f t="shared" si="1"/>
        <v>0</v>
      </c>
      <c r="G17">
        <f t="shared" si="2"/>
        <v>0.91700000000000004</v>
      </c>
      <c r="H17">
        <f t="shared" si="3"/>
        <v>0.91700000000000004</v>
      </c>
    </row>
    <row r="18" spans="1:8" x14ac:dyDescent="0.25">
      <c r="A18">
        <f>COUNTIF('Scores for complete sequences'!$H$2:H18,"+")</f>
        <v>11</v>
      </c>
      <c r="B18">
        <f>COUNTIF('Scores for complete sequences'!$H18:H$3994,"-")</f>
        <v>3977</v>
      </c>
      <c r="C18">
        <f>COUNTIF('Scores for complete sequences'!$H$2:H18,"-")</f>
        <v>6</v>
      </c>
      <c r="D18">
        <f>COUNTIF('Scores for complete sequences'!$H18:H$3994,"+")</f>
        <v>0</v>
      </c>
      <c r="E18">
        <f t="shared" si="0"/>
        <v>1</v>
      </c>
      <c r="F18">
        <f t="shared" si="1"/>
        <v>0</v>
      </c>
      <c r="G18">
        <f t="shared" si="2"/>
        <v>1</v>
      </c>
      <c r="H18">
        <f t="shared" si="3"/>
        <v>1</v>
      </c>
    </row>
    <row r="19" spans="1:8" x14ac:dyDescent="0.25">
      <c r="A19">
        <f>COUNTIF('Scores for complete sequences'!$H$2:H19,"+")</f>
        <v>11</v>
      </c>
      <c r="B19">
        <f>COUNTIF('Scores for complete sequences'!$H19:H$3994,"-")</f>
        <v>3976</v>
      </c>
      <c r="C19">
        <f>COUNTIF('Scores for complete sequences'!$H$2:H19,"-")</f>
        <v>7</v>
      </c>
      <c r="D19">
        <f>COUNTIF('Scores for complete sequences'!$H19:H$3994,"+")</f>
        <v>0</v>
      </c>
      <c r="E19">
        <f t="shared" si="0"/>
        <v>1</v>
      </c>
      <c r="F19">
        <f t="shared" si="1"/>
        <v>0</v>
      </c>
      <c r="G19">
        <f t="shared" si="2"/>
        <v>1</v>
      </c>
      <c r="H19">
        <f t="shared" si="3"/>
        <v>1</v>
      </c>
    </row>
    <row r="20" spans="1:8" x14ac:dyDescent="0.25">
      <c r="A20">
        <f>COUNTIF('Scores for complete sequences'!$H$2:H20,"+")</f>
        <v>11</v>
      </c>
      <c r="B20">
        <f>COUNTIF('Scores for complete sequences'!$H20:H$3994,"-")</f>
        <v>3975</v>
      </c>
      <c r="C20">
        <f>COUNTIF('Scores for complete sequences'!$H$2:H20,"-")</f>
        <v>8</v>
      </c>
      <c r="D20">
        <f>COUNTIF('Scores for complete sequences'!$H20:H$3994,"+")</f>
        <v>0</v>
      </c>
      <c r="E20">
        <f t="shared" si="0"/>
        <v>1</v>
      </c>
      <c r="F20">
        <f t="shared" si="1"/>
        <v>0</v>
      </c>
      <c r="G20">
        <f t="shared" si="2"/>
        <v>1</v>
      </c>
      <c r="H20">
        <f t="shared" si="3"/>
        <v>1</v>
      </c>
    </row>
    <row r="21" spans="1:8" x14ac:dyDescent="0.25">
      <c r="A21">
        <f>COUNTIF('Scores for complete sequences'!$H$2:H21,"+")</f>
        <v>11</v>
      </c>
      <c r="B21">
        <f>COUNTIF('Scores for complete sequences'!$H21:H$3994,"-")</f>
        <v>3974</v>
      </c>
      <c r="C21">
        <f>COUNTIF('Scores for complete sequences'!$H$2:H21,"-")</f>
        <v>9</v>
      </c>
      <c r="D21">
        <f>COUNTIF('Scores for complete sequences'!$H21:H$3994,"+")</f>
        <v>0</v>
      </c>
      <c r="E21">
        <f t="shared" si="0"/>
        <v>1</v>
      </c>
      <c r="F21">
        <f t="shared" si="1"/>
        <v>0</v>
      </c>
      <c r="G21">
        <f t="shared" si="2"/>
        <v>1</v>
      </c>
      <c r="H21">
        <f t="shared" si="3"/>
        <v>1</v>
      </c>
    </row>
    <row r="22" spans="1:8" x14ac:dyDescent="0.25">
      <c r="A22">
        <f>COUNTIF('Scores for complete sequences'!$H$2:H22,"+")</f>
        <v>11</v>
      </c>
      <c r="B22">
        <f>COUNTIF('Scores for complete sequences'!$H22:H$3994,"-")</f>
        <v>3973</v>
      </c>
      <c r="C22">
        <f>COUNTIF('Scores for complete sequences'!$H$2:H22,"-")</f>
        <v>10</v>
      </c>
      <c r="D22">
        <f>COUNTIF('Scores for complete sequences'!$H22:H$3994,"+")</f>
        <v>0</v>
      </c>
      <c r="E22">
        <f t="shared" si="0"/>
        <v>1</v>
      </c>
      <c r="F22">
        <f t="shared" si="1"/>
        <v>0</v>
      </c>
      <c r="G22">
        <f t="shared" si="2"/>
        <v>1</v>
      </c>
      <c r="H22">
        <f t="shared" si="3"/>
        <v>1</v>
      </c>
    </row>
    <row r="23" spans="1:8" x14ac:dyDescent="0.25">
      <c r="A23">
        <f>COUNTIF('Scores for complete sequences'!$H$2:H23,"+")</f>
        <v>11</v>
      </c>
      <c r="B23">
        <f>COUNTIF('Scores for complete sequences'!$H23:H$3994,"-")</f>
        <v>3972</v>
      </c>
      <c r="C23">
        <f>COUNTIF('Scores for complete sequences'!$H$2:H23,"-")</f>
        <v>11</v>
      </c>
      <c r="D23">
        <f>COUNTIF('Scores for complete sequences'!$H23:H$3994,"+")</f>
        <v>0</v>
      </c>
      <c r="E23">
        <f t="shared" si="0"/>
        <v>1</v>
      </c>
      <c r="F23">
        <f t="shared" si="1"/>
        <v>0</v>
      </c>
      <c r="G23">
        <f t="shared" si="2"/>
        <v>1</v>
      </c>
      <c r="H23">
        <f t="shared" si="3"/>
        <v>1</v>
      </c>
    </row>
    <row r="24" spans="1:8" x14ac:dyDescent="0.25">
      <c r="A24">
        <f>COUNTIF('Scores for complete sequences'!$H$2:H24,"+")</f>
        <v>11</v>
      </c>
      <c r="B24">
        <f>COUNTIF('Scores for complete sequences'!$H24:H$3994,"-")</f>
        <v>3971</v>
      </c>
      <c r="C24">
        <f>COUNTIF('Scores for complete sequences'!$H$2:H24,"-")</f>
        <v>12</v>
      </c>
      <c r="D24">
        <f>COUNTIF('Scores for complete sequences'!$H24:H$3994,"+")</f>
        <v>0</v>
      </c>
      <c r="E24">
        <f t="shared" si="0"/>
        <v>1</v>
      </c>
      <c r="F24">
        <f t="shared" si="1"/>
        <v>0</v>
      </c>
      <c r="G24">
        <f t="shared" si="2"/>
        <v>1</v>
      </c>
      <c r="H24">
        <f t="shared" si="3"/>
        <v>1</v>
      </c>
    </row>
    <row r="25" spans="1:8" x14ac:dyDescent="0.25">
      <c r="A25">
        <f>COUNTIF('Scores for complete sequences'!$H$2:H25,"+")</f>
        <v>11</v>
      </c>
      <c r="B25">
        <f>COUNTIF('Scores for complete sequences'!$H25:H$3994,"-")</f>
        <v>3970</v>
      </c>
      <c r="C25">
        <f>COUNTIF('Scores for complete sequences'!$H$2:H25,"-")</f>
        <v>13</v>
      </c>
      <c r="D25">
        <f>COUNTIF('Scores for complete sequences'!$H25:H$3994,"+")</f>
        <v>0</v>
      </c>
      <c r="E25">
        <f t="shared" si="0"/>
        <v>1</v>
      </c>
      <c r="F25">
        <f t="shared" si="1"/>
        <v>0</v>
      </c>
      <c r="G25">
        <f t="shared" si="2"/>
        <v>1</v>
      </c>
      <c r="H25">
        <f t="shared" si="3"/>
        <v>1</v>
      </c>
    </row>
    <row r="26" spans="1:8" x14ac:dyDescent="0.25">
      <c r="A26">
        <f>COUNTIF('Scores for complete sequences'!$H$2:H26,"+")</f>
        <v>11</v>
      </c>
      <c r="B26">
        <f>COUNTIF('Scores for complete sequences'!$H26:H$3994,"-")</f>
        <v>3969</v>
      </c>
      <c r="C26">
        <f>COUNTIF('Scores for complete sequences'!$H$2:H26,"-")</f>
        <v>14</v>
      </c>
      <c r="D26">
        <f>COUNTIF('Scores for complete sequences'!$H26:H$3994,"+")</f>
        <v>0</v>
      </c>
      <c r="E26">
        <f t="shared" si="0"/>
        <v>1</v>
      </c>
      <c r="F26">
        <f t="shared" si="1"/>
        <v>0</v>
      </c>
      <c r="G26">
        <f t="shared" si="2"/>
        <v>1</v>
      </c>
      <c r="H26">
        <f t="shared" si="3"/>
        <v>1</v>
      </c>
    </row>
    <row r="27" spans="1:8" x14ac:dyDescent="0.25">
      <c r="A27">
        <f>COUNTIF('Scores for complete sequences'!$H$2:H27,"+")</f>
        <v>11</v>
      </c>
      <c r="B27">
        <f>COUNTIF('Scores for complete sequences'!$H27:H$3994,"-")</f>
        <v>3968</v>
      </c>
      <c r="C27">
        <f>COUNTIF('Scores for complete sequences'!$H$2:H27,"-")</f>
        <v>15</v>
      </c>
      <c r="D27">
        <f>COUNTIF('Scores for complete sequences'!$H27:H$3994,"+")</f>
        <v>0</v>
      </c>
      <c r="E27">
        <f t="shared" si="0"/>
        <v>1</v>
      </c>
      <c r="F27">
        <f t="shared" si="1"/>
        <v>0</v>
      </c>
      <c r="G27">
        <f t="shared" si="2"/>
        <v>1</v>
      </c>
      <c r="H27">
        <f t="shared" si="3"/>
        <v>1</v>
      </c>
    </row>
    <row r="28" spans="1:8" x14ac:dyDescent="0.25">
      <c r="A28">
        <f>COUNTIF('Scores for complete sequences'!$H$2:H28,"+")</f>
        <v>11</v>
      </c>
      <c r="B28">
        <f>COUNTIF('Scores for complete sequences'!$H28:H$3994,"-")</f>
        <v>3967</v>
      </c>
      <c r="C28">
        <f>COUNTIF('Scores for complete sequences'!$H$2:H28,"-")</f>
        <v>16</v>
      </c>
      <c r="D28">
        <f>COUNTIF('Scores for complete sequences'!$H28:H$3994,"+")</f>
        <v>0</v>
      </c>
      <c r="E28">
        <f t="shared" si="0"/>
        <v>1</v>
      </c>
      <c r="F28">
        <f t="shared" si="1"/>
        <v>0</v>
      </c>
      <c r="G28">
        <f t="shared" si="2"/>
        <v>1</v>
      </c>
      <c r="H28">
        <f t="shared" si="3"/>
        <v>1</v>
      </c>
    </row>
    <row r="29" spans="1:8" x14ac:dyDescent="0.25">
      <c r="A29">
        <f>COUNTIF('Scores for complete sequences'!$H$2:H29,"+")</f>
        <v>11</v>
      </c>
      <c r="B29">
        <f>COUNTIF('Scores for complete sequences'!$H29:H$3994,"-")</f>
        <v>3966</v>
      </c>
      <c r="C29">
        <f>COUNTIF('Scores for complete sequences'!$H$2:H29,"-")</f>
        <v>17</v>
      </c>
      <c r="D29">
        <f>COUNTIF('Scores for complete sequences'!$H29:H$3994,"+")</f>
        <v>0</v>
      </c>
      <c r="E29">
        <f t="shared" si="0"/>
        <v>1</v>
      </c>
      <c r="F29">
        <f t="shared" si="1"/>
        <v>0</v>
      </c>
      <c r="G29">
        <f t="shared" si="2"/>
        <v>1</v>
      </c>
      <c r="H29">
        <f t="shared" si="3"/>
        <v>1</v>
      </c>
    </row>
    <row r="30" spans="1:8" x14ac:dyDescent="0.25">
      <c r="A30">
        <f>COUNTIF('Scores for complete sequences'!$H$2:H30,"+")</f>
        <v>11</v>
      </c>
      <c r="B30">
        <f>COUNTIF('Scores for complete sequences'!$H30:H$3994,"-")</f>
        <v>3965</v>
      </c>
      <c r="C30">
        <f>COUNTIF('Scores for complete sequences'!$H$2:H30,"-")</f>
        <v>18</v>
      </c>
      <c r="D30">
        <f>COUNTIF('Scores for complete sequences'!$H30:H$3994,"+")</f>
        <v>0</v>
      </c>
      <c r="E30">
        <f t="shared" si="0"/>
        <v>1</v>
      </c>
      <c r="F30">
        <f t="shared" si="1"/>
        <v>0</v>
      </c>
      <c r="G30">
        <f t="shared" si="2"/>
        <v>1</v>
      </c>
      <c r="H30">
        <f t="shared" si="3"/>
        <v>1</v>
      </c>
    </row>
    <row r="31" spans="1:8" x14ac:dyDescent="0.25">
      <c r="A31">
        <f>COUNTIF('Scores for complete sequences'!$H$2:H31,"+")</f>
        <v>11</v>
      </c>
      <c r="B31">
        <f>COUNTIF('Scores for complete sequences'!$H31:H$3994,"-")</f>
        <v>3964</v>
      </c>
      <c r="C31" s="6">
        <f>COUNTIF('Scores for complete sequences'!$H$2:H31,"-")</f>
        <v>19</v>
      </c>
      <c r="D31" s="6">
        <f>COUNTIF('Scores for complete sequences'!$H31:H$3994,"+")</f>
        <v>0</v>
      </c>
      <c r="E31" s="6">
        <f t="shared" si="0"/>
        <v>1</v>
      </c>
      <c r="F31" s="6">
        <f t="shared" si="1"/>
        <v>0</v>
      </c>
      <c r="G31" s="6">
        <f t="shared" si="2"/>
        <v>1</v>
      </c>
      <c r="H31" s="6">
        <f t="shared" si="3"/>
        <v>1</v>
      </c>
    </row>
    <row r="32" spans="1:8" x14ac:dyDescent="0.25">
      <c r="A32">
        <f>COUNTIF('Scores for complete sequences'!$H$2:H32,"+")</f>
        <v>11</v>
      </c>
      <c r="B32">
        <f>COUNTIF('Scores for complete sequences'!$H32:H$3994,"-")</f>
        <v>3963</v>
      </c>
      <c r="C32">
        <f>COUNTIF('Scores for complete sequences'!$H$2:H32,"-")</f>
        <v>20</v>
      </c>
      <c r="D32">
        <f>COUNTIF('Scores for complete sequences'!$H32:H$3994,"+")</f>
        <v>0</v>
      </c>
      <c r="E32">
        <f t="shared" si="0"/>
        <v>0.99</v>
      </c>
      <c r="F32">
        <f t="shared" si="1"/>
        <v>1.0000000000000009E-2</v>
      </c>
      <c r="G32">
        <f t="shared" si="2"/>
        <v>1</v>
      </c>
      <c r="H32">
        <f t="shared" si="3"/>
        <v>0.99</v>
      </c>
    </row>
    <row r="33" spans="1:8" x14ac:dyDescent="0.25">
      <c r="A33">
        <f>COUNTIF('Scores for complete sequences'!$H$2:H33,"+")</f>
        <v>11</v>
      </c>
      <c r="B33">
        <f>COUNTIF('Scores for complete sequences'!$H33:H$3994,"-")</f>
        <v>3962</v>
      </c>
      <c r="C33">
        <f>COUNTIF('Scores for complete sequences'!$H$2:H33,"-")</f>
        <v>21</v>
      </c>
      <c r="D33">
        <f>COUNTIF('Scores for complete sequences'!$H33:H$3994,"+")</f>
        <v>0</v>
      </c>
      <c r="E33">
        <f t="shared" si="0"/>
        <v>0.99</v>
      </c>
      <c r="F33">
        <f t="shared" si="1"/>
        <v>1.0000000000000009E-2</v>
      </c>
      <c r="G33">
        <f t="shared" si="2"/>
        <v>1</v>
      </c>
      <c r="H33">
        <f t="shared" si="3"/>
        <v>0.99</v>
      </c>
    </row>
    <row r="34" spans="1:8" x14ac:dyDescent="0.25">
      <c r="A34">
        <f>COUNTIF('Scores for complete sequences'!$H$2:H34,"+")</f>
        <v>11</v>
      </c>
      <c r="B34">
        <f>COUNTIF('Scores for complete sequences'!$H34:H$3994,"-")</f>
        <v>3961</v>
      </c>
      <c r="C34">
        <f>COUNTIF('Scores for complete sequences'!$H$2:H34,"-")</f>
        <v>22</v>
      </c>
      <c r="D34">
        <f>COUNTIF('Scores for complete sequences'!$H34:H$3994,"+")</f>
        <v>0</v>
      </c>
      <c r="E34">
        <f t="shared" si="0"/>
        <v>0.99</v>
      </c>
      <c r="F34">
        <f t="shared" si="1"/>
        <v>1.0000000000000009E-2</v>
      </c>
      <c r="G34">
        <f t="shared" si="2"/>
        <v>1</v>
      </c>
      <c r="H34">
        <f t="shared" si="3"/>
        <v>0.99</v>
      </c>
    </row>
    <row r="35" spans="1:8" x14ac:dyDescent="0.25">
      <c r="A35">
        <f>COUNTIF('Scores for complete sequences'!$H$2:H35,"+")</f>
        <v>11</v>
      </c>
      <c r="B35">
        <f>COUNTIF('Scores for complete sequences'!$H35:H$3994,"-")</f>
        <v>3960</v>
      </c>
      <c r="C35">
        <f>COUNTIF('Scores for complete sequences'!$H$2:H35,"-")</f>
        <v>23</v>
      </c>
      <c r="D35">
        <f>COUNTIF('Scores for complete sequences'!$H35:H$3994,"+")</f>
        <v>0</v>
      </c>
      <c r="E35">
        <f t="shared" si="0"/>
        <v>0.99</v>
      </c>
      <c r="F35">
        <f t="shared" si="1"/>
        <v>1.0000000000000009E-2</v>
      </c>
      <c r="G35">
        <f t="shared" si="2"/>
        <v>1</v>
      </c>
      <c r="H35">
        <f t="shared" si="3"/>
        <v>0.99</v>
      </c>
    </row>
    <row r="36" spans="1:8" x14ac:dyDescent="0.25">
      <c r="A36">
        <f>COUNTIF('Scores for complete sequences'!$H$2:H36,"+")</f>
        <v>11</v>
      </c>
      <c r="B36">
        <f>COUNTIF('Scores for complete sequences'!$H36:H$3994,"-")</f>
        <v>3959</v>
      </c>
      <c r="C36">
        <f>COUNTIF('Scores for complete sequences'!$H$2:H36,"-")</f>
        <v>24</v>
      </c>
      <c r="D36">
        <f>COUNTIF('Scores for complete sequences'!$H36:H$3994,"+")</f>
        <v>0</v>
      </c>
      <c r="E36">
        <f t="shared" si="0"/>
        <v>0.99</v>
      </c>
      <c r="F36">
        <f t="shared" si="1"/>
        <v>1.0000000000000009E-2</v>
      </c>
      <c r="G36">
        <f t="shared" si="2"/>
        <v>1</v>
      </c>
      <c r="H36">
        <f t="shared" si="3"/>
        <v>0.99</v>
      </c>
    </row>
    <row r="37" spans="1:8" x14ac:dyDescent="0.25">
      <c r="A37">
        <f>COUNTIF('Scores for complete sequences'!$H$2:H37,"+")</f>
        <v>11</v>
      </c>
      <c r="B37">
        <f>COUNTIF('Scores for complete sequences'!$H37:H$3994,"-")</f>
        <v>3958</v>
      </c>
      <c r="C37">
        <f>COUNTIF('Scores for complete sequences'!$H$2:H37,"-")</f>
        <v>25</v>
      </c>
      <c r="D37">
        <f>COUNTIF('Scores for complete sequences'!$H37:H$3994,"+")</f>
        <v>0</v>
      </c>
      <c r="E37">
        <f t="shared" si="0"/>
        <v>0.99</v>
      </c>
      <c r="F37">
        <f t="shared" si="1"/>
        <v>1.0000000000000009E-2</v>
      </c>
      <c r="G37">
        <f t="shared" si="2"/>
        <v>1</v>
      </c>
      <c r="H37">
        <f t="shared" si="3"/>
        <v>0.99</v>
      </c>
    </row>
    <row r="38" spans="1:8" x14ac:dyDescent="0.25">
      <c r="A38">
        <f>COUNTIF('Scores for complete sequences'!$H$2:H38,"+")</f>
        <v>11</v>
      </c>
      <c r="B38">
        <f>COUNTIF('Scores for complete sequences'!$H38:H$3994,"-")</f>
        <v>3957</v>
      </c>
      <c r="C38">
        <f>COUNTIF('Scores for complete sequences'!$H$2:H38,"-")</f>
        <v>26</v>
      </c>
      <c r="D38">
        <f>COUNTIF('Scores for complete sequences'!$H38:H$3994,"+")</f>
        <v>0</v>
      </c>
      <c r="E38">
        <f t="shared" si="0"/>
        <v>0.99</v>
      </c>
      <c r="F38">
        <f t="shared" si="1"/>
        <v>1.0000000000000009E-2</v>
      </c>
      <c r="G38">
        <f t="shared" si="2"/>
        <v>1</v>
      </c>
      <c r="H38">
        <f t="shared" si="3"/>
        <v>0.99</v>
      </c>
    </row>
    <row r="39" spans="1:8" x14ac:dyDescent="0.25">
      <c r="A39">
        <f>COUNTIF('Scores for complete sequences'!$H$2:H39,"+")</f>
        <v>11</v>
      </c>
      <c r="B39">
        <f>COUNTIF('Scores for complete sequences'!$H39:H$3994,"-")</f>
        <v>3956</v>
      </c>
      <c r="C39">
        <f>COUNTIF('Scores for complete sequences'!$H$2:H39,"-")</f>
        <v>27</v>
      </c>
      <c r="D39">
        <f>COUNTIF('Scores for complete sequences'!$H39:H$3994,"+")</f>
        <v>0</v>
      </c>
      <c r="E39">
        <f t="shared" si="0"/>
        <v>0.99</v>
      </c>
      <c r="F39">
        <f t="shared" si="1"/>
        <v>1.0000000000000009E-2</v>
      </c>
      <c r="G39">
        <f t="shared" si="2"/>
        <v>1</v>
      </c>
      <c r="H39">
        <f t="shared" si="3"/>
        <v>0.99</v>
      </c>
    </row>
    <row r="40" spans="1:8" x14ac:dyDescent="0.25">
      <c r="A40">
        <f>COUNTIF('Scores for complete sequences'!$H$2:H40,"+")</f>
        <v>11</v>
      </c>
      <c r="B40">
        <f>COUNTIF('Scores for complete sequences'!$H40:H$3994,"-")</f>
        <v>3955</v>
      </c>
      <c r="C40">
        <f>COUNTIF('Scores for complete sequences'!$H$2:H40,"-")</f>
        <v>28</v>
      </c>
      <c r="D40">
        <f>COUNTIF('Scores for complete sequences'!$H40:H$3994,"+")</f>
        <v>0</v>
      </c>
      <c r="E40">
        <f t="shared" si="0"/>
        <v>0.99</v>
      </c>
      <c r="F40">
        <f t="shared" si="1"/>
        <v>1.0000000000000009E-2</v>
      </c>
      <c r="G40">
        <f t="shared" si="2"/>
        <v>1</v>
      </c>
      <c r="H40">
        <f t="shared" si="3"/>
        <v>0.99</v>
      </c>
    </row>
    <row r="41" spans="1:8" x14ac:dyDescent="0.25">
      <c r="A41">
        <f>COUNTIF('Scores for complete sequences'!$H$2:H41,"+")</f>
        <v>11</v>
      </c>
      <c r="B41">
        <f>COUNTIF('Scores for complete sequences'!$H41:H$3994,"-")</f>
        <v>3954</v>
      </c>
      <c r="C41">
        <f>COUNTIF('Scores for complete sequences'!$H$2:H41,"-")</f>
        <v>29</v>
      </c>
      <c r="D41">
        <f>COUNTIF('Scores for complete sequences'!$H41:H$3994,"+")</f>
        <v>0</v>
      </c>
      <c r="E41">
        <f t="shared" si="0"/>
        <v>0.99</v>
      </c>
      <c r="F41">
        <f t="shared" si="1"/>
        <v>1.0000000000000009E-2</v>
      </c>
      <c r="G41">
        <f t="shared" si="2"/>
        <v>1</v>
      </c>
      <c r="H41">
        <f t="shared" si="3"/>
        <v>0.99</v>
      </c>
    </row>
    <row r="42" spans="1:8" x14ac:dyDescent="0.25">
      <c r="A42">
        <f>COUNTIF('Scores for complete sequences'!$H$2:H42,"+")</f>
        <v>11</v>
      </c>
      <c r="B42">
        <f>COUNTIF('Scores for complete sequences'!$H42:H$3994,"-")</f>
        <v>3953</v>
      </c>
      <c r="C42">
        <f>COUNTIF('Scores for complete sequences'!$H$2:H42,"-")</f>
        <v>30</v>
      </c>
      <c r="D42">
        <f>COUNTIF('Scores for complete sequences'!$H42:H$3994,"+")</f>
        <v>0</v>
      </c>
      <c r="E42">
        <f t="shared" si="0"/>
        <v>0.99</v>
      </c>
      <c r="F42">
        <f t="shared" si="1"/>
        <v>1.0000000000000009E-2</v>
      </c>
      <c r="G42">
        <f t="shared" si="2"/>
        <v>1</v>
      </c>
      <c r="H42">
        <f t="shared" si="3"/>
        <v>0.99</v>
      </c>
    </row>
    <row r="43" spans="1:8" x14ac:dyDescent="0.25">
      <c r="A43">
        <f>COUNTIF('Scores for complete sequences'!$H$2:H43,"+")</f>
        <v>11</v>
      </c>
      <c r="B43">
        <f>COUNTIF('Scores for complete sequences'!$H43:H$3994,"-")</f>
        <v>3952</v>
      </c>
      <c r="C43">
        <f>COUNTIF('Scores for complete sequences'!$H$2:H43,"-")</f>
        <v>31</v>
      </c>
      <c r="D43">
        <f>COUNTIF('Scores for complete sequences'!$H43:H$3994,"+")</f>
        <v>0</v>
      </c>
      <c r="E43">
        <f t="shared" si="0"/>
        <v>0.99</v>
      </c>
      <c r="F43">
        <f t="shared" si="1"/>
        <v>1.0000000000000009E-2</v>
      </c>
      <c r="G43">
        <f t="shared" si="2"/>
        <v>1</v>
      </c>
      <c r="H43">
        <f t="shared" si="3"/>
        <v>0.99</v>
      </c>
    </row>
    <row r="44" spans="1:8" x14ac:dyDescent="0.25">
      <c r="A44">
        <f>COUNTIF('Scores for complete sequences'!$H$2:H44,"+")</f>
        <v>11</v>
      </c>
      <c r="B44">
        <f>COUNTIF('Scores for complete sequences'!$H44:H$3994,"-")</f>
        <v>3951</v>
      </c>
      <c r="C44">
        <f>COUNTIF('Scores for complete sequences'!$H$2:H44,"-")</f>
        <v>32</v>
      </c>
      <c r="D44">
        <f>COUNTIF('Scores for complete sequences'!$H44:H$3994,"+")</f>
        <v>0</v>
      </c>
      <c r="E44">
        <f t="shared" si="0"/>
        <v>0.99</v>
      </c>
      <c r="F44">
        <f t="shared" si="1"/>
        <v>1.0000000000000009E-2</v>
      </c>
      <c r="G44">
        <f t="shared" si="2"/>
        <v>1</v>
      </c>
      <c r="H44">
        <f t="shared" si="3"/>
        <v>0.99</v>
      </c>
    </row>
    <row r="45" spans="1:8" x14ac:dyDescent="0.25">
      <c r="A45">
        <f>COUNTIF('Scores for complete sequences'!$H$2:H45,"+")</f>
        <v>11</v>
      </c>
      <c r="B45">
        <f>COUNTIF('Scores for complete sequences'!$H45:H$3994,"-")</f>
        <v>3950</v>
      </c>
      <c r="C45">
        <f>COUNTIF('Scores for complete sequences'!$H$2:H45,"-")</f>
        <v>33</v>
      </c>
      <c r="D45">
        <f>COUNTIF('Scores for complete sequences'!$H45:H$3994,"+")</f>
        <v>0</v>
      </c>
      <c r="E45">
        <f t="shared" si="0"/>
        <v>0.99</v>
      </c>
      <c r="F45">
        <f t="shared" si="1"/>
        <v>1.0000000000000009E-2</v>
      </c>
      <c r="G45">
        <f t="shared" si="2"/>
        <v>1</v>
      </c>
      <c r="H45">
        <f t="shared" si="3"/>
        <v>0.99</v>
      </c>
    </row>
    <row r="46" spans="1:8" x14ac:dyDescent="0.25">
      <c r="A46">
        <f>COUNTIF('Scores for complete sequences'!$H$2:H46,"+")</f>
        <v>11</v>
      </c>
      <c r="B46">
        <f>COUNTIF('Scores for complete sequences'!$H46:H$3994,"-")</f>
        <v>3949</v>
      </c>
      <c r="C46">
        <f>COUNTIF('Scores for complete sequences'!$H$2:H46,"-")</f>
        <v>34</v>
      </c>
      <c r="D46">
        <f>COUNTIF('Scores for complete sequences'!$H46:H$3994,"+")</f>
        <v>0</v>
      </c>
      <c r="E46">
        <f t="shared" si="0"/>
        <v>0.99</v>
      </c>
      <c r="F46">
        <f t="shared" si="1"/>
        <v>1.0000000000000009E-2</v>
      </c>
      <c r="G46">
        <f t="shared" si="2"/>
        <v>1</v>
      </c>
      <c r="H46">
        <f t="shared" si="3"/>
        <v>0.99</v>
      </c>
    </row>
    <row r="47" spans="1:8" x14ac:dyDescent="0.25">
      <c r="A47">
        <f>COUNTIF('Scores for complete sequences'!$H$2:H47,"+")</f>
        <v>11</v>
      </c>
      <c r="B47">
        <f>COUNTIF('Scores for complete sequences'!$H47:H$3994,"-")</f>
        <v>3948</v>
      </c>
      <c r="C47">
        <f>COUNTIF('Scores for complete sequences'!$H$2:H47,"-")</f>
        <v>35</v>
      </c>
      <c r="D47">
        <f>COUNTIF('Scores for complete sequences'!$H47:H$3994,"+")</f>
        <v>0</v>
      </c>
      <c r="E47">
        <f t="shared" si="0"/>
        <v>0.99</v>
      </c>
      <c r="F47">
        <f t="shared" si="1"/>
        <v>1.0000000000000009E-2</v>
      </c>
      <c r="G47">
        <f t="shared" si="2"/>
        <v>1</v>
      </c>
      <c r="H47">
        <f t="shared" si="3"/>
        <v>0.99</v>
      </c>
    </row>
    <row r="48" spans="1:8" x14ac:dyDescent="0.25">
      <c r="A48">
        <f>COUNTIF('Scores for complete sequences'!$H$2:H48,"+")</f>
        <v>11</v>
      </c>
      <c r="B48">
        <f>COUNTIF('Scores for complete sequences'!$H48:H$3994,"-")</f>
        <v>3947</v>
      </c>
      <c r="C48">
        <f>COUNTIF('Scores for complete sequences'!$H$2:H48,"-")</f>
        <v>36</v>
      </c>
      <c r="D48">
        <f>COUNTIF('Scores for complete sequences'!$H48:H$3994,"+")</f>
        <v>0</v>
      </c>
      <c r="E48">
        <f t="shared" si="0"/>
        <v>0.99</v>
      </c>
      <c r="F48">
        <f t="shared" si="1"/>
        <v>1.0000000000000009E-2</v>
      </c>
      <c r="G48">
        <f t="shared" si="2"/>
        <v>1</v>
      </c>
      <c r="H48">
        <f t="shared" si="3"/>
        <v>0.99</v>
      </c>
    </row>
    <row r="49" spans="1:8" x14ac:dyDescent="0.25">
      <c r="A49">
        <f>COUNTIF('Scores for complete sequences'!$H$2:H49,"+")</f>
        <v>11</v>
      </c>
      <c r="B49">
        <f>COUNTIF('Scores for complete sequences'!$H49:H$3994,"-")</f>
        <v>3946</v>
      </c>
      <c r="C49">
        <f>COUNTIF('Scores for complete sequences'!$H$2:H49,"-")</f>
        <v>37</v>
      </c>
      <c r="D49">
        <f>COUNTIF('Scores for complete sequences'!$H49:H$3994,"+")</f>
        <v>0</v>
      </c>
      <c r="E49">
        <f t="shared" si="0"/>
        <v>0.99</v>
      </c>
      <c r="F49">
        <f t="shared" si="1"/>
        <v>1.0000000000000009E-2</v>
      </c>
      <c r="G49">
        <f t="shared" si="2"/>
        <v>1</v>
      </c>
      <c r="H49">
        <f t="shared" si="3"/>
        <v>0.99</v>
      </c>
    </row>
    <row r="50" spans="1:8" x14ac:dyDescent="0.25">
      <c r="A50">
        <f>COUNTIF('Scores for complete sequences'!$H$2:H50,"+")</f>
        <v>11</v>
      </c>
      <c r="B50">
        <f>COUNTIF('Scores for complete sequences'!$H50:H$3994,"-")</f>
        <v>3945</v>
      </c>
      <c r="C50">
        <f>COUNTIF('Scores for complete sequences'!$H$2:H50,"-")</f>
        <v>38</v>
      </c>
      <c r="D50">
        <f>COUNTIF('Scores for complete sequences'!$H50:H$3994,"+")</f>
        <v>0</v>
      </c>
      <c r="E50">
        <f t="shared" si="0"/>
        <v>0.99</v>
      </c>
      <c r="F50">
        <f t="shared" si="1"/>
        <v>1.0000000000000009E-2</v>
      </c>
      <c r="G50">
        <f t="shared" si="2"/>
        <v>1</v>
      </c>
      <c r="H50">
        <f t="shared" si="3"/>
        <v>0.99</v>
      </c>
    </row>
    <row r="51" spans="1:8" x14ac:dyDescent="0.25">
      <c r="A51">
        <f>COUNTIF('Scores for complete sequences'!$H$2:H51,"+")</f>
        <v>11</v>
      </c>
      <c r="B51">
        <f>COUNTIF('Scores for complete sequences'!$H51:H$3994,"-")</f>
        <v>3944</v>
      </c>
      <c r="C51">
        <f>COUNTIF('Scores for complete sequences'!$H$2:H51,"-")</f>
        <v>39</v>
      </c>
      <c r="D51">
        <f>COUNTIF('Scores for complete sequences'!$H51:H$3994,"+")</f>
        <v>0</v>
      </c>
      <c r="E51">
        <f t="shared" si="0"/>
        <v>0.99</v>
      </c>
      <c r="F51">
        <f t="shared" si="1"/>
        <v>1.0000000000000009E-2</v>
      </c>
      <c r="G51">
        <f t="shared" si="2"/>
        <v>1</v>
      </c>
      <c r="H51">
        <f t="shared" si="3"/>
        <v>0.99</v>
      </c>
    </row>
    <row r="52" spans="1:8" x14ac:dyDescent="0.25">
      <c r="A52">
        <f>COUNTIF('Scores for complete sequences'!$H$2:H52,"+")</f>
        <v>11</v>
      </c>
      <c r="B52">
        <f>COUNTIF('Scores for complete sequences'!$H52:H$3994,"-")</f>
        <v>3943</v>
      </c>
      <c r="C52">
        <f>COUNTIF('Scores for complete sequences'!$H$2:H52,"-")</f>
        <v>40</v>
      </c>
      <c r="D52">
        <f>COUNTIF('Scores for complete sequences'!$H52:H$3994,"+")</f>
        <v>0</v>
      </c>
      <c r="E52">
        <f t="shared" si="0"/>
        <v>0.99</v>
      </c>
      <c r="F52">
        <f t="shared" si="1"/>
        <v>1.0000000000000009E-2</v>
      </c>
      <c r="G52">
        <f t="shared" si="2"/>
        <v>1</v>
      </c>
      <c r="H52">
        <f t="shared" si="3"/>
        <v>0.99</v>
      </c>
    </row>
    <row r="53" spans="1:8" x14ac:dyDescent="0.25">
      <c r="A53">
        <f>COUNTIF('Scores for complete sequences'!$H$2:H53,"+")</f>
        <v>11</v>
      </c>
      <c r="B53">
        <f>COUNTIF('Scores for complete sequences'!$H53:H$3994,"-")</f>
        <v>3942</v>
      </c>
      <c r="C53">
        <f>COUNTIF('Scores for complete sequences'!$H$2:H53,"-")</f>
        <v>41</v>
      </c>
      <c r="D53">
        <f>COUNTIF('Scores for complete sequences'!$H53:H$3994,"+")</f>
        <v>0</v>
      </c>
      <c r="E53">
        <f t="shared" si="0"/>
        <v>0.99</v>
      </c>
      <c r="F53">
        <f t="shared" si="1"/>
        <v>1.0000000000000009E-2</v>
      </c>
      <c r="G53">
        <f t="shared" si="2"/>
        <v>1</v>
      </c>
      <c r="H53">
        <f t="shared" si="3"/>
        <v>0.99</v>
      </c>
    </row>
    <row r="54" spans="1:8" x14ac:dyDescent="0.25">
      <c r="A54">
        <f>COUNTIF('Scores for complete sequences'!$H$2:H54,"+")</f>
        <v>11</v>
      </c>
      <c r="B54">
        <f>COUNTIF('Scores for complete sequences'!$H54:H$3994,"-")</f>
        <v>3941</v>
      </c>
      <c r="C54">
        <f>COUNTIF('Scores for complete sequences'!$H$2:H54,"-")</f>
        <v>42</v>
      </c>
      <c r="D54">
        <f>COUNTIF('Scores for complete sequences'!$H54:H$3994,"+")</f>
        <v>0</v>
      </c>
      <c r="E54">
        <f t="shared" si="0"/>
        <v>0.99</v>
      </c>
      <c r="F54">
        <f t="shared" si="1"/>
        <v>1.0000000000000009E-2</v>
      </c>
      <c r="G54">
        <f t="shared" si="2"/>
        <v>1</v>
      </c>
      <c r="H54">
        <f t="shared" si="3"/>
        <v>0.99</v>
      </c>
    </row>
    <row r="55" spans="1:8" x14ac:dyDescent="0.25">
      <c r="A55">
        <f>COUNTIF('Scores for complete sequences'!$H$2:H55,"+")</f>
        <v>11</v>
      </c>
      <c r="B55">
        <f>COUNTIF('Scores for complete sequences'!$H55:H$3994,"-")</f>
        <v>3940</v>
      </c>
      <c r="C55">
        <f>COUNTIF('Scores for complete sequences'!$H$2:H55,"-")</f>
        <v>43</v>
      </c>
      <c r="D55">
        <f>COUNTIF('Scores for complete sequences'!$H55:H$3994,"+")</f>
        <v>0</v>
      </c>
      <c r="E55">
        <f t="shared" si="0"/>
        <v>0.99</v>
      </c>
      <c r="F55">
        <f t="shared" si="1"/>
        <v>1.0000000000000009E-2</v>
      </c>
      <c r="G55">
        <f t="shared" si="2"/>
        <v>1</v>
      </c>
      <c r="H55">
        <f t="shared" si="3"/>
        <v>0.99</v>
      </c>
    </row>
    <row r="56" spans="1:8" x14ac:dyDescent="0.25">
      <c r="A56">
        <f>COUNTIF('Scores for complete sequences'!$H$2:H56,"+")</f>
        <v>11</v>
      </c>
      <c r="B56">
        <f>COUNTIF('Scores for complete sequences'!$H56:H$3994,"-")</f>
        <v>3939</v>
      </c>
      <c r="C56">
        <f>COUNTIF('Scores for complete sequences'!$H$2:H56,"-")</f>
        <v>44</v>
      </c>
      <c r="D56">
        <f>COUNTIF('Scores for complete sequences'!$H56:H$3994,"+")</f>
        <v>0</v>
      </c>
      <c r="E56">
        <f t="shared" si="0"/>
        <v>0.99</v>
      </c>
      <c r="F56">
        <f t="shared" si="1"/>
        <v>1.0000000000000009E-2</v>
      </c>
      <c r="G56">
        <f t="shared" si="2"/>
        <v>1</v>
      </c>
      <c r="H56">
        <f t="shared" si="3"/>
        <v>0.99</v>
      </c>
    </row>
    <row r="57" spans="1:8" x14ac:dyDescent="0.25">
      <c r="A57">
        <f>COUNTIF('Scores for complete sequences'!$H$2:H57,"+")</f>
        <v>11</v>
      </c>
      <c r="B57">
        <f>COUNTIF('Scores for complete sequences'!$H57:H$3994,"-")</f>
        <v>3938</v>
      </c>
      <c r="C57">
        <f>COUNTIF('Scores for complete sequences'!$H$2:H57,"-")</f>
        <v>45</v>
      </c>
      <c r="D57">
        <f>COUNTIF('Scores for complete sequences'!$H57:H$3994,"+")</f>
        <v>0</v>
      </c>
      <c r="E57">
        <f t="shared" si="0"/>
        <v>0.99</v>
      </c>
      <c r="F57">
        <f t="shared" si="1"/>
        <v>1.0000000000000009E-2</v>
      </c>
      <c r="G57">
        <f t="shared" si="2"/>
        <v>1</v>
      </c>
      <c r="H57">
        <f t="shared" si="3"/>
        <v>0.99</v>
      </c>
    </row>
    <row r="58" spans="1:8" x14ac:dyDescent="0.25">
      <c r="A58">
        <f>COUNTIF('Scores for complete sequences'!$H$2:H58,"+")</f>
        <v>11</v>
      </c>
      <c r="B58">
        <f>COUNTIF('Scores for complete sequences'!$H58:H$3994,"-")</f>
        <v>3937</v>
      </c>
      <c r="C58">
        <f>COUNTIF('Scores for complete sequences'!$H$2:H58,"-")</f>
        <v>46</v>
      </c>
      <c r="D58">
        <f>COUNTIF('Scores for complete sequences'!$H58:H$3994,"+")</f>
        <v>0</v>
      </c>
      <c r="E58">
        <f t="shared" si="0"/>
        <v>0.99</v>
      </c>
      <c r="F58">
        <f t="shared" si="1"/>
        <v>1.0000000000000009E-2</v>
      </c>
      <c r="G58">
        <f t="shared" si="2"/>
        <v>1</v>
      </c>
      <c r="H58">
        <f t="shared" si="3"/>
        <v>0.99</v>
      </c>
    </row>
    <row r="59" spans="1:8" x14ac:dyDescent="0.25">
      <c r="A59">
        <f>COUNTIF('Scores for complete sequences'!$H$2:H59,"+")</f>
        <v>11</v>
      </c>
      <c r="B59">
        <f>COUNTIF('Scores for complete sequences'!$H59:H$3994,"-")</f>
        <v>3936</v>
      </c>
      <c r="C59">
        <f>COUNTIF('Scores for complete sequences'!$H$2:H59,"-")</f>
        <v>47</v>
      </c>
      <c r="D59">
        <f>COUNTIF('Scores for complete sequences'!$H59:H$3994,"+")</f>
        <v>0</v>
      </c>
      <c r="E59">
        <f t="shared" si="0"/>
        <v>0.99</v>
      </c>
      <c r="F59">
        <f t="shared" si="1"/>
        <v>1.0000000000000009E-2</v>
      </c>
      <c r="G59">
        <f t="shared" si="2"/>
        <v>1</v>
      </c>
      <c r="H59">
        <f t="shared" si="3"/>
        <v>0.99</v>
      </c>
    </row>
    <row r="60" spans="1:8" x14ac:dyDescent="0.25">
      <c r="A60">
        <f>COUNTIF('Scores for complete sequences'!$H$2:H60,"+")</f>
        <v>11</v>
      </c>
      <c r="B60">
        <f>COUNTIF('Scores for complete sequences'!$H60:H$3994,"-")</f>
        <v>3935</v>
      </c>
      <c r="C60">
        <f>COUNTIF('Scores for complete sequences'!$H$2:H60,"-")</f>
        <v>48</v>
      </c>
      <c r="D60">
        <f>COUNTIF('Scores for complete sequences'!$H60:H$3994,"+")</f>
        <v>0</v>
      </c>
      <c r="E60">
        <f t="shared" si="0"/>
        <v>0.99</v>
      </c>
      <c r="F60">
        <f t="shared" si="1"/>
        <v>1.0000000000000009E-2</v>
      </c>
      <c r="G60">
        <f t="shared" si="2"/>
        <v>1</v>
      </c>
      <c r="H60">
        <f t="shared" si="3"/>
        <v>0.99</v>
      </c>
    </row>
    <row r="61" spans="1:8" x14ac:dyDescent="0.25">
      <c r="A61">
        <f>COUNTIF('Scores for complete sequences'!$H$2:H61,"+")</f>
        <v>11</v>
      </c>
      <c r="B61">
        <f>COUNTIF('Scores for complete sequences'!$H61:H$3994,"-")</f>
        <v>3934</v>
      </c>
      <c r="C61">
        <f>COUNTIF('Scores for complete sequences'!$H$2:H61,"-")</f>
        <v>49</v>
      </c>
      <c r="D61">
        <f>COUNTIF('Scores for complete sequences'!$H61:H$3994,"+")</f>
        <v>0</v>
      </c>
      <c r="E61">
        <f t="shared" si="0"/>
        <v>0.99</v>
      </c>
      <c r="F61">
        <f t="shared" si="1"/>
        <v>1.0000000000000009E-2</v>
      </c>
      <c r="G61">
        <f t="shared" si="2"/>
        <v>1</v>
      </c>
      <c r="H61">
        <f t="shared" si="3"/>
        <v>0.99</v>
      </c>
    </row>
    <row r="62" spans="1:8" x14ac:dyDescent="0.25">
      <c r="A62">
        <f>COUNTIF('Scores for complete sequences'!$H$2:H62,"+")</f>
        <v>11</v>
      </c>
      <c r="B62">
        <f>COUNTIF('Scores for complete sequences'!$H62:H$3994,"-")</f>
        <v>3933</v>
      </c>
      <c r="C62">
        <f>COUNTIF('Scores for complete sequences'!$H$2:H62,"-")</f>
        <v>50</v>
      </c>
      <c r="D62">
        <f>COUNTIF('Scores for complete sequences'!$H62:H$3994,"+")</f>
        <v>0</v>
      </c>
      <c r="E62">
        <f t="shared" si="0"/>
        <v>0.99</v>
      </c>
      <c r="F62">
        <f t="shared" si="1"/>
        <v>1.0000000000000009E-2</v>
      </c>
      <c r="G62">
        <f t="shared" si="2"/>
        <v>1</v>
      </c>
      <c r="H62">
        <f t="shared" si="3"/>
        <v>0.99</v>
      </c>
    </row>
    <row r="63" spans="1:8" x14ac:dyDescent="0.25">
      <c r="A63">
        <f>COUNTIF('Scores for complete sequences'!$H$2:H63,"+")</f>
        <v>11</v>
      </c>
      <c r="B63">
        <f>COUNTIF('Scores for complete sequences'!$H63:H$3994,"-")</f>
        <v>3932</v>
      </c>
      <c r="C63">
        <f>COUNTIF('Scores for complete sequences'!$H$2:H63,"-")</f>
        <v>51</v>
      </c>
      <c r="D63">
        <f>COUNTIF('Scores for complete sequences'!$H63:H$3994,"+")</f>
        <v>0</v>
      </c>
      <c r="E63">
        <f t="shared" si="0"/>
        <v>0.99</v>
      </c>
      <c r="F63">
        <f t="shared" si="1"/>
        <v>1.0000000000000009E-2</v>
      </c>
      <c r="G63">
        <f t="shared" si="2"/>
        <v>1</v>
      </c>
      <c r="H63">
        <f t="shared" si="3"/>
        <v>0.99</v>
      </c>
    </row>
    <row r="64" spans="1:8" x14ac:dyDescent="0.25">
      <c r="A64">
        <f>COUNTIF('Scores for complete sequences'!$H$2:H64,"+")</f>
        <v>11</v>
      </c>
      <c r="B64">
        <f>COUNTIF('Scores for complete sequences'!$H64:H$3994,"-")</f>
        <v>3931</v>
      </c>
      <c r="C64">
        <f>COUNTIF('Scores for complete sequences'!$H$2:H64,"-")</f>
        <v>52</v>
      </c>
      <c r="D64">
        <f>COUNTIF('Scores for complete sequences'!$H64:H$3994,"+")</f>
        <v>0</v>
      </c>
      <c r="E64">
        <f t="shared" si="0"/>
        <v>0.99</v>
      </c>
      <c r="F64">
        <f t="shared" si="1"/>
        <v>1.0000000000000009E-2</v>
      </c>
      <c r="G64">
        <f t="shared" si="2"/>
        <v>1</v>
      </c>
      <c r="H64">
        <f t="shared" si="3"/>
        <v>0.99</v>
      </c>
    </row>
    <row r="65" spans="1:8" x14ac:dyDescent="0.25">
      <c r="A65">
        <f>COUNTIF('Scores for complete sequences'!$H$2:H65,"+")</f>
        <v>11</v>
      </c>
      <c r="B65">
        <f>COUNTIF('Scores for complete sequences'!$H65:H$3994,"-")</f>
        <v>3930</v>
      </c>
      <c r="C65">
        <f>COUNTIF('Scores for complete sequences'!$H$2:H65,"-")</f>
        <v>53</v>
      </c>
      <c r="D65">
        <f>COUNTIF('Scores for complete sequences'!$H65:H$3994,"+")</f>
        <v>0</v>
      </c>
      <c r="E65">
        <f t="shared" si="0"/>
        <v>0.99</v>
      </c>
      <c r="F65">
        <f t="shared" si="1"/>
        <v>1.0000000000000009E-2</v>
      </c>
      <c r="G65">
        <f t="shared" si="2"/>
        <v>1</v>
      </c>
      <c r="H65">
        <f t="shared" si="3"/>
        <v>0.99</v>
      </c>
    </row>
    <row r="66" spans="1:8" x14ac:dyDescent="0.25">
      <c r="A66">
        <f>COUNTIF('Scores for complete sequences'!$H$2:H66,"+")</f>
        <v>11</v>
      </c>
      <c r="B66">
        <f>COUNTIF('Scores for complete sequences'!$H66:H$3994,"-")</f>
        <v>3929</v>
      </c>
      <c r="C66">
        <f>COUNTIF('Scores for complete sequences'!$H$2:H66,"-")</f>
        <v>54</v>
      </c>
      <c r="D66">
        <f>COUNTIF('Scores for complete sequences'!$H66:H$3994,"+")</f>
        <v>0</v>
      </c>
      <c r="E66">
        <f t="shared" si="0"/>
        <v>0.99</v>
      </c>
      <c r="F66">
        <f t="shared" si="1"/>
        <v>1.0000000000000009E-2</v>
      </c>
      <c r="G66">
        <f t="shared" si="2"/>
        <v>1</v>
      </c>
      <c r="H66">
        <f t="shared" si="3"/>
        <v>0.99</v>
      </c>
    </row>
    <row r="67" spans="1:8" x14ac:dyDescent="0.25">
      <c r="A67">
        <f>COUNTIF('Scores for complete sequences'!$H$2:H67,"+")</f>
        <v>11</v>
      </c>
      <c r="B67">
        <f>COUNTIF('Scores for complete sequences'!$H67:H$3994,"-")</f>
        <v>3928</v>
      </c>
      <c r="C67">
        <f>COUNTIF('Scores for complete sequences'!$H$2:H67,"-")</f>
        <v>55</v>
      </c>
      <c r="D67">
        <f>COUNTIF('Scores for complete sequences'!$H67:H$3994,"+")</f>
        <v>0</v>
      </c>
      <c r="E67">
        <f t="shared" ref="E67:E130" si="4">ROUND(B67/(B67+C67),2)</f>
        <v>0.99</v>
      </c>
      <c r="F67">
        <f t="shared" ref="F67:F130" si="5">1-E67</f>
        <v>1.0000000000000009E-2</v>
      </c>
      <c r="G67">
        <f t="shared" ref="G67:G130" si="6">ROUND(A67/(A67+D67),3)</f>
        <v>1</v>
      </c>
      <c r="H67">
        <f t="shared" ref="H67:H130" si="7">G67-F67</f>
        <v>0.99</v>
      </c>
    </row>
    <row r="68" spans="1:8" x14ac:dyDescent="0.25">
      <c r="A68">
        <f>COUNTIF('Scores for complete sequences'!$H$2:H68,"+")</f>
        <v>11</v>
      </c>
      <c r="B68">
        <f>COUNTIF('Scores for complete sequences'!$H68:H$3994,"-")</f>
        <v>3927</v>
      </c>
      <c r="C68">
        <f>COUNTIF('Scores for complete sequences'!$H$2:H68,"-")</f>
        <v>56</v>
      </c>
      <c r="D68">
        <f>COUNTIF('Scores for complete sequences'!$H68:H$3994,"+")</f>
        <v>0</v>
      </c>
      <c r="E68">
        <f t="shared" si="4"/>
        <v>0.99</v>
      </c>
      <c r="F68">
        <f t="shared" si="5"/>
        <v>1.0000000000000009E-2</v>
      </c>
      <c r="G68">
        <f t="shared" si="6"/>
        <v>1</v>
      </c>
      <c r="H68">
        <f t="shared" si="7"/>
        <v>0.99</v>
      </c>
    </row>
    <row r="69" spans="1:8" x14ac:dyDescent="0.25">
      <c r="A69">
        <f>COUNTIF('Scores for complete sequences'!$H$2:H69,"+")</f>
        <v>11</v>
      </c>
      <c r="B69">
        <f>COUNTIF('Scores for complete sequences'!$H69:H$3994,"-")</f>
        <v>3926</v>
      </c>
      <c r="C69">
        <f>COUNTIF('Scores for complete sequences'!$H$2:H69,"-")</f>
        <v>57</v>
      </c>
      <c r="D69">
        <f>COUNTIF('Scores for complete sequences'!$H69:H$3994,"+")</f>
        <v>0</v>
      </c>
      <c r="E69">
        <f t="shared" si="4"/>
        <v>0.99</v>
      </c>
      <c r="F69">
        <f t="shared" si="5"/>
        <v>1.0000000000000009E-2</v>
      </c>
      <c r="G69">
        <f t="shared" si="6"/>
        <v>1</v>
      </c>
      <c r="H69">
        <f t="shared" si="7"/>
        <v>0.99</v>
      </c>
    </row>
    <row r="70" spans="1:8" x14ac:dyDescent="0.25">
      <c r="A70">
        <f>COUNTIF('Scores for complete sequences'!$H$2:H70,"+")</f>
        <v>11</v>
      </c>
      <c r="B70">
        <f>COUNTIF('Scores for complete sequences'!$H70:H$3994,"-")</f>
        <v>3925</v>
      </c>
      <c r="C70">
        <f>COUNTIF('Scores for complete sequences'!$H$2:H70,"-")</f>
        <v>58</v>
      </c>
      <c r="D70">
        <f>COUNTIF('Scores for complete sequences'!$H70:H$3994,"+")</f>
        <v>0</v>
      </c>
      <c r="E70">
        <f t="shared" si="4"/>
        <v>0.99</v>
      </c>
      <c r="F70">
        <f t="shared" si="5"/>
        <v>1.0000000000000009E-2</v>
      </c>
      <c r="G70">
        <f t="shared" si="6"/>
        <v>1</v>
      </c>
      <c r="H70">
        <f t="shared" si="7"/>
        <v>0.99</v>
      </c>
    </row>
    <row r="71" spans="1:8" x14ac:dyDescent="0.25">
      <c r="A71">
        <f>COUNTIF('Scores for complete sequences'!$H$2:H71,"+")</f>
        <v>11</v>
      </c>
      <c r="B71">
        <f>COUNTIF('Scores for complete sequences'!$H71:H$3994,"-")</f>
        <v>3924</v>
      </c>
      <c r="C71">
        <f>COUNTIF('Scores for complete sequences'!$H$2:H71,"-")</f>
        <v>59</v>
      </c>
      <c r="D71">
        <f>COUNTIF('Scores for complete sequences'!$H71:H$3994,"+")</f>
        <v>0</v>
      </c>
      <c r="E71">
        <f t="shared" si="4"/>
        <v>0.99</v>
      </c>
      <c r="F71">
        <f t="shared" si="5"/>
        <v>1.0000000000000009E-2</v>
      </c>
      <c r="G71">
        <f t="shared" si="6"/>
        <v>1</v>
      </c>
      <c r="H71">
        <f t="shared" si="7"/>
        <v>0.99</v>
      </c>
    </row>
    <row r="72" spans="1:8" x14ac:dyDescent="0.25">
      <c r="A72">
        <f>COUNTIF('Scores for complete sequences'!$H$2:H72,"+")</f>
        <v>11</v>
      </c>
      <c r="B72">
        <f>COUNTIF('Scores for complete sequences'!$H72:H$3994,"-")</f>
        <v>3923</v>
      </c>
      <c r="C72">
        <f>COUNTIF('Scores for complete sequences'!$H$2:H72,"-")</f>
        <v>60</v>
      </c>
      <c r="D72">
        <f>COUNTIF('Scores for complete sequences'!$H72:H$3994,"+")</f>
        <v>0</v>
      </c>
      <c r="E72">
        <f t="shared" si="4"/>
        <v>0.98</v>
      </c>
      <c r="F72">
        <f t="shared" si="5"/>
        <v>2.0000000000000018E-2</v>
      </c>
      <c r="G72">
        <f t="shared" si="6"/>
        <v>1</v>
      </c>
      <c r="H72">
        <f t="shared" si="7"/>
        <v>0.98</v>
      </c>
    </row>
    <row r="73" spans="1:8" x14ac:dyDescent="0.25">
      <c r="A73">
        <f>COUNTIF('Scores for complete sequences'!$H$2:H73,"+")</f>
        <v>11</v>
      </c>
      <c r="B73">
        <f>COUNTIF('Scores for complete sequences'!$H73:H$3994,"-")</f>
        <v>3922</v>
      </c>
      <c r="C73">
        <f>COUNTIF('Scores for complete sequences'!$H$2:H73,"-")</f>
        <v>61</v>
      </c>
      <c r="D73">
        <f>COUNTIF('Scores for complete sequences'!$H73:H$3994,"+")</f>
        <v>0</v>
      </c>
      <c r="E73">
        <f t="shared" si="4"/>
        <v>0.98</v>
      </c>
      <c r="F73">
        <f t="shared" si="5"/>
        <v>2.0000000000000018E-2</v>
      </c>
      <c r="G73">
        <f t="shared" si="6"/>
        <v>1</v>
      </c>
      <c r="H73">
        <f t="shared" si="7"/>
        <v>0.98</v>
      </c>
    </row>
    <row r="74" spans="1:8" x14ac:dyDescent="0.25">
      <c r="A74">
        <f>COUNTIF('Scores for complete sequences'!$H$2:H74,"+")</f>
        <v>11</v>
      </c>
      <c r="B74">
        <f>COUNTIF('Scores for complete sequences'!$H74:H$3994,"-")</f>
        <v>3921</v>
      </c>
      <c r="C74">
        <f>COUNTIF('Scores for complete sequences'!$H$2:H74,"-")</f>
        <v>62</v>
      </c>
      <c r="D74">
        <f>COUNTIF('Scores for complete sequences'!$H74:H$3994,"+")</f>
        <v>0</v>
      </c>
      <c r="E74">
        <f t="shared" si="4"/>
        <v>0.98</v>
      </c>
      <c r="F74">
        <f t="shared" si="5"/>
        <v>2.0000000000000018E-2</v>
      </c>
      <c r="G74">
        <f t="shared" si="6"/>
        <v>1</v>
      </c>
      <c r="H74">
        <f t="shared" si="7"/>
        <v>0.98</v>
      </c>
    </row>
    <row r="75" spans="1:8" x14ac:dyDescent="0.25">
      <c r="A75">
        <f>COUNTIF('Scores for complete sequences'!$H$2:H75,"+")</f>
        <v>11</v>
      </c>
      <c r="B75">
        <f>COUNTIF('Scores for complete sequences'!$H75:H$3994,"-")</f>
        <v>3920</v>
      </c>
      <c r="C75">
        <f>COUNTIF('Scores for complete sequences'!$H$2:H75,"-")</f>
        <v>63</v>
      </c>
      <c r="D75">
        <f>COUNTIF('Scores for complete sequences'!$H75:H$3994,"+")</f>
        <v>0</v>
      </c>
      <c r="E75">
        <f t="shared" si="4"/>
        <v>0.98</v>
      </c>
      <c r="F75">
        <f t="shared" si="5"/>
        <v>2.0000000000000018E-2</v>
      </c>
      <c r="G75">
        <f t="shared" si="6"/>
        <v>1</v>
      </c>
      <c r="H75">
        <f t="shared" si="7"/>
        <v>0.98</v>
      </c>
    </row>
    <row r="76" spans="1:8" x14ac:dyDescent="0.25">
      <c r="A76">
        <f>COUNTIF('Scores for complete sequences'!$H$2:H76,"+")</f>
        <v>11</v>
      </c>
      <c r="B76">
        <f>COUNTIF('Scores for complete sequences'!$H76:H$3994,"-")</f>
        <v>3919</v>
      </c>
      <c r="C76">
        <f>COUNTIF('Scores for complete sequences'!$H$2:H76,"-")</f>
        <v>64</v>
      </c>
      <c r="D76">
        <f>COUNTIF('Scores for complete sequences'!$H76:H$3994,"+")</f>
        <v>0</v>
      </c>
      <c r="E76">
        <f t="shared" si="4"/>
        <v>0.98</v>
      </c>
      <c r="F76">
        <f t="shared" si="5"/>
        <v>2.0000000000000018E-2</v>
      </c>
      <c r="G76">
        <f t="shared" si="6"/>
        <v>1</v>
      </c>
      <c r="H76">
        <f t="shared" si="7"/>
        <v>0.98</v>
      </c>
    </row>
    <row r="77" spans="1:8" x14ac:dyDescent="0.25">
      <c r="A77">
        <f>COUNTIF('Scores for complete sequences'!$H$2:H77,"+")</f>
        <v>11</v>
      </c>
      <c r="B77">
        <f>COUNTIF('Scores for complete sequences'!$H77:H$3994,"-")</f>
        <v>3918</v>
      </c>
      <c r="C77">
        <f>COUNTIF('Scores for complete sequences'!$H$2:H77,"-")</f>
        <v>65</v>
      </c>
      <c r="D77">
        <f>COUNTIF('Scores for complete sequences'!$H77:H$3994,"+")</f>
        <v>0</v>
      </c>
      <c r="E77">
        <f t="shared" si="4"/>
        <v>0.98</v>
      </c>
      <c r="F77">
        <f t="shared" si="5"/>
        <v>2.0000000000000018E-2</v>
      </c>
      <c r="G77">
        <f t="shared" si="6"/>
        <v>1</v>
      </c>
      <c r="H77">
        <f t="shared" si="7"/>
        <v>0.98</v>
      </c>
    </row>
    <row r="78" spans="1:8" x14ac:dyDescent="0.25">
      <c r="A78">
        <f>COUNTIF('Scores for complete sequences'!$H$2:H78,"+")</f>
        <v>11</v>
      </c>
      <c r="B78">
        <f>COUNTIF('Scores for complete sequences'!$H78:H$3994,"-")</f>
        <v>3917</v>
      </c>
      <c r="C78">
        <f>COUNTIF('Scores for complete sequences'!$H$2:H78,"-")</f>
        <v>66</v>
      </c>
      <c r="D78">
        <f>COUNTIF('Scores for complete sequences'!$H78:H$3994,"+")</f>
        <v>0</v>
      </c>
      <c r="E78">
        <f t="shared" si="4"/>
        <v>0.98</v>
      </c>
      <c r="F78">
        <f t="shared" si="5"/>
        <v>2.0000000000000018E-2</v>
      </c>
      <c r="G78">
        <f t="shared" si="6"/>
        <v>1</v>
      </c>
      <c r="H78">
        <f t="shared" si="7"/>
        <v>0.98</v>
      </c>
    </row>
    <row r="79" spans="1:8" x14ac:dyDescent="0.25">
      <c r="A79">
        <f>COUNTIF('Scores for complete sequences'!$H$2:H79,"+")</f>
        <v>11</v>
      </c>
      <c r="B79">
        <f>COUNTIF('Scores for complete sequences'!$H79:H$3994,"-")</f>
        <v>3916</v>
      </c>
      <c r="C79">
        <f>COUNTIF('Scores for complete sequences'!$H$2:H79,"-")</f>
        <v>67</v>
      </c>
      <c r="D79">
        <f>COUNTIF('Scores for complete sequences'!$H79:H$3994,"+")</f>
        <v>0</v>
      </c>
      <c r="E79">
        <f t="shared" si="4"/>
        <v>0.98</v>
      </c>
      <c r="F79">
        <f t="shared" si="5"/>
        <v>2.0000000000000018E-2</v>
      </c>
      <c r="G79">
        <f t="shared" si="6"/>
        <v>1</v>
      </c>
      <c r="H79">
        <f t="shared" si="7"/>
        <v>0.98</v>
      </c>
    </row>
    <row r="80" spans="1:8" x14ac:dyDescent="0.25">
      <c r="A80">
        <f>COUNTIF('Scores for complete sequences'!$H$2:H80,"+")</f>
        <v>11</v>
      </c>
      <c r="B80">
        <f>COUNTIF('Scores for complete sequences'!$H80:H$3994,"-")</f>
        <v>3915</v>
      </c>
      <c r="C80">
        <f>COUNTIF('Scores for complete sequences'!$H$2:H80,"-")</f>
        <v>68</v>
      </c>
      <c r="D80">
        <f>COUNTIF('Scores for complete sequences'!$H80:H$3994,"+")</f>
        <v>0</v>
      </c>
      <c r="E80">
        <f t="shared" si="4"/>
        <v>0.98</v>
      </c>
      <c r="F80">
        <f t="shared" si="5"/>
        <v>2.0000000000000018E-2</v>
      </c>
      <c r="G80">
        <f t="shared" si="6"/>
        <v>1</v>
      </c>
      <c r="H80">
        <f t="shared" si="7"/>
        <v>0.98</v>
      </c>
    </row>
    <row r="81" spans="1:8" x14ac:dyDescent="0.25">
      <c r="A81">
        <f>COUNTIF('Scores for complete sequences'!$H$2:H81,"+")</f>
        <v>11</v>
      </c>
      <c r="B81">
        <f>COUNTIF('Scores for complete sequences'!$H81:H$3994,"-")</f>
        <v>3914</v>
      </c>
      <c r="C81">
        <f>COUNTIF('Scores for complete sequences'!$H$2:H81,"-")</f>
        <v>69</v>
      </c>
      <c r="D81">
        <f>COUNTIF('Scores for complete sequences'!$H81:H$3994,"+")</f>
        <v>0</v>
      </c>
      <c r="E81">
        <f t="shared" si="4"/>
        <v>0.98</v>
      </c>
      <c r="F81">
        <f t="shared" si="5"/>
        <v>2.0000000000000018E-2</v>
      </c>
      <c r="G81">
        <f t="shared" si="6"/>
        <v>1</v>
      </c>
      <c r="H81">
        <f t="shared" si="7"/>
        <v>0.98</v>
      </c>
    </row>
    <row r="82" spans="1:8" x14ac:dyDescent="0.25">
      <c r="A82">
        <f>COUNTIF('Scores for complete sequences'!$H$2:H82,"+")</f>
        <v>11</v>
      </c>
      <c r="B82">
        <f>COUNTIF('Scores for complete sequences'!$H82:H$3994,"-")</f>
        <v>3913</v>
      </c>
      <c r="C82">
        <f>COUNTIF('Scores for complete sequences'!$H$2:H82,"-")</f>
        <v>70</v>
      </c>
      <c r="D82">
        <f>COUNTIF('Scores for complete sequences'!$H82:H$3994,"+")</f>
        <v>0</v>
      </c>
      <c r="E82">
        <f t="shared" si="4"/>
        <v>0.98</v>
      </c>
      <c r="F82">
        <f t="shared" si="5"/>
        <v>2.0000000000000018E-2</v>
      </c>
      <c r="G82">
        <f t="shared" si="6"/>
        <v>1</v>
      </c>
      <c r="H82">
        <f t="shared" si="7"/>
        <v>0.98</v>
      </c>
    </row>
    <row r="83" spans="1:8" x14ac:dyDescent="0.25">
      <c r="A83">
        <f>COUNTIF('Scores for complete sequences'!$H$2:H83,"+")</f>
        <v>11</v>
      </c>
      <c r="B83">
        <f>COUNTIF('Scores for complete sequences'!$H83:H$3994,"-")</f>
        <v>3912</v>
      </c>
      <c r="C83">
        <f>COUNTIF('Scores for complete sequences'!$H$2:H83,"-")</f>
        <v>71</v>
      </c>
      <c r="D83">
        <f>COUNTIF('Scores for complete sequences'!$H83:H$3994,"+")</f>
        <v>0</v>
      </c>
      <c r="E83">
        <f t="shared" si="4"/>
        <v>0.98</v>
      </c>
      <c r="F83">
        <f t="shared" si="5"/>
        <v>2.0000000000000018E-2</v>
      </c>
      <c r="G83">
        <f t="shared" si="6"/>
        <v>1</v>
      </c>
      <c r="H83">
        <f t="shared" si="7"/>
        <v>0.98</v>
      </c>
    </row>
    <row r="84" spans="1:8" x14ac:dyDescent="0.25">
      <c r="A84">
        <f>COUNTIF('Scores for complete sequences'!$H$2:H84,"+")</f>
        <v>11</v>
      </c>
      <c r="B84">
        <f>COUNTIF('Scores for complete sequences'!$H84:H$3994,"-")</f>
        <v>3911</v>
      </c>
      <c r="C84">
        <f>COUNTIF('Scores for complete sequences'!$H$2:H84,"-")</f>
        <v>72</v>
      </c>
      <c r="D84">
        <f>COUNTIF('Scores for complete sequences'!$H84:H$3994,"+")</f>
        <v>0</v>
      </c>
      <c r="E84">
        <f t="shared" si="4"/>
        <v>0.98</v>
      </c>
      <c r="F84">
        <f t="shared" si="5"/>
        <v>2.0000000000000018E-2</v>
      </c>
      <c r="G84">
        <f t="shared" si="6"/>
        <v>1</v>
      </c>
      <c r="H84">
        <f t="shared" si="7"/>
        <v>0.98</v>
      </c>
    </row>
    <row r="85" spans="1:8" x14ac:dyDescent="0.25">
      <c r="A85">
        <f>COUNTIF('Scores for complete sequences'!$H$2:H85,"+")</f>
        <v>11</v>
      </c>
      <c r="B85">
        <f>COUNTIF('Scores for complete sequences'!$H85:H$3994,"-")</f>
        <v>3910</v>
      </c>
      <c r="C85">
        <f>COUNTIF('Scores for complete sequences'!$H$2:H85,"-")</f>
        <v>73</v>
      </c>
      <c r="D85">
        <f>COUNTIF('Scores for complete sequences'!$H85:H$3994,"+")</f>
        <v>0</v>
      </c>
      <c r="E85">
        <f t="shared" si="4"/>
        <v>0.98</v>
      </c>
      <c r="F85">
        <f t="shared" si="5"/>
        <v>2.0000000000000018E-2</v>
      </c>
      <c r="G85">
        <f t="shared" si="6"/>
        <v>1</v>
      </c>
      <c r="H85">
        <f t="shared" si="7"/>
        <v>0.98</v>
      </c>
    </row>
    <row r="86" spans="1:8" x14ac:dyDescent="0.25">
      <c r="A86">
        <f>COUNTIF('Scores for complete sequences'!$H$2:H86,"+")</f>
        <v>11</v>
      </c>
      <c r="B86">
        <f>COUNTIF('Scores for complete sequences'!$H86:H$3994,"-")</f>
        <v>3909</v>
      </c>
      <c r="C86">
        <f>COUNTIF('Scores for complete sequences'!$H$2:H86,"-")</f>
        <v>74</v>
      </c>
      <c r="D86">
        <f>COUNTIF('Scores for complete sequences'!$H86:H$3994,"+")</f>
        <v>0</v>
      </c>
      <c r="E86">
        <f t="shared" si="4"/>
        <v>0.98</v>
      </c>
      <c r="F86">
        <f t="shared" si="5"/>
        <v>2.0000000000000018E-2</v>
      </c>
      <c r="G86">
        <f t="shared" si="6"/>
        <v>1</v>
      </c>
      <c r="H86">
        <f t="shared" si="7"/>
        <v>0.98</v>
      </c>
    </row>
    <row r="87" spans="1:8" x14ac:dyDescent="0.25">
      <c r="A87">
        <f>COUNTIF('Scores for complete sequences'!$H$2:H87,"+")</f>
        <v>11</v>
      </c>
      <c r="B87">
        <f>COUNTIF('Scores for complete sequences'!$H87:H$3994,"-")</f>
        <v>3908</v>
      </c>
      <c r="C87">
        <f>COUNTIF('Scores for complete sequences'!$H$2:H87,"-")</f>
        <v>75</v>
      </c>
      <c r="D87">
        <f>COUNTIF('Scores for complete sequences'!$H87:H$3994,"+")</f>
        <v>0</v>
      </c>
      <c r="E87">
        <f t="shared" si="4"/>
        <v>0.98</v>
      </c>
      <c r="F87">
        <f t="shared" si="5"/>
        <v>2.0000000000000018E-2</v>
      </c>
      <c r="G87">
        <f t="shared" si="6"/>
        <v>1</v>
      </c>
      <c r="H87">
        <f t="shared" si="7"/>
        <v>0.98</v>
      </c>
    </row>
    <row r="88" spans="1:8" x14ac:dyDescent="0.25">
      <c r="A88">
        <f>COUNTIF('Scores for complete sequences'!$H$2:H88,"+")</f>
        <v>11</v>
      </c>
      <c r="B88">
        <f>COUNTIF('Scores for complete sequences'!$H88:H$3994,"-")</f>
        <v>3907</v>
      </c>
      <c r="C88">
        <f>COUNTIF('Scores for complete sequences'!$H$2:H88,"-")</f>
        <v>76</v>
      </c>
      <c r="D88">
        <f>COUNTIF('Scores for complete sequences'!$H88:H$3994,"+")</f>
        <v>0</v>
      </c>
      <c r="E88">
        <f t="shared" si="4"/>
        <v>0.98</v>
      </c>
      <c r="F88">
        <f t="shared" si="5"/>
        <v>2.0000000000000018E-2</v>
      </c>
      <c r="G88">
        <f t="shared" si="6"/>
        <v>1</v>
      </c>
      <c r="H88">
        <f t="shared" si="7"/>
        <v>0.98</v>
      </c>
    </row>
    <row r="89" spans="1:8" x14ac:dyDescent="0.25">
      <c r="A89">
        <f>COUNTIF('Scores for complete sequences'!$H$2:H89,"+")</f>
        <v>11</v>
      </c>
      <c r="B89">
        <f>COUNTIF('Scores for complete sequences'!$H89:H$3994,"-")</f>
        <v>3906</v>
      </c>
      <c r="C89">
        <f>COUNTIF('Scores for complete sequences'!$H$2:H89,"-")</f>
        <v>77</v>
      </c>
      <c r="D89">
        <f>COUNTIF('Scores for complete sequences'!$H89:H$3994,"+")</f>
        <v>0</v>
      </c>
      <c r="E89">
        <f t="shared" si="4"/>
        <v>0.98</v>
      </c>
      <c r="F89">
        <f t="shared" si="5"/>
        <v>2.0000000000000018E-2</v>
      </c>
      <c r="G89">
        <f t="shared" si="6"/>
        <v>1</v>
      </c>
      <c r="H89">
        <f t="shared" si="7"/>
        <v>0.98</v>
      </c>
    </row>
    <row r="90" spans="1:8" x14ac:dyDescent="0.25">
      <c r="A90">
        <f>COUNTIF('Scores for complete sequences'!$H$2:H90,"+")</f>
        <v>11</v>
      </c>
      <c r="B90">
        <f>COUNTIF('Scores for complete sequences'!$H90:H$3994,"-")</f>
        <v>3905</v>
      </c>
      <c r="C90">
        <f>COUNTIF('Scores for complete sequences'!$H$2:H90,"-")</f>
        <v>78</v>
      </c>
      <c r="D90">
        <f>COUNTIF('Scores for complete sequences'!$H90:H$3994,"+")</f>
        <v>0</v>
      </c>
      <c r="E90">
        <f t="shared" si="4"/>
        <v>0.98</v>
      </c>
      <c r="F90">
        <f t="shared" si="5"/>
        <v>2.0000000000000018E-2</v>
      </c>
      <c r="G90">
        <f t="shared" si="6"/>
        <v>1</v>
      </c>
      <c r="H90">
        <f t="shared" si="7"/>
        <v>0.98</v>
      </c>
    </row>
    <row r="91" spans="1:8" x14ac:dyDescent="0.25">
      <c r="A91">
        <f>COUNTIF('Scores for complete sequences'!$H$2:H91,"+")</f>
        <v>11</v>
      </c>
      <c r="B91">
        <f>COUNTIF('Scores for complete sequences'!$H91:H$3994,"-")</f>
        <v>3904</v>
      </c>
      <c r="C91">
        <f>COUNTIF('Scores for complete sequences'!$H$2:H91,"-")</f>
        <v>79</v>
      </c>
      <c r="D91">
        <f>COUNTIF('Scores for complete sequences'!$H91:H$3994,"+")</f>
        <v>0</v>
      </c>
      <c r="E91">
        <f t="shared" si="4"/>
        <v>0.98</v>
      </c>
      <c r="F91">
        <f t="shared" si="5"/>
        <v>2.0000000000000018E-2</v>
      </c>
      <c r="G91">
        <f t="shared" si="6"/>
        <v>1</v>
      </c>
      <c r="H91">
        <f t="shared" si="7"/>
        <v>0.98</v>
      </c>
    </row>
    <row r="92" spans="1:8" x14ac:dyDescent="0.25">
      <c r="A92">
        <f>COUNTIF('Scores for complete sequences'!$H$2:H92,"+")</f>
        <v>11</v>
      </c>
      <c r="B92">
        <f>COUNTIF('Scores for complete sequences'!$H92:H$3994,"-")</f>
        <v>3903</v>
      </c>
      <c r="C92">
        <f>COUNTIF('Scores for complete sequences'!$H$2:H92,"-")</f>
        <v>80</v>
      </c>
      <c r="D92">
        <f>COUNTIF('Scores for complete sequences'!$H92:H$3994,"+")</f>
        <v>0</v>
      </c>
      <c r="E92">
        <f t="shared" si="4"/>
        <v>0.98</v>
      </c>
      <c r="F92">
        <f t="shared" si="5"/>
        <v>2.0000000000000018E-2</v>
      </c>
      <c r="G92">
        <f t="shared" si="6"/>
        <v>1</v>
      </c>
      <c r="H92">
        <f t="shared" si="7"/>
        <v>0.98</v>
      </c>
    </row>
    <row r="93" spans="1:8" x14ac:dyDescent="0.25">
      <c r="A93">
        <f>COUNTIF('Scores for complete sequences'!$H$2:H93,"+")</f>
        <v>11</v>
      </c>
      <c r="B93">
        <f>COUNTIF('Scores for complete sequences'!$H93:H$3994,"-")</f>
        <v>3902</v>
      </c>
      <c r="C93">
        <f>COUNTIF('Scores for complete sequences'!$H$2:H93,"-")</f>
        <v>81</v>
      </c>
      <c r="D93">
        <f>COUNTIF('Scores for complete sequences'!$H93:H$3994,"+")</f>
        <v>0</v>
      </c>
      <c r="E93">
        <f t="shared" si="4"/>
        <v>0.98</v>
      </c>
      <c r="F93">
        <f t="shared" si="5"/>
        <v>2.0000000000000018E-2</v>
      </c>
      <c r="G93">
        <f t="shared" si="6"/>
        <v>1</v>
      </c>
      <c r="H93">
        <f t="shared" si="7"/>
        <v>0.98</v>
      </c>
    </row>
    <row r="94" spans="1:8" x14ac:dyDescent="0.25">
      <c r="A94">
        <f>COUNTIF('Scores for complete sequences'!$H$2:H94,"+")</f>
        <v>11</v>
      </c>
      <c r="B94">
        <f>COUNTIF('Scores for complete sequences'!$H94:H$3994,"-")</f>
        <v>3901</v>
      </c>
      <c r="C94">
        <f>COUNTIF('Scores for complete sequences'!$H$2:H94,"-")</f>
        <v>82</v>
      </c>
      <c r="D94">
        <f>COUNTIF('Scores for complete sequences'!$H94:H$3994,"+")</f>
        <v>0</v>
      </c>
      <c r="E94">
        <f t="shared" si="4"/>
        <v>0.98</v>
      </c>
      <c r="F94">
        <f t="shared" si="5"/>
        <v>2.0000000000000018E-2</v>
      </c>
      <c r="G94">
        <f t="shared" si="6"/>
        <v>1</v>
      </c>
      <c r="H94">
        <f t="shared" si="7"/>
        <v>0.98</v>
      </c>
    </row>
    <row r="95" spans="1:8" x14ac:dyDescent="0.25">
      <c r="A95">
        <f>COUNTIF('Scores for complete sequences'!$H$2:H95,"+")</f>
        <v>11</v>
      </c>
      <c r="B95">
        <f>COUNTIF('Scores for complete sequences'!$H95:H$3994,"-")</f>
        <v>3900</v>
      </c>
      <c r="C95">
        <f>COUNTIF('Scores for complete sequences'!$H$2:H95,"-")</f>
        <v>83</v>
      </c>
      <c r="D95">
        <f>COUNTIF('Scores for complete sequences'!$H95:H$3994,"+")</f>
        <v>0</v>
      </c>
      <c r="E95">
        <f t="shared" si="4"/>
        <v>0.98</v>
      </c>
      <c r="F95">
        <f t="shared" si="5"/>
        <v>2.0000000000000018E-2</v>
      </c>
      <c r="G95">
        <f t="shared" si="6"/>
        <v>1</v>
      </c>
      <c r="H95">
        <f t="shared" si="7"/>
        <v>0.98</v>
      </c>
    </row>
    <row r="96" spans="1:8" x14ac:dyDescent="0.25">
      <c r="A96">
        <f>COUNTIF('Scores for complete sequences'!$H$2:H96,"+")</f>
        <v>11</v>
      </c>
      <c r="B96">
        <f>COUNTIF('Scores for complete sequences'!$H96:H$3994,"-")</f>
        <v>3899</v>
      </c>
      <c r="C96">
        <f>COUNTIF('Scores for complete sequences'!$H$2:H96,"-")</f>
        <v>84</v>
      </c>
      <c r="D96">
        <f>COUNTIF('Scores for complete sequences'!$H96:H$3994,"+")</f>
        <v>0</v>
      </c>
      <c r="E96">
        <f t="shared" si="4"/>
        <v>0.98</v>
      </c>
      <c r="F96">
        <f t="shared" si="5"/>
        <v>2.0000000000000018E-2</v>
      </c>
      <c r="G96">
        <f t="shared" si="6"/>
        <v>1</v>
      </c>
      <c r="H96">
        <f t="shared" si="7"/>
        <v>0.98</v>
      </c>
    </row>
    <row r="97" spans="1:8" x14ac:dyDescent="0.25">
      <c r="A97">
        <f>COUNTIF('Scores for complete sequences'!$H$2:H97,"+")</f>
        <v>11</v>
      </c>
      <c r="B97">
        <f>COUNTIF('Scores for complete sequences'!$H97:H$3994,"-")</f>
        <v>3898</v>
      </c>
      <c r="C97">
        <f>COUNTIF('Scores for complete sequences'!$H$2:H97,"-")</f>
        <v>85</v>
      </c>
      <c r="D97">
        <f>COUNTIF('Scores for complete sequences'!$H97:H$3994,"+")</f>
        <v>0</v>
      </c>
      <c r="E97">
        <f t="shared" si="4"/>
        <v>0.98</v>
      </c>
      <c r="F97">
        <f t="shared" si="5"/>
        <v>2.0000000000000018E-2</v>
      </c>
      <c r="G97">
        <f t="shared" si="6"/>
        <v>1</v>
      </c>
      <c r="H97">
        <f t="shared" si="7"/>
        <v>0.98</v>
      </c>
    </row>
    <row r="98" spans="1:8" x14ac:dyDescent="0.25">
      <c r="A98">
        <f>COUNTIF('Scores for complete sequences'!$H$2:H98,"+")</f>
        <v>11</v>
      </c>
      <c r="B98">
        <f>COUNTIF('Scores for complete sequences'!$H98:H$3994,"-")</f>
        <v>3897</v>
      </c>
      <c r="C98">
        <f>COUNTIF('Scores for complete sequences'!$H$2:H98,"-")</f>
        <v>86</v>
      </c>
      <c r="D98">
        <f>COUNTIF('Scores for complete sequences'!$H98:H$3994,"+")</f>
        <v>0</v>
      </c>
      <c r="E98">
        <f t="shared" si="4"/>
        <v>0.98</v>
      </c>
      <c r="F98">
        <f t="shared" si="5"/>
        <v>2.0000000000000018E-2</v>
      </c>
      <c r="G98">
        <f t="shared" si="6"/>
        <v>1</v>
      </c>
      <c r="H98">
        <f t="shared" si="7"/>
        <v>0.98</v>
      </c>
    </row>
    <row r="99" spans="1:8" x14ac:dyDescent="0.25">
      <c r="A99">
        <f>COUNTIF('Scores for complete sequences'!$H$2:H99,"+")</f>
        <v>11</v>
      </c>
      <c r="B99">
        <f>COUNTIF('Scores for complete sequences'!$H99:H$3994,"-")</f>
        <v>3896</v>
      </c>
      <c r="C99">
        <f>COUNTIF('Scores for complete sequences'!$H$2:H99,"-")</f>
        <v>87</v>
      </c>
      <c r="D99">
        <f>COUNTIF('Scores for complete sequences'!$H99:H$3994,"+")</f>
        <v>0</v>
      </c>
      <c r="E99">
        <f t="shared" si="4"/>
        <v>0.98</v>
      </c>
      <c r="F99">
        <f t="shared" si="5"/>
        <v>2.0000000000000018E-2</v>
      </c>
      <c r="G99">
        <f t="shared" si="6"/>
        <v>1</v>
      </c>
      <c r="H99">
        <f t="shared" si="7"/>
        <v>0.98</v>
      </c>
    </row>
    <row r="100" spans="1:8" x14ac:dyDescent="0.25">
      <c r="A100">
        <f>COUNTIF('Scores for complete sequences'!$H$2:H100,"+")</f>
        <v>11</v>
      </c>
      <c r="B100">
        <f>COUNTIF('Scores for complete sequences'!$H100:H$3994,"-")</f>
        <v>3895</v>
      </c>
      <c r="C100">
        <f>COUNTIF('Scores for complete sequences'!$H$2:H100,"-")</f>
        <v>88</v>
      </c>
      <c r="D100">
        <f>COUNTIF('Scores for complete sequences'!$H100:H$3994,"+")</f>
        <v>0</v>
      </c>
      <c r="E100">
        <f t="shared" si="4"/>
        <v>0.98</v>
      </c>
      <c r="F100">
        <f t="shared" si="5"/>
        <v>2.0000000000000018E-2</v>
      </c>
      <c r="G100">
        <f t="shared" si="6"/>
        <v>1</v>
      </c>
      <c r="H100">
        <f t="shared" si="7"/>
        <v>0.98</v>
      </c>
    </row>
    <row r="101" spans="1:8" x14ac:dyDescent="0.25">
      <c r="A101">
        <f>COUNTIF('Scores for complete sequences'!$H$2:H101,"+")</f>
        <v>11</v>
      </c>
      <c r="B101">
        <f>COUNTIF('Scores for complete sequences'!$H101:H$3994,"-")</f>
        <v>3894</v>
      </c>
      <c r="C101">
        <f>COUNTIF('Scores for complete sequences'!$H$2:H101,"-")</f>
        <v>89</v>
      </c>
      <c r="D101">
        <f>COUNTIF('Scores for complete sequences'!$H101:H$3994,"+")</f>
        <v>0</v>
      </c>
      <c r="E101">
        <f t="shared" si="4"/>
        <v>0.98</v>
      </c>
      <c r="F101">
        <f t="shared" si="5"/>
        <v>2.0000000000000018E-2</v>
      </c>
      <c r="G101">
        <f t="shared" si="6"/>
        <v>1</v>
      </c>
      <c r="H101">
        <f t="shared" si="7"/>
        <v>0.98</v>
      </c>
    </row>
    <row r="102" spans="1:8" x14ac:dyDescent="0.25">
      <c r="A102">
        <f>COUNTIF('Scores for complete sequences'!$H$2:H102,"+")</f>
        <v>11</v>
      </c>
      <c r="B102">
        <f>COUNTIF('Scores for complete sequences'!$H102:H$3994,"-")</f>
        <v>3893</v>
      </c>
      <c r="C102">
        <f>COUNTIF('Scores for complete sequences'!$H$2:H102,"-")</f>
        <v>90</v>
      </c>
      <c r="D102">
        <f>COUNTIF('Scores for complete sequences'!$H102:H$3994,"+")</f>
        <v>0</v>
      </c>
      <c r="E102">
        <f t="shared" si="4"/>
        <v>0.98</v>
      </c>
      <c r="F102">
        <f t="shared" si="5"/>
        <v>2.0000000000000018E-2</v>
      </c>
      <c r="G102">
        <f t="shared" si="6"/>
        <v>1</v>
      </c>
      <c r="H102">
        <f t="shared" si="7"/>
        <v>0.98</v>
      </c>
    </row>
    <row r="103" spans="1:8" x14ac:dyDescent="0.25">
      <c r="A103">
        <f>COUNTIF('Scores for complete sequences'!$H$2:H103,"+")</f>
        <v>11</v>
      </c>
      <c r="B103">
        <f>COUNTIF('Scores for complete sequences'!$H103:H$3994,"-")</f>
        <v>3892</v>
      </c>
      <c r="C103">
        <f>COUNTIF('Scores for complete sequences'!$H$2:H103,"-")</f>
        <v>91</v>
      </c>
      <c r="D103">
        <f>COUNTIF('Scores for complete sequences'!$H103:H$3994,"+")</f>
        <v>0</v>
      </c>
      <c r="E103">
        <f t="shared" si="4"/>
        <v>0.98</v>
      </c>
      <c r="F103">
        <f t="shared" si="5"/>
        <v>2.0000000000000018E-2</v>
      </c>
      <c r="G103">
        <f t="shared" si="6"/>
        <v>1</v>
      </c>
      <c r="H103">
        <f t="shared" si="7"/>
        <v>0.98</v>
      </c>
    </row>
    <row r="104" spans="1:8" x14ac:dyDescent="0.25">
      <c r="A104">
        <f>COUNTIF('Scores for complete sequences'!$H$2:H104,"+")</f>
        <v>11</v>
      </c>
      <c r="B104">
        <f>COUNTIF('Scores for complete sequences'!$H104:H$3994,"-")</f>
        <v>3891</v>
      </c>
      <c r="C104">
        <f>COUNTIF('Scores for complete sequences'!$H$2:H104,"-")</f>
        <v>92</v>
      </c>
      <c r="D104">
        <f>COUNTIF('Scores for complete sequences'!$H104:H$3994,"+")</f>
        <v>0</v>
      </c>
      <c r="E104">
        <f t="shared" si="4"/>
        <v>0.98</v>
      </c>
      <c r="F104">
        <f t="shared" si="5"/>
        <v>2.0000000000000018E-2</v>
      </c>
      <c r="G104">
        <f t="shared" si="6"/>
        <v>1</v>
      </c>
      <c r="H104">
        <f t="shared" si="7"/>
        <v>0.98</v>
      </c>
    </row>
    <row r="105" spans="1:8" x14ac:dyDescent="0.25">
      <c r="A105">
        <f>COUNTIF('Scores for complete sequences'!$H$2:H105,"+")</f>
        <v>11</v>
      </c>
      <c r="B105">
        <f>COUNTIF('Scores for complete sequences'!$H105:H$3994,"-")</f>
        <v>3890</v>
      </c>
      <c r="C105">
        <f>COUNTIF('Scores for complete sequences'!$H$2:H105,"-")</f>
        <v>93</v>
      </c>
      <c r="D105">
        <f>COUNTIF('Scores for complete sequences'!$H105:H$3994,"+")</f>
        <v>0</v>
      </c>
      <c r="E105">
        <f t="shared" si="4"/>
        <v>0.98</v>
      </c>
      <c r="F105">
        <f t="shared" si="5"/>
        <v>2.0000000000000018E-2</v>
      </c>
      <c r="G105">
        <f t="shared" si="6"/>
        <v>1</v>
      </c>
      <c r="H105">
        <f t="shared" si="7"/>
        <v>0.98</v>
      </c>
    </row>
    <row r="106" spans="1:8" x14ac:dyDescent="0.25">
      <c r="A106">
        <f>COUNTIF('Scores for complete sequences'!$H$2:H106,"+")</f>
        <v>11</v>
      </c>
      <c r="B106">
        <f>COUNTIF('Scores for complete sequences'!$H106:H$3994,"-")</f>
        <v>3889</v>
      </c>
      <c r="C106">
        <f>COUNTIF('Scores for complete sequences'!$H$2:H106,"-")</f>
        <v>94</v>
      </c>
      <c r="D106">
        <f>COUNTIF('Scores for complete sequences'!$H106:H$3994,"+")</f>
        <v>0</v>
      </c>
      <c r="E106">
        <f t="shared" si="4"/>
        <v>0.98</v>
      </c>
      <c r="F106">
        <f t="shared" si="5"/>
        <v>2.0000000000000018E-2</v>
      </c>
      <c r="G106">
        <f t="shared" si="6"/>
        <v>1</v>
      </c>
      <c r="H106">
        <f t="shared" si="7"/>
        <v>0.98</v>
      </c>
    </row>
    <row r="107" spans="1:8" x14ac:dyDescent="0.25">
      <c r="A107">
        <f>COUNTIF('Scores for complete sequences'!$H$2:H107,"+")</f>
        <v>11</v>
      </c>
      <c r="B107">
        <f>COUNTIF('Scores for complete sequences'!$H107:H$3994,"-")</f>
        <v>3888</v>
      </c>
      <c r="C107">
        <f>COUNTIF('Scores for complete sequences'!$H$2:H107,"-")</f>
        <v>95</v>
      </c>
      <c r="D107">
        <f>COUNTIF('Scores for complete sequences'!$H107:H$3994,"+")</f>
        <v>0</v>
      </c>
      <c r="E107">
        <f t="shared" si="4"/>
        <v>0.98</v>
      </c>
      <c r="F107">
        <f t="shared" si="5"/>
        <v>2.0000000000000018E-2</v>
      </c>
      <c r="G107">
        <f t="shared" si="6"/>
        <v>1</v>
      </c>
      <c r="H107">
        <f t="shared" si="7"/>
        <v>0.98</v>
      </c>
    </row>
    <row r="108" spans="1:8" x14ac:dyDescent="0.25">
      <c r="A108">
        <f>COUNTIF('Scores for complete sequences'!$H$2:H108,"+")</f>
        <v>11</v>
      </c>
      <c r="B108">
        <f>COUNTIF('Scores for complete sequences'!$H108:H$3994,"-")</f>
        <v>3887</v>
      </c>
      <c r="C108">
        <f>COUNTIF('Scores for complete sequences'!$H$2:H108,"-")</f>
        <v>96</v>
      </c>
      <c r="D108">
        <f>COUNTIF('Scores for complete sequences'!$H108:H$3994,"+")</f>
        <v>0</v>
      </c>
      <c r="E108">
        <f t="shared" si="4"/>
        <v>0.98</v>
      </c>
      <c r="F108">
        <f t="shared" si="5"/>
        <v>2.0000000000000018E-2</v>
      </c>
      <c r="G108">
        <f t="shared" si="6"/>
        <v>1</v>
      </c>
      <c r="H108">
        <f t="shared" si="7"/>
        <v>0.98</v>
      </c>
    </row>
    <row r="109" spans="1:8" x14ac:dyDescent="0.25">
      <c r="A109">
        <f>COUNTIF('Scores for complete sequences'!$H$2:H109,"+")</f>
        <v>11</v>
      </c>
      <c r="B109">
        <f>COUNTIF('Scores for complete sequences'!$H109:H$3994,"-")</f>
        <v>3886</v>
      </c>
      <c r="C109">
        <f>COUNTIF('Scores for complete sequences'!$H$2:H109,"-")</f>
        <v>97</v>
      </c>
      <c r="D109">
        <f>COUNTIF('Scores for complete sequences'!$H109:H$3994,"+")</f>
        <v>0</v>
      </c>
      <c r="E109">
        <f t="shared" si="4"/>
        <v>0.98</v>
      </c>
      <c r="F109">
        <f t="shared" si="5"/>
        <v>2.0000000000000018E-2</v>
      </c>
      <c r="G109">
        <f t="shared" si="6"/>
        <v>1</v>
      </c>
      <c r="H109">
        <f t="shared" si="7"/>
        <v>0.98</v>
      </c>
    </row>
    <row r="110" spans="1:8" x14ac:dyDescent="0.25">
      <c r="A110">
        <f>COUNTIF('Scores for complete sequences'!$H$2:H110,"+")</f>
        <v>11</v>
      </c>
      <c r="B110">
        <f>COUNTIF('Scores for complete sequences'!$H110:H$3994,"-")</f>
        <v>3885</v>
      </c>
      <c r="C110">
        <f>COUNTIF('Scores for complete sequences'!$H$2:H110,"-")</f>
        <v>98</v>
      </c>
      <c r="D110">
        <f>COUNTIF('Scores for complete sequences'!$H110:H$3994,"+")</f>
        <v>0</v>
      </c>
      <c r="E110">
        <f t="shared" si="4"/>
        <v>0.98</v>
      </c>
      <c r="F110">
        <f t="shared" si="5"/>
        <v>2.0000000000000018E-2</v>
      </c>
      <c r="G110">
        <f t="shared" si="6"/>
        <v>1</v>
      </c>
      <c r="H110">
        <f t="shared" si="7"/>
        <v>0.98</v>
      </c>
    </row>
    <row r="111" spans="1:8" x14ac:dyDescent="0.25">
      <c r="A111">
        <f>COUNTIF('Scores for complete sequences'!$H$2:H111,"+")</f>
        <v>11</v>
      </c>
      <c r="B111">
        <f>COUNTIF('Scores for complete sequences'!$H111:H$3994,"-")</f>
        <v>3884</v>
      </c>
      <c r="C111">
        <f>COUNTIF('Scores for complete sequences'!$H$2:H111,"-")</f>
        <v>99</v>
      </c>
      <c r="D111">
        <f>COUNTIF('Scores for complete sequences'!$H111:H$3994,"+")</f>
        <v>0</v>
      </c>
      <c r="E111">
        <f t="shared" si="4"/>
        <v>0.98</v>
      </c>
      <c r="F111">
        <f t="shared" si="5"/>
        <v>2.0000000000000018E-2</v>
      </c>
      <c r="G111">
        <f t="shared" si="6"/>
        <v>1</v>
      </c>
      <c r="H111">
        <f t="shared" si="7"/>
        <v>0.98</v>
      </c>
    </row>
    <row r="112" spans="1:8" x14ac:dyDescent="0.25">
      <c r="A112">
        <f>COUNTIF('Scores for complete sequences'!$H$2:H112,"+")</f>
        <v>11</v>
      </c>
      <c r="B112">
        <f>COUNTIF('Scores for complete sequences'!$H112:H$3994,"-")</f>
        <v>3883</v>
      </c>
      <c r="C112">
        <f>COUNTIF('Scores for complete sequences'!$H$2:H112,"-")</f>
        <v>100</v>
      </c>
      <c r="D112">
        <f>COUNTIF('Scores for complete sequences'!$H112:H$3994,"+")</f>
        <v>0</v>
      </c>
      <c r="E112">
        <f t="shared" si="4"/>
        <v>0.97</v>
      </c>
      <c r="F112">
        <f t="shared" si="5"/>
        <v>3.0000000000000027E-2</v>
      </c>
      <c r="G112">
        <f t="shared" si="6"/>
        <v>1</v>
      </c>
      <c r="H112">
        <f t="shared" si="7"/>
        <v>0.97</v>
      </c>
    </row>
    <row r="113" spans="1:8" x14ac:dyDescent="0.25">
      <c r="A113">
        <f>COUNTIF('Scores for complete sequences'!$H$2:H113,"+")</f>
        <v>11</v>
      </c>
      <c r="B113">
        <f>COUNTIF('Scores for complete sequences'!$H113:H$3994,"-")</f>
        <v>3882</v>
      </c>
      <c r="C113">
        <f>COUNTIF('Scores for complete sequences'!$H$2:H113,"-")</f>
        <v>101</v>
      </c>
      <c r="D113">
        <f>COUNTIF('Scores for complete sequences'!$H113:H$3994,"+")</f>
        <v>0</v>
      </c>
      <c r="E113">
        <f t="shared" si="4"/>
        <v>0.97</v>
      </c>
      <c r="F113">
        <f t="shared" si="5"/>
        <v>3.0000000000000027E-2</v>
      </c>
      <c r="G113">
        <f t="shared" si="6"/>
        <v>1</v>
      </c>
      <c r="H113">
        <f t="shared" si="7"/>
        <v>0.97</v>
      </c>
    </row>
    <row r="114" spans="1:8" x14ac:dyDescent="0.25">
      <c r="A114">
        <f>COUNTIF('Scores for complete sequences'!$H$2:H114,"+")</f>
        <v>11</v>
      </c>
      <c r="B114">
        <f>COUNTIF('Scores for complete sequences'!$H114:H$3994,"-")</f>
        <v>3881</v>
      </c>
      <c r="C114">
        <f>COUNTIF('Scores for complete sequences'!$H$2:H114,"-")</f>
        <v>102</v>
      </c>
      <c r="D114">
        <f>COUNTIF('Scores for complete sequences'!$H114:H$3994,"+")</f>
        <v>0</v>
      </c>
      <c r="E114">
        <f t="shared" si="4"/>
        <v>0.97</v>
      </c>
      <c r="F114">
        <f t="shared" si="5"/>
        <v>3.0000000000000027E-2</v>
      </c>
      <c r="G114">
        <f t="shared" si="6"/>
        <v>1</v>
      </c>
      <c r="H114">
        <f t="shared" si="7"/>
        <v>0.97</v>
      </c>
    </row>
    <row r="115" spans="1:8" x14ac:dyDescent="0.25">
      <c r="A115">
        <f>COUNTIF('Scores for complete sequences'!$H$2:H115,"+")</f>
        <v>11</v>
      </c>
      <c r="B115">
        <f>COUNTIF('Scores for complete sequences'!$H115:H$3994,"-")</f>
        <v>3880</v>
      </c>
      <c r="C115">
        <f>COUNTIF('Scores for complete sequences'!$H$2:H115,"-")</f>
        <v>103</v>
      </c>
      <c r="D115">
        <f>COUNTIF('Scores for complete sequences'!$H115:H$3994,"+")</f>
        <v>0</v>
      </c>
      <c r="E115">
        <f t="shared" si="4"/>
        <v>0.97</v>
      </c>
      <c r="F115">
        <f t="shared" si="5"/>
        <v>3.0000000000000027E-2</v>
      </c>
      <c r="G115">
        <f t="shared" si="6"/>
        <v>1</v>
      </c>
      <c r="H115">
        <f t="shared" si="7"/>
        <v>0.97</v>
      </c>
    </row>
    <row r="116" spans="1:8" x14ac:dyDescent="0.25">
      <c r="A116">
        <f>COUNTIF('Scores for complete sequences'!$H$2:H116,"+")</f>
        <v>11</v>
      </c>
      <c r="B116">
        <f>COUNTIF('Scores for complete sequences'!$H116:H$3994,"-")</f>
        <v>3879</v>
      </c>
      <c r="C116">
        <f>COUNTIF('Scores for complete sequences'!$H$2:H116,"-")</f>
        <v>104</v>
      </c>
      <c r="D116">
        <f>COUNTIF('Scores for complete sequences'!$H116:H$3994,"+")</f>
        <v>0</v>
      </c>
      <c r="E116">
        <f t="shared" si="4"/>
        <v>0.97</v>
      </c>
      <c r="F116">
        <f t="shared" si="5"/>
        <v>3.0000000000000027E-2</v>
      </c>
      <c r="G116">
        <f t="shared" si="6"/>
        <v>1</v>
      </c>
      <c r="H116">
        <f t="shared" si="7"/>
        <v>0.97</v>
      </c>
    </row>
    <row r="117" spans="1:8" x14ac:dyDescent="0.25">
      <c r="A117">
        <f>COUNTIF('Scores for complete sequences'!$H$2:H117,"+")</f>
        <v>11</v>
      </c>
      <c r="B117">
        <f>COUNTIF('Scores for complete sequences'!$H117:H$3994,"-")</f>
        <v>3878</v>
      </c>
      <c r="C117">
        <f>COUNTIF('Scores for complete sequences'!$H$2:H117,"-")</f>
        <v>105</v>
      </c>
      <c r="D117">
        <f>COUNTIF('Scores for complete sequences'!$H117:H$3994,"+")</f>
        <v>0</v>
      </c>
      <c r="E117">
        <f t="shared" si="4"/>
        <v>0.97</v>
      </c>
      <c r="F117">
        <f t="shared" si="5"/>
        <v>3.0000000000000027E-2</v>
      </c>
      <c r="G117">
        <f t="shared" si="6"/>
        <v>1</v>
      </c>
      <c r="H117">
        <f t="shared" si="7"/>
        <v>0.97</v>
      </c>
    </row>
    <row r="118" spans="1:8" x14ac:dyDescent="0.25">
      <c r="A118">
        <f>COUNTIF('Scores for complete sequences'!$H$2:H118,"+")</f>
        <v>11</v>
      </c>
      <c r="B118">
        <f>COUNTIF('Scores for complete sequences'!$H118:H$3994,"-")</f>
        <v>3877</v>
      </c>
      <c r="C118">
        <f>COUNTIF('Scores for complete sequences'!$H$2:H118,"-")</f>
        <v>106</v>
      </c>
      <c r="D118">
        <f>COUNTIF('Scores for complete sequences'!$H118:H$3994,"+")</f>
        <v>0</v>
      </c>
      <c r="E118">
        <f t="shared" si="4"/>
        <v>0.97</v>
      </c>
      <c r="F118">
        <f t="shared" si="5"/>
        <v>3.0000000000000027E-2</v>
      </c>
      <c r="G118">
        <f t="shared" si="6"/>
        <v>1</v>
      </c>
      <c r="H118">
        <f t="shared" si="7"/>
        <v>0.97</v>
      </c>
    </row>
    <row r="119" spans="1:8" x14ac:dyDescent="0.25">
      <c r="A119">
        <f>COUNTIF('Scores for complete sequences'!$H$2:H119,"+")</f>
        <v>11</v>
      </c>
      <c r="B119">
        <f>COUNTIF('Scores for complete sequences'!$H119:H$3994,"-")</f>
        <v>3876</v>
      </c>
      <c r="C119">
        <f>COUNTIF('Scores for complete sequences'!$H$2:H119,"-")</f>
        <v>107</v>
      </c>
      <c r="D119">
        <f>COUNTIF('Scores for complete sequences'!$H119:H$3994,"+")</f>
        <v>0</v>
      </c>
      <c r="E119">
        <f t="shared" si="4"/>
        <v>0.97</v>
      </c>
      <c r="F119">
        <f t="shared" si="5"/>
        <v>3.0000000000000027E-2</v>
      </c>
      <c r="G119">
        <f t="shared" si="6"/>
        <v>1</v>
      </c>
      <c r="H119">
        <f t="shared" si="7"/>
        <v>0.97</v>
      </c>
    </row>
    <row r="120" spans="1:8" x14ac:dyDescent="0.25">
      <c r="A120">
        <f>COUNTIF('Scores for complete sequences'!$H$2:H120,"+")</f>
        <v>11</v>
      </c>
      <c r="B120">
        <f>COUNTIF('Scores for complete sequences'!$H120:H$3994,"-")</f>
        <v>3875</v>
      </c>
      <c r="C120">
        <f>COUNTIF('Scores for complete sequences'!$H$2:H120,"-")</f>
        <v>108</v>
      </c>
      <c r="D120">
        <f>COUNTIF('Scores for complete sequences'!$H120:H$3994,"+")</f>
        <v>0</v>
      </c>
      <c r="E120">
        <f t="shared" si="4"/>
        <v>0.97</v>
      </c>
      <c r="F120">
        <f t="shared" si="5"/>
        <v>3.0000000000000027E-2</v>
      </c>
      <c r="G120">
        <f t="shared" si="6"/>
        <v>1</v>
      </c>
      <c r="H120">
        <f t="shared" si="7"/>
        <v>0.97</v>
      </c>
    </row>
    <row r="121" spans="1:8" x14ac:dyDescent="0.25">
      <c r="A121">
        <f>COUNTIF('Scores for complete sequences'!$H$2:H121,"+")</f>
        <v>11</v>
      </c>
      <c r="B121">
        <f>COUNTIF('Scores for complete sequences'!$H121:H$3994,"-")</f>
        <v>3874</v>
      </c>
      <c r="C121">
        <f>COUNTIF('Scores for complete sequences'!$H$2:H121,"-")</f>
        <v>109</v>
      </c>
      <c r="D121">
        <f>COUNTIF('Scores for complete sequences'!$H121:H$3994,"+")</f>
        <v>0</v>
      </c>
      <c r="E121">
        <f t="shared" si="4"/>
        <v>0.97</v>
      </c>
      <c r="F121">
        <f t="shared" si="5"/>
        <v>3.0000000000000027E-2</v>
      </c>
      <c r="G121">
        <f t="shared" si="6"/>
        <v>1</v>
      </c>
      <c r="H121">
        <f t="shared" si="7"/>
        <v>0.97</v>
      </c>
    </row>
    <row r="122" spans="1:8" x14ac:dyDescent="0.25">
      <c r="A122">
        <f>COUNTIF('Scores for complete sequences'!$H$2:H122,"+")</f>
        <v>11</v>
      </c>
      <c r="B122">
        <f>COUNTIF('Scores for complete sequences'!$H122:H$3994,"-")</f>
        <v>3873</v>
      </c>
      <c r="C122">
        <f>COUNTIF('Scores for complete sequences'!$H$2:H122,"-")</f>
        <v>110</v>
      </c>
      <c r="D122">
        <f>COUNTIF('Scores for complete sequences'!$H122:H$3994,"+")</f>
        <v>0</v>
      </c>
      <c r="E122">
        <f t="shared" si="4"/>
        <v>0.97</v>
      </c>
      <c r="F122">
        <f t="shared" si="5"/>
        <v>3.0000000000000027E-2</v>
      </c>
      <c r="G122">
        <f t="shared" si="6"/>
        <v>1</v>
      </c>
      <c r="H122">
        <f t="shared" si="7"/>
        <v>0.97</v>
      </c>
    </row>
    <row r="123" spans="1:8" x14ac:dyDescent="0.25">
      <c r="A123">
        <f>COUNTIF('Scores for complete sequences'!$H$2:H123,"+")</f>
        <v>11</v>
      </c>
      <c r="B123">
        <f>COUNTIF('Scores for complete sequences'!$H123:H$3994,"-")</f>
        <v>3872</v>
      </c>
      <c r="C123">
        <f>COUNTIF('Scores for complete sequences'!$H$2:H123,"-")</f>
        <v>111</v>
      </c>
      <c r="D123">
        <f>COUNTIF('Scores for complete sequences'!$H123:H$3994,"+")</f>
        <v>0</v>
      </c>
      <c r="E123">
        <f t="shared" si="4"/>
        <v>0.97</v>
      </c>
      <c r="F123">
        <f t="shared" si="5"/>
        <v>3.0000000000000027E-2</v>
      </c>
      <c r="G123">
        <f t="shared" si="6"/>
        <v>1</v>
      </c>
      <c r="H123">
        <f t="shared" si="7"/>
        <v>0.97</v>
      </c>
    </row>
    <row r="124" spans="1:8" x14ac:dyDescent="0.25">
      <c r="A124">
        <f>COUNTIF('Scores for complete sequences'!$H$2:H124,"+")</f>
        <v>11</v>
      </c>
      <c r="B124">
        <f>COUNTIF('Scores for complete sequences'!$H124:H$3994,"-")</f>
        <v>3871</v>
      </c>
      <c r="C124">
        <f>COUNTIF('Scores for complete sequences'!$H$2:H124,"-")</f>
        <v>112</v>
      </c>
      <c r="D124">
        <f>COUNTIF('Scores for complete sequences'!$H124:H$3994,"+")</f>
        <v>0</v>
      </c>
      <c r="E124">
        <f t="shared" si="4"/>
        <v>0.97</v>
      </c>
      <c r="F124">
        <f t="shared" si="5"/>
        <v>3.0000000000000027E-2</v>
      </c>
      <c r="G124">
        <f t="shared" si="6"/>
        <v>1</v>
      </c>
      <c r="H124">
        <f t="shared" si="7"/>
        <v>0.97</v>
      </c>
    </row>
    <row r="125" spans="1:8" x14ac:dyDescent="0.25">
      <c r="A125">
        <f>COUNTIF('Scores for complete sequences'!$H$2:H125,"+")</f>
        <v>11</v>
      </c>
      <c r="B125">
        <f>COUNTIF('Scores for complete sequences'!$H125:H$3994,"-")</f>
        <v>3870</v>
      </c>
      <c r="C125">
        <f>COUNTIF('Scores for complete sequences'!$H$2:H125,"-")</f>
        <v>113</v>
      </c>
      <c r="D125">
        <f>COUNTIF('Scores for complete sequences'!$H125:H$3994,"+")</f>
        <v>0</v>
      </c>
      <c r="E125">
        <f t="shared" si="4"/>
        <v>0.97</v>
      </c>
      <c r="F125">
        <f t="shared" si="5"/>
        <v>3.0000000000000027E-2</v>
      </c>
      <c r="G125">
        <f t="shared" si="6"/>
        <v>1</v>
      </c>
      <c r="H125">
        <f t="shared" si="7"/>
        <v>0.97</v>
      </c>
    </row>
    <row r="126" spans="1:8" x14ac:dyDescent="0.25">
      <c r="A126">
        <f>COUNTIF('Scores for complete sequences'!$H$2:H126,"+")</f>
        <v>11</v>
      </c>
      <c r="B126">
        <f>COUNTIF('Scores for complete sequences'!$H126:H$3994,"-")</f>
        <v>3869</v>
      </c>
      <c r="C126">
        <f>COUNTIF('Scores for complete sequences'!$H$2:H126,"-")</f>
        <v>114</v>
      </c>
      <c r="D126">
        <f>COUNTIF('Scores for complete sequences'!$H126:H$3994,"+")</f>
        <v>0</v>
      </c>
      <c r="E126">
        <f t="shared" si="4"/>
        <v>0.97</v>
      </c>
      <c r="F126">
        <f t="shared" si="5"/>
        <v>3.0000000000000027E-2</v>
      </c>
      <c r="G126">
        <f t="shared" si="6"/>
        <v>1</v>
      </c>
      <c r="H126">
        <f t="shared" si="7"/>
        <v>0.97</v>
      </c>
    </row>
    <row r="127" spans="1:8" x14ac:dyDescent="0.25">
      <c r="A127">
        <f>COUNTIF('Scores for complete sequences'!$H$2:H127,"+")</f>
        <v>11</v>
      </c>
      <c r="B127">
        <f>COUNTIF('Scores for complete sequences'!$H127:H$3994,"-")</f>
        <v>3868</v>
      </c>
      <c r="C127">
        <f>COUNTIF('Scores for complete sequences'!$H$2:H127,"-")</f>
        <v>115</v>
      </c>
      <c r="D127">
        <f>COUNTIF('Scores for complete sequences'!$H127:H$3994,"+")</f>
        <v>0</v>
      </c>
      <c r="E127">
        <f t="shared" si="4"/>
        <v>0.97</v>
      </c>
      <c r="F127">
        <f t="shared" si="5"/>
        <v>3.0000000000000027E-2</v>
      </c>
      <c r="G127">
        <f t="shared" si="6"/>
        <v>1</v>
      </c>
      <c r="H127">
        <f t="shared" si="7"/>
        <v>0.97</v>
      </c>
    </row>
    <row r="128" spans="1:8" x14ac:dyDescent="0.25">
      <c r="A128">
        <f>COUNTIF('Scores for complete sequences'!$H$2:H128,"+")</f>
        <v>11</v>
      </c>
      <c r="B128">
        <f>COUNTIF('Scores for complete sequences'!$H128:H$3994,"-")</f>
        <v>3867</v>
      </c>
      <c r="C128">
        <f>COUNTIF('Scores for complete sequences'!$H$2:H128,"-")</f>
        <v>116</v>
      </c>
      <c r="D128">
        <f>COUNTIF('Scores for complete sequences'!$H128:H$3994,"+")</f>
        <v>0</v>
      </c>
      <c r="E128">
        <f t="shared" si="4"/>
        <v>0.97</v>
      </c>
      <c r="F128">
        <f t="shared" si="5"/>
        <v>3.0000000000000027E-2</v>
      </c>
      <c r="G128">
        <f t="shared" si="6"/>
        <v>1</v>
      </c>
      <c r="H128">
        <f t="shared" si="7"/>
        <v>0.97</v>
      </c>
    </row>
    <row r="129" spans="1:8" x14ac:dyDescent="0.25">
      <c r="A129">
        <f>COUNTIF('Scores for complete sequences'!$H$2:H129,"+")</f>
        <v>11</v>
      </c>
      <c r="B129">
        <f>COUNTIF('Scores for complete sequences'!$H129:H$3994,"-")</f>
        <v>3866</v>
      </c>
      <c r="C129">
        <f>COUNTIF('Scores for complete sequences'!$H$2:H129,"-")</f>
        <v>117</v>
      </c>
      <c r="D129">
        <f>COUNTIF('Scores for complete sequences'!$H129:H$3994,"+")</f>
        <v>0</v>
      </c>
      <c r="E129">
        <f t="shared" si="4"/>
        <v>0.97</v>
      </c>
      <c r="F129">
        <f t="shared" si="5"/>
        <v>3.0000000000000027E-2</v>
      </c>
      <c r="G129">
        <f t="shared" si="6"/>
        <v>1</v>
      </c>
      <c r="H129">
        <f t="shared" si="7"/>
        <v>0.97</v>
      </c>
    </row>
    <row r="130" spans="1:8" x14ac:dyDescent="0.25">
      <c r="A130">
        <f>COUNTIF('Scores for complete sequences'!$H$2:H130,"+")</f>
        <v>11</v>
      </c>
      <c r="B130">
        <f>COUNTIF('Scores for complete sequences'!$H130:H$3994,"-")</f>
        <v>3865</v>
      </c>
      <c r="C130">
        <f>COUNTIF('Scores for complete sequences'!$H$2:H130,"-")</f>
        <v>118</v>
      </c>
      <c r="D130">
        <f>COUNTIF('Scores for complete sequences'!$H130:H$3994,"+")</f>
        <v>0</v>
      </c>
      <c r="E130">
        <f t="shared" si="4"/>
        <v>0.97</v>
      </c>
      <c r="F130">
        <f t="shared" si="5"/>
        <v>3.0000000000000027E-2</v>
      </c>
      <c r="G130">
        <f t="shared" si="6"/>
        <v>1</v>
      </c>
      <c r="H130">
        <f t="shared" si="7"/>
        <v>0.97</v>
      </c>
    </row>
    <row r="131" spans="1:8" x14ac:dyDescent="0.25">
      <c r="A131">
        <f>COUNTIF('Scores for complete sequences'!$H$2:H131,"+")</f>
        <v>11</v>
      </c>
      <c r="B131">
        <f>COUNTIF('Scores for complete sequences'!$H131:H$3994,"-")</f>
        <v>3864</v>
      </c>
      <c r="C131">
        <f>COUNTIF('Scores for complete sequences'!$H$2:H131,"-")</f>
        <v>119</v>
      </c>
      <c r="D131">
        <f>COUNTIF('Scores for complete sequences'!$H131:H$3994,"+")</f>
        <v>0</v>
      </c>
      <c r="E131">
        <f t="shared" ref="E131:E194" si="8">ROUND(B131/(B131+C131),2)</f>
        <v>0.97</v>
      </c>
      <c r="F131">
        <f t="shared" ref="F131:F194" si="9">1-E131</f>
        <v>3.0000000000000027E-2</v>
      </c>
      <c r="G131">
        <f t="shared" ref="G131:G194" si="10">ROUND(A131/(A131+D131),3)</f>
        <v>1</v>
      </c>
      <c r="H131">
        <f t="shared" ref="H131:H194" si="11">G131-F131</f>
        <v>0.97</v>
      </c>
    </row>
    <row r="132" spans="1:8" x14ac:dyDescent="0.25">
      <c r="A132">
        <f>COUNTIF('Scores for complete sequences'!$H$2:H132,"+")</f>
        <v>11</v>
      </c>
      <c r="B132">
        <f>COUNTIF('Scores for complete sequences'!$H132:H$3994,"-")</f>
        <v>3863</v>
      </c>
      <c r="C132">
        <f>COUNTIF('Scores for complete sequences'!$H$2:H132,"-")</f>
        <v>120</v>
      </c>
      <c r="D132">
        <f>COUNTIF('Scores for complete sequences'!$H132:H$3994,"+")</f>
        <v>0</v>
      </c>
      <c r="E132">
        <f t="shared" si="8"/>
        <v>0.97</v>
      </c>
      <c r="F132">
        <f t="shared" si="9"/>
        <v>3.0000000000000027E-2</v>
      </c>
      <c r="G132">
        <f t="shared" si="10"/>
        <v>1</v>
      </c>
      <c r="H132">
        <f t="shared" si="11"/>
        <v>0.97</v>
      </c>
    </row>
    <row r="133" spans="1:8" x14ac:dyDescent="0.25">
      <c r="A133">
        <f>COUNTIF('Scores for complete sequences'!$H$2:H133,"+")</f>
        <v>11</v>
      </c>
      <c r="B133">
        <f>COUNTIF('Scores for complete sequences'!$H133:H$3994,"-")</f>
        <v>3862</v>
      </c>
      <c r="C133">
        <f>COUNTIF('Scores for complete sequences'!$H$2:H133,"-")</f>
        <v>121</v>
      </c>
      <c r="D133">
        <f>COUNTIF('Scores for complete sequences'!$H133:H$3994,"+")</f>
        <v>0</v>
      </c>
      <c r="E133">
        <f t="shared" si="8"/>
        <v>0.97</v>
      </c>
      <c r="F133">
        <f t="shared" si="9"/>
        <v>3.0000000000000027E-2</v>
      </c>
      <c r="G133">
        <f t="shared" si="10"/>
        <v>1</v>
      </c>
      <c r="H133">
        <f t="shared" si="11"/>
        <v>0.97</v>
      </c>
    </row>
    <row r="134" spans="1:8" x14ac:dyDescent="0.25">
      <c r="A134">
        <f>COUNTIF('Scores for complete sequences'!$H$2:H134,"+")</f>
        <v>11</v>
      </c>
      <c r="B134">
        <f>COUNTIF('Scores for complete sequences'!$H134:H$3994,"-")</f>
        <v>3861</v>
      </c>
      <c r="C134">
        <f>COUNTIF('Scores for complete sequences'!$H$2:H134,"-")</f>
        <v>122</v>
      </c>
      <c r="D134">
        <f>COUNTIF('Scores for complete sequences'!$H134:H$3994,"+")</f>
        <v>0</v>
      </c>
      <c r="E134">
        <f t="shared" si="8"/>
        <v>0.97</v>
      </c>
      <c r="F134">
        <f t="shared" si="9"/>
        <v>3.0000000000000027E-2</v>
      </c>
      <c r="G134">
        <f t="shared" si="10"/>
        <v>1</v>
      </c>
      <c r="H134">
        <f t="shared" si="11"/>
        <v>0.97</v>
      </c>
    </row>
    <row r="135" spans="1:8" x14ac:dyDescent="0.25">
      <c r="A135">
        <f>COUNTIF('Scores for complete sequences'!$H$2:H135,"+")</f>
        <v>11</v>
      </c>
      <c r="B135">
        <f>COUNTIF('Scores for complete sequences'!$H135:H$3994,"-")</f>
        <v>3860</v>
      </c>
      <c r="C135">
        <f>COUNTIF('Scores for complete sequences'!$H$2:H135,"-")</f>
        <v>123</v>
      </c>
      <c r="D135">
        <f>COUNTIF('Scores for complete sequences'!$H135:H$3994,"+")</f>
        <v>0</v>
      </c>
      <c r="E135">
        <f t="shared" si="8"/>
        <v>0.97</v>
      </c>
      <c r="F135">
        <f t="shared" si="9"/>
        <v>3.0000000000000027E-2</v>
      </c>
      <c r="G135">
        <f t="shared" si="10"/>
        <v>1</v>
      </c>
      <c r="H135">
        <f t="shared" si="11"/>
        <v>0.97</v>
      </c>
    </row>
    <row r="136" spans="1:8" x14ac:dyDescent="0.25">
      <c r="A136">
        <f>COUNTIF('Scores for complete sequences'!$H$2:H136,"+")</f>
        <v>11</v>
      </c>
      <c r="B136">
        <f>COUNTIF('Scores for complete sequences'!$H136:H$3994,"-")</f>
        <v>3859</v>
      </c>
      <c r="C136">
        <f>COUNTIF('Scores for complete sequences'!$H$2:H136,"-")</f>
        <v>124</v>
      </c>
      <c r="D136">
        <f>COUNTIF('Scores for complete sequences'!$H136:H$3994,"+")</f>
        <v>0</v>
      </c>
      <c r="E136">
        <f t="shared" si="8"/>
        <v>0.97</v>
      </c>
      <c r="F136">
        <f t="shared" si="9"/>
        <v>3.0000000000000027E-2</v>
      </c>
      <c r="G136">
        <f t="shared" si="10"/>
        <v>1</v>
      </c>
      <c r="H136">
        <f t="shared" si="11"/>
        <v>0.97</v>
      </c>
    </row>
    <row r="137" spans="1:8" x14ac:dyDescent="0.25">
      <c r="A137">
        <f>COUNTIF('Scores for complete sequences'!$H$2:H137,"+")</f>
        <v>11</v>
      </c>
      <c r="B137">
        <f>COUNTIF('Scores for complete sequences'!$H137:H$3994,"-")</f>
        <v>3858</v>
      </c>
      <c r="C137">
        <f>COUNTIF('Scores for complete sequences'!$H$2:H137,"-")</f>
        <v>125</v>
      </c>
      <c r="D137">
        <f>COUNTIF('Scores for complete sequences'!$H137:H$3994,"+")</f>
        <v>0</v>
      </c>
      <c r="E137">
        <f t="shared" si="8"/>
        <v>0.97</v>
      </c>
      <c r="F137">
        <f t="shared" si="9"/>
        <v>3.0000000000000027E-2</v>
      </c>
      <c r="G137">
        <f t="shared" si="10"/>
        <v>1</v>
      </c>
      <c r="H137">
        <f t="shared" si="11"/>
        <v>0.97</v>
      </c>
    </row>
    <row r="138" spans="1:8" x14ac:dyDescent="0.25">
      <c r="A138">
        <f>COUNTIF('Scores for complete sequences'!$H$2:H138,"+")</f>
        <v>11</v>
      </c>
      <c r="B138">
        <f>COUNTIF('Scores for complete sequences'!$H138:H$3994,"-")</f>
        <v>3857</v>
      </c>
      <c r="C138">
        <f>COUNTIF('Scores for complete sequences'!$H$2:H138,"-")</f>
        <v>126</v>
      </c>
      <c r="D138">
        <f>COUNTIF('Scores for complete sequences'!$H138:H$3994,"+")</f>
        <v>0</v>
      </c>
      <c r="E138">
        <f t="shared" si="8"/>
        <v>0.97</v>
      </c>
      <c r="F138">
        <f t="shared" si="9"/>
        <v>3.0000000000000027E-2</v>
      </c>
      <c r="G138">
        <f t="shared" si="10"/>
        <v>1</v>
      </c>
      <c r="H138">
        <f t="shared" si="11"/>
        <v>0.97</v>
      </c>
    </row>
    <row r="139" spans="1:8" x14ac:dyDescent="0.25">
      <c r="A139">
        <f>COUNTIF('Scores for complete sequences'!$H$2:H139,"+")</f>
        <v>11</v>
      </c>
      <c r="B139">
        <f>COUNTIF('Scores for complete sequences'!$H139:H$3994,"-")</f>
        <v>3856</v>
      </c>
      <c r="C139">
        <f>COUNTIF('Scores for complete sequences'!$H$2:H139,"-")</f>
        <v>127</v>
      </c>
      <c r="D139">
        <f>COUNTIF('Scores for complete sequences'!$H139:H$3994,"+")</f>
        <v>0</v>
      </c>
      <c r="E139">
        <f t="shared" si="8"/>
        <v>0.97</v>
      </c>
      <c r="F139">
        <f t="shared" si="9"/>
        <v>3.0000000000000027E-2</v>
      </c>
      <c r="G139">
        <f t="shared" si="10"/>
        <v>1</v>
      </c>
      <c r="H139">
        <f t="shared" si="11"/>
        <v>0.97</v>
      </c>
    </row>
    <row r="140" spans="1:8" x14ac:dyDescent="0.25">
      <c r="A140">
        <f>COUNTIF('Scores for complete sequences'!$H$2:H140,"+")</f>
        <v>11</v>
      </c>
      <c r="B140">
        <f>COUNTIF('Scores for complete sequences'!$H140:H$3994,"-")</f>
        <v>3855</v>
      </c>
      <c r="C140">
        <f>COUNTIF('Scores for complete sequences'!$H$2:H140,"-")</f>
        <v>128</v>
      </c>
      <c r="D140">
        <f>COUNTIF('Scores for complete sequences'!$H140:H$3994,"+")</f>
        <v>0</v>
      </c>
      <c r="E140">
        <f t="shared" si="8"/>
        <v>0.97</v>
      </c>
      <c r="F140">
        <f t="shared" si="9"/>
        <v>3.0000000000000027E-2</v>
      </c>
      <c r="G140">
        <f t="shared" si="10"/>
        <v>1</v>
      </c>
      <c r="H140">
        <f t="shared" si="11"/>
        <v>0.97</v>
      </c>
    </row>
    <row r="141" spans="1:8" x14ac:dyDescent="0.25">
      <c r="A141">
        <f>COUNTIF('Scores for complete sequences'!$H$2:H141,"+")</f>
        <v>11</v>
      </c>
      <c r="B141">
        <f>COUNTIF('Scores for complete sequences'!$H141:H$3994,"-")</f>
        <v>3854</v>
      </c>
      <c r="C141">
        <f>COUNTIF('Scores for complete sequences'!$H$2:H141,"-")</f>
        <v>129</v>
      </c>
      <c r="D141">
        <f>COUNTIF('Scores for complete sequences'!$H141:H$3994,"+")</f>
        <v>0</v>
      </c>
      <c r="E141">
        <f t="shared" si="8"/>
        <v>0.97</v>
      </c>
      <c r="F141">
        <f t="shared" si="9"/>
        <v>3.0000000000000027E-2</v>
      </c>
      <c r="G141">
        <f t="shared" si="10"/>
        <v>1</v>
      </c>
      <c r="H141">
        <f t="shared" si="11"/>
        <v>0.97</v>
      </c>
    </row>
    <row r="142" spans="1:8" x14ac:dyDescent="0.25">
      <c r="A142">
        <f>COUNTIF('Scores for complete sequences'!$H$2:H142,"+")</f>
        <v>11</v>
      </c>
      <c r="B142">
        <f>COUNTIF('Scores for complete sequences'!$H142:H$3994,"-")</f>
        <v>3853</v>
      </c>
      <c r="C142">
        <f>COUNTIF('Scores for complete sequences'!$H$2:H142,"-")</f>
        <v>130</v>
      </c>
      <c r="D142">
        <f>COUNTIF('Scores for complete sequences'!$H142:H$3994,"+")</f>
        <v>0</v>
      </c>
      <c r="E142">
        <f t="shared" si="8"/>
        <v>0.97</v>
      </c>
      <c r="F142">
        <f t="shared" si="9"/>
        <v>3.0000000000000027E-2</v>
      </c>
      <c r="G142">
        <f t="shared" si="10"/>
        <v>1</v>
      </c>
      <c r="H142">
        <f t="shared" si="11"/>
        <v>0.97</v>
      </c>
    </row>
    <row r="143" spans="1:8" x14ac:dyDescent="0.25">
      <c r="A143">
        <f>COUNTIF('Scores for complete sequences'!$H$2:H143,"+")</f>
        <v>11</v>
      </c>
      <c r="B143">
        <f>COUNTIF('Scores for complete sequences'!$H143:H$3994,"-")</f>
        <v>3852</v>
      </c>
      <c r="C143">
        <f>COUNTIF('Scores for complete sequences'!$H$2:H143,"-")</f>
        <v>131</v>
      </c>
      <c r="D143">
        <f>COUNTIF('Scores for complete sequences'!$H143:H$3994,"+")</f>
        <v>0</v>
      </c>
      <c r="E143">
        <f t="shared" si="8"/>
        <v>0.97</v>
      </c>
      <c r="F143">
        <f t="shared" si="9"/>
        <v>3.0000000000000027E-2</v>
      </c>
      <c r="G143">
        <f t="shared" si="10"/>
        <v>1</v>
      </c>
      <c r="H143">
        <f t="shared" si="11"/>
        <v>0.97</v>
      </c>
    </row>
    <row r="144" spans="1:8" x14ac:dyDescent="0.25">
      <c r="A144">
        <f>COUNTIF('Scores for complete sequences'!$H$2:H144,"+")</f>
        <v>11</v>
      </c>
      <c r="B144">
        <f>COUNTIF('Scores for complete sequences'!$H144:H$3994,"-")</f>
        <v>3851</v>
      </c>
      <c r="C144">
        <f>COUNTIF('Scores for complete sequences'!$H$2:H144,"-")</f>
        <v>132</v>
      </c>
      <c r="D144">
        <f>COUNTIF('Scores for complete sequences'!$H144:H$3994,"+")</f>
        <v>0</v>
      </c>
      <c r="E144">
        <f t="shared" si="8"/>
        <v>0.97</v>
      </c>
      <c r="F144">
        <f t="shared" si="9"/>
        <v>3.0000000000000027E-2</v>
      </c>
      <c r="G144">
        <f t="shared" si="10"/>
        <v>1</v>
      </c>
      <c r="H144">
        <f t="shared" si="11"/>
        <v>0.97</v>
      </c>
    </row>
    <row r="145" spans="1:8" x14ac:dyDescent="0.25">
      <c r="A145">
        <f>COUNTIF('Scores for complete sequences'!$H$2:H145,"+")</f>
        <v>11</v>
      </c>
      <c r="B145">
        <f>COUNTIF('Scores for complete sequences'!$H145:H$3994,"-")</f>
        <v>3850</v>
      </c>
      <c r="C145">
        <f>COUNTIF('Scores for complete sequences'!$H$2:H145,"-")</f>
        <v>133</v>
      </c>
      <c r="D145">
        <f>COUNTIF('Scores for complete sequences'!$H145:H$3994,"+")</f>
        <v>0</v>
      </c>
      <c r="E145">
        <f t="shared" si="8"/>
        <v>0.97</v>
      </c>
      <c r="F145">
        <f t="shared" si="9"/>
        <v>3.0000000000000027E-2</v>
      </c>
      <c r="G145">
        <f t="shared" si="10"/>
        <v>1</v>
      </c>
      <c r="H145">
        <f t="shared" si="11"/>
        <v>0.97</v>
      </c>
    </row>
    <row r="146" spans="1:8" x14ac:dyDescent="0.25">
      <c r="A146">
        <f>COUNTIF('Scores for complete sequences'!$H$2:H146,"+")</f>
        <v>11</v>
      </c>
      <c r="B146">
        <f>COUNTIF('Scores for complete sequences'!$H146:H$3994,"-")</f>
        <v>3849</v>
      </c>
      <c r="C146">
        <f>COUNTIF('Scores for complete sequences'!$H$2:H146,"-")</f>
        <v>134</v>
      </c>
      <c r="D146">
        <f>COUNTIF('Scores for complete sequences'!$H146:H$3994,"+")</f>
        <v>0</v>
      </c>
      <c r="E146">
        <f t="shared" si="8"/>
        <v>0.97</v>
      </c>
      <c r="F146">
        <f t="shared" si="9"/>
        <v>3.0000000000000027E-2</v>
      </c>
      <c r="G146">
        <f t="shared" si="10"/>
        <v>1</v>
      </c>
      <c r="H146">
        <f t="shared" si="11"/>
        <v>0.97</v>
      </c>
    </row>
    <row r="147" spans="1:8" x14ac:dyDescent="0.25">
      <c r="A147">
        <f>COUNTIF('Scores for complete sequences'!$H$2:H147,"+")</f>
        <v>11</v>
      </c>
      <c r="B147">
        <f>COUNTIF('Scores for complete sequences'!$H147:H$3994,"-")</f>
        <v>3848</v>
      </c>
      <c r="C147">
        <f>COUNTIF('Scores for complete sequences'!$H$2:H147,"-")</f>
        <v>135</v>
      </c>
      <c r="D147">
        <f>COUNTIF('Scores for complete sequences'!$H147:H$3994,"+")</f>
        <v>0</v>
      </c>
      <c r="E147">
        <f t="shared" si="8"/>
        <v>0.97</v>
      </c>
      <c r="F147">
        <f t="shared" si="9"/>
        <v>3.0000000000000027E-2</v>
      </c>
      <c r="G147">
        <f t="shared" si="10"/>
        <v>1</v>
      </c>
      <c r="H147">
        <f t="shared" si="11"/>
        <v>0.97</v>
      </c>
    </row>
    <row r="148" spans="1:8" x14ac:dyDescent="0.25">
      <c r="A148">
        <f>COUNTIF('Scores for complete sequences'!$H$2:H148,"+")</f>
        <v>11</v>
      </c>
      <c r="B148">
        <f>COUNTIF('Scores for complete sequences'!$H148:H$3994,"-")</f>
        <v>3847</v>
      </c>
      <c r="C148">
        <f>COUNTIF('Scores for complete sequences'!$H$2:H148,"-")</f>
        <v>136</v>
      </c>
      <c r="D148">
        <f>COUNTIF('Scores for complete sequences'!$H148:H$3994,"+")</f>
        <v>0</v>
      </c>
      <c r="E148">
        <f t="shared" si="8"/>
        <v>0.97</v>
      </c>
      <c r="F148">
        <f t="shared" si="9"/>
        <v>3.0000000000000027E-2</v>
      </c>
      <c r="G148">
        <f t="shared" si="10"/>
        <v>1</v>
      </c>
      <c r="H148">
        <f t="shared" si="11"/>
        <v>0.97</v>
      </c>
    </row>
    <row r="149" spans="1:8" x14ac:dyDescent="0.25">
      <c r="A149">
        <f>COUNTIF('Scores for complete sequences'!$H$2:H149,"+")</f>
        <v>11</v>
      </c>
      <c r="B149">
        <f>COUNTIF('Scores for complete sequences'!$H149:H$3994,"-")</f>
        <v>3846</v>
      </c>
      <c r="C149">
        <f>COUNTIF('Scores for complete sequences'!$H$2:H149,"-")</f>
        <v>137</v>
      </c>
      <c r="D149">
        <f>COUNTIF('Scores for complete sequences'!$H149:H$3994,"+")</f>
        <v>0</v>
      </c>
      <c r="E149">
        <f t="shared" si="8"/>
        <v>0.97</v>
      </c>
      <c r="F149">
        <f t="shared" si="9"/>
        <v>3.0000000000000027E-2</v>
      </c>
      <c r="G149">
        <f t="shared" si="10"/>
        <v>1</v>
      </c>
      <c r="H149">
        <f t="shared" si="11"/>
        <v>0.97</v>
      </c>
    </row>
    <row r="150" spans="1:8" x14ac:dyDescent="0.25">
      <c r="A150">
        <f>COUNTIF('Scores for complete sequences'!$H$2:H150,"+")</f>
        <v>11</v>
      </c>
      <c r="B150">
        <f>COUNTIF('Scores for complete sequences'!$H150:H$3994,"-")</f>
        <v>3845</v>
      </c>
      <c r="C150">
        <f>COUNTIF('Scores for complete sequences'!$H$2:H150,"-")</f>
        <v>138</v>
      </c>
      <c r="D150">
        <f>COUNTIF('Scores for complete sequences'!$H150:H$3994,"+")</f>
        <v>0</v>
      </c>
      <c r="E150">
        <f t="shared" si="8"/>
        <v>0.97</v>
      </c>
      <c r="F150">
        <f t="shared" si="9"/>
        <v>3.0000000000000027E-2</v>
      </c>
      <c r="G150">
        <f t="shared" si="10"/>
        <v>1</v>
      </c>
      <c r="H150">
        <f t="shared" si="11"/>
        <v>0.97</v>
      </c>
    </row>
    <row r="151" spans="1:8" x14ac:dyDescent="0.25">
      <c r="A151">
        <f>COUNTIF('Scores for complete sequences'!$H$2:H151,"+")</f>
        <v>11</v>
      </c>
      <c r="B151">
        <f>COUNTIF('Scores for complete sequences'!$H151:H$3994,"-")</f>
        <v>3844</v>
      </c>
      <c r="C151">
        <f>COUNTIF('Scores for complete sequences'!$H$2:H151,"-")</f>
        <v>139</v>
      </c>
      <c r="D151">
        <f>COUNTIF('Scores for complete sequences'!$H151:H$3994,"+")</f>
        <v>0</v>
      </c>
      <c r="E151">
        <f t="shared" si="8"/>
        <v>0.97</v>
      </c>
      <c r="F151">
        <f t="shared" si="9"/>
        <v>3.0000000000000027E-2</v>
      </c>
      <c r="G151">
        <f t="shared" si="10"/>
        <v>1</v>
      </c>
      <c r="H151">
        <f t="shared" si="11"/>
        <v>0.97</v>
      </c>
    </row>
    <row r="152" spans="1:8" x14ac:dyDescent="0.25">
      <c r="A152">
        <f>COUNTIF('Scores for complete sequences'!$H$2:H152,"+")</f>
        <v>11</v>
      </c>
      <c r="B152">
        <f>COUNTIF('Scores for complete sequences'!$H152:H$3994,"-")</f>
        <v>3843</v>
      </c>
      <c r="C152">
        <f>COUNTIF('Scores for complete sequences'!$H$2:H152,"-")</f>
        <v>140</v>
      </c>
      <c r="D152">
        <f>COUNTIF('Scores for complete sequences'!$H152:H$3994,"+")</f>
        <v>0</v>
      </c>
      <c r="E152">
        <f t="shared" si="8"/>
        <v>0.96</v>
      </c>
      <c r="F152">
        <f t="shared" si="9"/>
        <v>4.0000000000000036E-2</v>
      </c>
      <c r="G152">
        <f t="shared" si="10"/>
        <v>1</v>
      </c>
      <c r="H152">
        <f t="shared" si="11"/>
        <v>0.96</v>
      </c>
    </row>
    <row r="153" spans="1:8" x14ac:dyDescent="0.25">
      <c r="A153">
        <f>COUNTIF('Scores for complete sequences'!$H$2:H153,"+")</f>
        <v>11</v>
      </c>
      <c r="B153">
        <f>COUNTIF('Scores for complete sequences'!$H153:H$3994,"-")</f>
        <v>3842</v>
      </c>
      <c r="C153">
        <f>COUNTIF('Scores for complete sequences'!$H$2:H153,"-")</f>
        <v>141</v>
      </c>
      <c r="D153">
        <f>COUNTIF('Scores for complete sequences'!$H153:H$3994,"+")</f>
        <v>0</v>
      </c>
      <c r="E153">
        <f t="shared" si="8"/>
        <v>0.96</v>
      </c>
      <c r="F153">
        <f t="shared" si="9"/>
        <v>4.0000000000000036E-2</v>
      </c>
      <c r="G153">
        <f t="shared" si="10"/>
        <v>1</v>
      </c>
      <c r="H153">
        <f t="shared" si="11"/>
        <v>0.96</v>
      </c>
    </row>
    <row r="154" spans="1:8" x14ac:dyDescent="0.25">
      <c r="A154">
        <f>COUNTIF('Scores for complete sequences'!$H$2:H154,"+")</f>
        <v>11</v>
      </c>
      <c r="B154">
        <f>COUNTIF('Scores for complete sequences'!$H154:H$3994,"-")</f>
        <v>3841</v>
      </c>
      <c r="C154">
        <f>COUNTIF('Scores for complete sequences'!$H$2:H154,"-")</f>
        <v>142</v>
      </c>
      <c r="D154">
        <f>COUNTIF('Scores for complete sequences'!$H154:H$3994,"+")</f>
        <v>0</v>
      </c>
      <c r="E154">
        <f t="shared" si="8"/>
        <v>0.96</v>
      </c>
      <c r="F154">
        <f t="shared" si="9"/>
        <v>4.0000000000000036E-2</v>
      </c>
      <c r="G154">
        <f t="shared" si="10"/>
        <v>1</v>
      </c>
      <c r="H154">
        <f t="shared" si="11"/>
        <v>0.96</v>
      </c>
    </row>
    <row r="155" spans="1:8" x14ac:dyDescent="0.25">
      <c r="A155">
        <f>COUNTIF('Scores for complete sequences'!$H$2:H155,"+")</f>
        <v>11</v>
      </c>
      <c r="B155">
        <f>COUNTIF('Scores for complete sequences'!$H155:H$3994,"-")</f>
        <v>3840</v>
      </c>
      <c r="C155">
        <f>COUNTIF('Scores for complete sequences'!$H$2:H155,"-")</f>
        <v>143</v>
      </c>
      <c r="D155">
        <f>COUNTIF('Scores for complete sequences'!$H155:H$3994,"+")</f>
        <v>0</v>
      </c>
      <c r="E155">
        <f t="shared" si="8"/>
        <v>0.96</v>
      </c>
      <c r="F155">
        <f t="shared" si="9"/>
        <v>4.0000000000000036E-2</v>
      </c>
      <c r="G155">
        <f t="shared" si="10"/>
        <v>1</v>
      </c>
      <c r="H155">
        <f t="shared" si="11"/>
        <v>0.96</v>
      </c>
    </row>
    <row r="156" spans="1:8" x14ac:dyDescent="0.25">
      <c r="A156">
        <f>COUNTIF('Scores for complete sequences'!$H$2:H156,"+")</f>
        <v>11</v>
      </c>
      <c r="B156">
        <f>COUNTIF('Scores for complete sequences'!$H156:H$3994,"-")</f>
        <v>3839</v>
      </c>
      <c r="C156">
        <f>COUNTIF('Scores for complete sequences'!$H$2:H156,"-")</f>
        <v>144</v>
      </c>
      <c r="D156">
        <f>COUNTIF('Scores for complete sequences'!$H156:H$3994,"+")</f>
        <v>0</v>
      </c>
      <c r="E156">
        <f t="shared" si="8"/>
        <v>0.96</v>
      </c>
      <c r="F156">
        <f t="shared" si="9"/>
        <v>4.0000000000000036E-2</v>
      </c>
      <c r="G156">
        <f t="shared" si="10"/>
        <v>1</v>
      </c>
      <c r="H156">
        <f t="shared" si="11"/>
        <v>0.96</v>
      </c>
    </row>
    <row r="157" spans="1:8" x14ac:dyDescent="0.25">
      <c r="A157">
        <f>COUNTIF('Scores for complete sequences'!$H$2:H157,"+")</f>
        <v>11</v>
      </c>
      <c r="B157">
        <f>COUNTIF('Scores for complete sequences'!$H157:H$3994,"-")</f>
        <v>3838</v>
      </c>
      <c r="C157">
        <f>COUNTIF('Scores for complete sequences'!$H$2:H157,"-")</f>
        <v>145</v>
      </c>
      <c r="D157">
        <f>COUNTIF('Scores for complete sequences'!$H157:H$3994,"+")</f>
        <v>0</v>
      </c>
      <c r="E157">
        <f t="shared" si="8"/>
        <v>0.96</v>
      </c>
      <c r="F157">
        <f t="shared" si="9"/>
        <v>4.0000000000000036E-2</v>
      </c>
      <c r="G157">
        <f t="shared" si="10"/>
        <v>1</v>
      </c>
      <c r="H157">
        <f t="shared" si="11"/>
        <v>0.96</v>
      </c>
    </row>
    <row r="158" spans="1:8" x14ac:dyDescent="0.25">
      <c r="A158">
        <f>COUNTIF('Scores for complete sequences'!$H$2:H158,"+")</f>
        <v>11</v>
      </c>
      <c r="B158">
        <f>COUNTIF('Scores for complete sequences'!$H158:H$3994,"-")</f>
        <v>3837</v>
      </c>
      <c r="C158">
        <f>COUNTIF('Scores for complete sequences'!$H$2:H158,"-")</f>
        <v>146</v>
      </c>
      <c r="D158">
        <f>COUNTIF('Scores for complete sequences'!$H158:H$3994,"+")</f>
        <v>0</v>
      </c>
      <c r="E158">
        <f t="shared" si="8"/>
        <v>0.96</v>
      </c>
      <c r="F158">
        <f t="shared" si="9"/>
        <v>4.0000000000000036E-2</v>
      </c>
      <c r="G158">
        <f t="shared" si="10"/>
        <v>1</v>
      </c>
      <c r="H158">
        <f t="shared" si="11"/>
        <v>0.96</v>
      </c>
    </row>
    <row r="159" spans="1:8" x14ac:dyDescent="0.25">
      <c r="A159">
        <f>COUNTIF('Scores for complete sequences'!$H$2:H159,"+")</f>
        <v>11</v>
      </c>
      <c r="B159">
        <f>COUNTIF('Scores for complete sequences'!$H159:H$3994,"-")</f>
        <v>3836</v>
      </c>
      <c r="C159">
        <f>COUNTIF('Scores for complete sequences'!$H$2:H159,"-")</f>
        <v>147</v>
      </c>
      <c r="D159">
        <f>COUNTIF('Scores for complete sequences'!$H159:H$3994,"+")</f>
        <v>0</v>
      </c>
      <c r="E159">
        <f t="shared" si="8"/>
        <v>0.96</v>
      </c>
      <c r="F159">
        <f t="shared" si="9"/>
        <v>4.0000000000000036E-2</v>
      </c>
      <c r="G159">
        <f t="shared" si="10"/>
        <v>1</v>
      </c>
      <c r="H159">
        <f t="shared" si="11"/>
        <v>0.96</v>
      </c>
    </row>
    <row r="160" spans="1:8" x14ac:dyDescent="0.25">
      <c r="A160">
        <f>COUNTIF('Scores for complete sequences'!$H$2:H160,"+")</f>
        <v>11</v>
      </c>
      <c r="B160">
        <f>COUNTIF('Scores for complete sequences'!$H160:H$3994,"-")</f>
        <v>3835</v>
      </c>
      <c r="C160">
        <f>COUNTIF('Scores for complete sequences'!$H$2:H160,"-")</f>
        <v>148</v>
      </c>
      <c r="D160">
        <f>COUNTIF('Scores for complete sequences'!$H160:H$3994,"+")</f>
        <v>0</v>
      </c>
      <c r="E160">
        <f t="shared" si="8"/>
        <v>0.96</v>
      </c>
      <c r="F160">
        <f t="shared" si="9"/>
        <v>4.0000000000000036E-2</v>
      </c>
      <c r="G160">
        <f t="shared" si="10"/>
        <v>1</v>
      </c>
      <c r="H160">
        <f t="shared" si="11"/>
        <v>0.96</v>
      </c>
    </row>
    <row r="161" spans="1:8" x14ac:dyDescent="0.25">
      <c r="A161">
        <f>COUNTIF('Scores for complete sequences'!$H$2:H161,"+")</f>
        <v>11</v>
      </c>
      <c r="B161">
        <f>COUNTIF('Scores for complete sequences'!$H161:H$3994,"-")</f>
        <v>3834</v>
      </c>
      <c r="C161">
        <f>COUNTIF('Scores for complete sequences'!$H$2:H161,"-")</f>
        <v>149</v>
      </c>
      <c r="D161">
        <f>COUNTIF('Scores for complete sequences'!$H161:H$3994,"+")</f>
        <v>0</v>
      </c>
      <c r="E161">
        <f t="shared" si="8"/>
        <v>0.96</v>
      </c>
      <c r="F161">
        <f t="shared" si="9"/>
        <v>4.0000000000000036E-2</v>
      </c>
      <c r="G161">
        <f t="shared" si="10"/>
        <v>1</v>
      </c>
      <c r="H161">
        <f t="shared" si="11"/>
        <v>0.96</v>
      </c>
    </row>
    <row r="162" spans="1:8" x14ac:dyDescent="0.25">
      <c r="A162">
        <f>COUNTIF('Scores for complete sequences'!$H$2:H162,"+")</f>
        <v>11</v>
      </c>
      <c r="B162">
        <f>COUNTIF('Scores for complete sequences'!$H162:H$3994,"-")</f>
        <v>3833</v>
      </c>
      <c r="C162">
        <f>COUNTIF('Scores for complete sequences'!$H$2:H162,"-")</f>
        <v>150</v>
      </c>
      <c r="D162">
        <f>COUNTIF('Scores for complete sequences'!$H162:H$3994,"+")</f>
        <v>0</v>
      </c>
      <c r="E162">
        <f t="shared" si="8"/>
        <v>0.96</v>
      </c>
      <c r="F162">
        <f t="shared" si="9"/>
        <v>4.0000000000000036E-2</v>
      </c>
      <c r="G162">
        <f t="shared" si="10"/>
        <v>1</v>
      </c>
      <c r="H162">
        <f t="shared" si="11"/>
        <v>0.96</v>
      </c>
    </row>
    <row r="163" spans="1:8" x14ac:dyDescent="0.25">
      <c r="A163">
        <f>COUNTIF('Scores for complete sequences'!$H$2:H163,"+")</f>
        <v>11</v>
      </c>
      <c r="B163">
        <f>COUNTIF('Scores for complete sequences'!$H163:H$3994,"-")</f>
        <v>3832</v>
      </c>
      <c r="C163">
        <f>COUNTIF('Scores for complete sequences'!$H$2:H163,"-")</f>
        <v>151</v>
      </c>
      <c r="D163">
        <f>COUNTIF('Scores for complete sequences'!$H163:H$3994,"+")</f>
        <v>0</v>
      </c>
      <c r="E163">
        <f t="shared" si="8"/>
        <v>0.96</v>
      </c>
      <c r="F163">
        <f t="shared" si="9"/>
        <v>4.0000000000000036E-2</v>
      </c>
      <c r="G163">
        <f t="shared" si="10"/>
        <v>1</v>
      </c>
      <c r="H163">
        <f t="shared" si="11"/>
        <v>0.96</v>
      </c>
    </row>
    <row r="164" spans="1:8" x14ac:dyDescent="0.25">
      <c r="A164">
        <f>COUNTIF('Scores for complete sequences'!$H$2:H164,"+")</f>
        <v>11</v>
      </c>
      <c r="B164">
        <f>COUNTIF('Scores for complete sequences'!$H164:H$3994,"-")</f>
        <v>3831</v>
      </c>
      <c r="C164">
        <f>COUNTIF('Scores for complete sequences'!$H$2:H164,"-")</f>
        <v>152</v>
      </c>
      <c r="D164">
        <f>COUNTIF('Scores for complete sequences'!$H164:H$3994,"+")</f>
        <v>0</v>
      </c>
      <c r="E164">
        <f t="shared" si="8"/>
        <v>0.96</v>
      </c>
      <c r="F164">
        <f t="shared" si="9"/>
        <v>4.0000000000000036E-2</v>
      </c>
      <c r="G164">
        <f t="shared" si="10"/>
        <v>1</v>
      </c>
      <c r="H164">
        <f t="shared" si="11"/>
        <v>0.96</v>
      </c>
    </row>
    <row r="165" spans="1:8" x14ac:dyDescent="0.25">
      <c r="A165">
        <f>COUNTIF('Scores for complete sequences'!$H$2:H165,"+")</f>
        <v>11</v>
      </c>
      <c r="B165">
        <f>COUNTIF('Scores for complete sequences'!$H165:H$3994,"-")</f>
        <v>3830</v>
      </c>
      <c r="C165">
        <f>COUNTIF('Scores for complete sequences'!$H$2:H165,"-")</f>
        <v>153</v>
      </c>
      <c r="D165">
        <f>COUNTIF('Scores for complete sequences'!$H165:H$3994,"+")</f>
        <v>0</v>
      </c>
      <c r="E165">
        <f t="shared" si="8"/>
        <v>0.96</v>
      </c>
      <c r="F165">
        <f t="shared" si="9"/>
        <v>4.0000000000000036E-2</v>
      </c>
      <c r="G165">
        <f t="shared" si="10"/>
        <v>1</v>
      </c>
      <c r="H165">
        <f t="shared" si="11"/>
        <v>0.96</v>
      </c>
    </row>
    <row r="166" spans="1:8" x14ac:dyDescent="0.25">
      <c r="A166">
        <f>COUNTIF('Scores for complete sequences'!$H$2:H166,"+")</f>
        <v>11</v>
      </c>
      <c r="B166">
        <f>COUNTIF('Scores for complete sequences'!$H166:H$3994,"-")</f>
        <v>3829</v>
      </c>
      <c r="C166">
        <f>COUNTIF('Scores for complete sequences'!$H$2:H166,"-")</f>
        <v>154</v>
      </c>
      <c r="D166">
        <f>COUNTIF('Scores for complete sequences'!$H166:H$3994,"+")</f>
        <v>0</v>
      </c>
      <c r="E166">
        <f t="shared" si="8"/>
        <v>0.96</v>
      </c>
      <c r="F166">
        <f t="shared" si="9"/>
        <v>4.0000000000000036E-2</v>
      </c>
      <c r="G166">
        <f t="shared" si="10"/>
        <v>1</v>
      </c>
      <c r="H166">
        <f t="shared" si="11"/>
        <v>0.96</v>
      </c>
    </row>
    <row r="167" spans="1:8" x14ac:dyDescent="0.25">
      <c r="A167">
        <f>COUNTIF('Scores for complete sequences'!$H$2:H167,"+")</f>
        <v>11</v>
      </c>
      <c r="B167">
        <f>COUNTIF('Scores for complete sequences'!$H167:H$3994,"-")</f>
        <v>3828</v>
      </c>
      <c r="C167">
        <f>COUNTIF('Scores for complete sequences'!$H$2:H167,"-")</f>
        <v>155</v>
      </c>
      <c r="D167">
        <f>COUNTIF('Scores for complete sequences'!$H167:H$3994,"+")</f>
        <v>0</v>
      </c>
      <c r="E167">
        <f t="shared" si="8"/>
        <v>0.96</v>
      </c>
      <c r="F167">
        <f t="shared" si="9"/>
        <v>4.0000000000000036E-2</v>
      </c>
      <c r="G167">
        <f t="shared" si="10"/>
        <v>1</v>
      </c>
      <c r="H167">
        <f t="shared" si="11"/>
        <v>0.96</v>
      </c>
    </row>
    <row r="168" spans="1:8" x14ac:dyDescent="0.25">
      <c r="A168">
        <f>COUNTIF('Scores for complete sequences'!$H$2:H168,"+")</f>
        <v>11</v>
      </c>
      <c r="B168">
        <f>COUNTIF('Scores for complete sequences'!$H168:H$3994,"-")</f>
        <v>3827</v>
      </c>
      <c r="C168">
        <f>COUNTIF('Scores for complete sequences'!$H$2:H168,"-")</f>
        <v>156</v>
      </c>
      <c r="D168">
        <f>COUNTIF('Scores for complete sequences'!$H168:H$3994,"+")</f>
        <v>0</v>
      </c>
      <c r="E168">
        <f t="shared" si="8"/>
        <v>0.96</v>
      </c>
      <c r="F168">
        <f t="shared" si="9"/>
        <v>4.0000000000000036E-2</v>
      </c>
      <c r="G168">
        <f t="shared" si="10"/>
        <v>1</v>
      </c>
      <c r="H168">
        <f t="shared" si="11"/>
        <v>0.96</v>
      </c>
    </row>
    <row r="169" spans="1:8" x14ac:dyDescent="0.25">
      <c r="A169">
        <f>COUNTIF('Scores for complete sequences'!$H$2:H169,"+")</f>
        <v>11</v>
      </c>
      <c r="B169">
        <f>COUNTIF('Scores for complete sequences'!$H169:H$3994,"-")</f>
        <v>3826</v>
      </c>
      <c r="C169">
        <f>COUNTIF('Scores for complete sequences'!$H$2:H169,"-")</f>
        <v>157</v>
      </c>
      <c r="D169">
        <f>COUNTIF('Scores for complete sequences'!$H169:H$3994,"+")</f>
        <v>0</v>
      </c>
      <c r="E169">
        <f t="shared" si="8"/>
        <v>0.96</v>
      </c>
      <c r="F169">
        <f t="shared" si="9"/>
        <v>4.0000000000000036E-2</v>
      </c>
      <c r="G169">
        <f t="shared" si="10"/>
        <v>1</v>
      </c>
      <c r="H169">
        <f t="shared" si="11"/>
        <v>0.96</v>
      </c>
    </row>
    <row r="170" spans="1:8" x14ac:dyDescent="0.25">
      <c r="A170">
        <f>COUNTIF('Scores for complete sequences'!$H$2:H170,"+")</f>
        <v>11</v>
      </c>
      <c r="B170">
        <f>COUNTIF('Scores for complete sequences'!$H170:H$3994,"-")</f>
        <v>3825</v>
      </c>
      <c r="C170">
        <f>COUNTIF('Scores for complete sequences'!$H$2:H170,"-")</f>
        <v>158</v>
      </c>
      <c r="D170">
        <f>COUNTIF('Scores for complete sequences'!$H170:H$3994,"+")</f>
        <v>0</v>
      </c>
      <c r="E170">
        <f t="shared" si="8"/>
        <v>0.96</v>
      </c>
      <c r="F170">
        <f t="shared" si="9"/>
        <v>4.0000000000000036E-2</v>
      </c>
      <c r="G170">
        <f t="shared" si="10"/>
        <v>1</v>
      </c>
      <c r="H170">
        <f t="shared" si="11"/>
        <v>0.96</v>
      </c>
    </row>
    <row r="171" spans="1:8" x14ac:dyDescent="0.25">
      <c r="A171">
        <f>COUNTIF('Scores for complete sequences'!$H$2:H171,"+")</f>
        <v>11</v>
      </c>
      <c r="B171">
        <f>COUNTIF('Scores for complete sequences'!$H171:H$3994,"-")</f>
        <v>3824</v>
      </c>
      <c r="C171">
        <f>COUNTIF('Scores for complete sequences'!$H$2:H171,"-")</f>
        <v>159</v>
      </c>
      <c r="D171">
        <f>COUNTIF('Scores for complete sequences'!$H171:H$3994,"+")</f>
        <v>0</v>
      </c>
      <c r="E171">
        <f t="shared" si="8"/>
        <v>0.96</v>
      </c>
      <c r="F171">
        <f t="shared" si="9"/>
        <v>4.0000000000000036E-2</v>
      </c>
      <c r="G171">
        <f t="shared" si="10"/>
        <v>1</v>
      </c>
      <c r="H171">
        <f t="shared" si="11"/>
        <v>0.96</v>
      </c>
    </row>
    <row r="172" spans="1:8" x14ac:dyDescent="0.25">
      <c r="A172">
        <f>COUNTIF('Scores for complete sequences'!$H$2:H172,"+")</f>
        <v>11</v>
      </c>
      <c r="B172">
        <f>COUNTIF('Scores for complete sequences'!$H172:H$3994,"-")</f>
        <v>3823</v>
      </c>
      <c r="C172">
        <f>COUNTIF('Scores for complete sequences'!$H$2:H172,"-")</f>
        <v>160</v>
      </c>
      <c r="D172">
        <f>COUNTIF('Scores for complete sequences'!$H172:H$3994,"+")</f>
        <v>0</v>
      </c>
      <c r="E172">
        <f t="shared" si="8"/>
        <v>0.96</v>
      </c>
      <c r="F172">
        <f t="shared" si="9"/>
        <v>4.0000000000000036E-2</v>
      </c>
      <c r="G172">
        <f t="shared" si="10"/>
        <v>1</v>
      </c>
      <c r="H172">
        <f t="shared" si="11"/>
        <v>0.96</v>
      </c>
    </row>
    <row r="173" spans="1:8" x14ac:dyDescent="0.25">
      <c r="A173">
        <f>COUNTIF('Scores for complete sequences'!$H$2:H173,"+")</f>
        <v>11</v>
      </c>
      <c r="B173">
        <f>COUNTIF('Scores for complete sequences'!$H173:H$3994,"-")</f>
        <v>3822</v>
      </c>
      <c r="C173">
        <f>COUNTIF('Scores for complete sequences'!$H$2:H173,"-")</f>
        <v>161</v>
      </c>
      <c r="D173">
        <f>COUNTIF('Scores for complete sequences'!$H173:H$3994,"+")</f>
        <v>0</v>
      </c>
      <c r="E173">
        <f t="shared" si="8"/>
        <v>0.96</v>
      </c>
      <c r="F173">
        <f t="shared" si="9"/>
        <v>4.0000000000000036E-2</v>
      </c>
      <c r="G173">
        <f t="shared" si="10"/>
        <v>1</v>
      </c>
      <c r="H173">
        <f t="shared" si="11"/>
        <v>0.96</v>
      </c>
    </row>
    <row r="174" spans="1:8" x14ac:dyDescent="0.25">
      <c r="A174">
        <f>COUNTIF('Scores for complete sequences'!$H$2:H174,"+")</f>
        <v>11</v>
      </c>
      <c r="B174">
        <f>COUNTIF('Scores for complete sequences'!$H174:H$3994,"-")</f>
        <v>3821</v>
      </c>
      <c r="C174">
        <f>COUNTIF('Scores for complete sequences'!$H$2:H174,"-")</f>
        <v>162</v>
      </c>
      <c r="D174">
        <f>COUNTIF('Scores for complete sequences'!$H174:H$3994,"+")</f>
        <v>0</v>
      </c>
      <c r="E174">
        <f t="shared" si="8"/>
        <v>0.96</v>
      </c>
      <c r="F174">
        <f t="shared" si="9"/>
        <v>4.0000000000000036E-2</v>
      </c>
      <c r="G174">
        <f t="shared" si="10"/>
        <v>1</v>
      </c>
      <c r="H174">
        <f t="shared" si="11"/>
        <v>0.96</v>
      </c>
    </row>
    <row r="175" spans="1:8" x14ac:dyDescent="0.25">
      <c r="A175">
        <f>COUNTIF('Scores for complete sequences'!$H$2:H175,"+")</f>
        <v>11</v>
      </c>
      <c r="B175">
        <f>COUNTIF('Scores for complete sequences'!$H175:H$3994,"-")</f>
        <v>3820</v>
      </c>
      <c r="C175">
        <f>COUNTIF('Scores for complete sequences'!$H$2:H175,"-")</f>
        <v>163</v>
      </c>
      <c r="D175">
        <f>COUNTIF('Scores for complete sequences'!$H175:H$3994,"+")</f>
        <v>0</v>
      </c>
      <c r="E175">
        <f t="shared" si="8"/>
        <v>0.96</v>
      </c>
      <c r="F175">
        <f t="shared" si="9"/>
        <v>4.0000000000000036E-2</v>
      </c>
      <c r="G175">
        <f t="shared" si="10"/>
        <v>1</v>
      </c>
      <c r="H175">
        <f t="shared" si="11"/>
        <v>0.96</v>
      </c>
    </row>
    <row r="176" spans="1:8" x14ac:dyDescent="0.25">
      <c r="A176">
        <f>COUNTIF('Scores for complete sequences'!$H$2:H176,"+")</f>
        <v>11</v>
      </c>
      <c r="B176">
        <f>COUNTIF('Scores for complete sequences'!$H176:H$3994,"-")</f>
        <v>3819</v>
      </c>
      <c r="C176">
        <f>COUNTIF('Scores for complete sequences'!$H$2:H176,"-")</f>
        <v>164</v>
      </c>
      <c r="D176">
        <f>COUNTIF('Scores for complete sequences'!$H176:H$3994,"+")</f>
        <v>0</v>
      </c>
      <c r="E176">
        <f t="shared" si="8"/>
        <v>0.96</v>
      </c>
      <c r="F176">
        <f t="shared" si="9"/>
        <v>4.0000000000000036E-2</v>
      </c>
      <c r="G176">
        <f t="shared" si="10"/>
        <v>1</v>
      </c>
      <c r="H176">
        <f t="shared" si="11"/>
        <v>0.96</v>
      </c>
    </row>
    <row r="177" spans="1:8" x14ac:dyDescent="0.25">
      <c r="A177">
        <f>COUNTIF('Scores for complete sequences'!$H$2:H177,"+")</f>
        <v>11</v>
      </c>
      <c r="B177">
        <f>COUNTIF('Scores for complete sequences'!$H177:H$3994,"-")</f>
        <v>3818</v>
      </c>
      <c r="C177">
        <f>COUNTIF('Scores for complete sequences'!$H$2:H177,"-")</f>
        <v>165</v>
      </c>
      <c r="D177">
        <f>COUNTIF('Scores for complete sequences'!$H177:H$3994,"+")</f>
        <v>0</v>
      </c>
      <c r="E177">
        <f t="shared" si="8"/>
        <v>0.96</v>
      </c>
      <c r="F177">
        <f t="shared" si="9"/>
        <v>4.0000000000000036E-2</v>
      </c>
      <c r="G177">
        <f t="shared" si="10"/>
        <v>1</v>
      </c>
      <c r="H177">
        <f t="shared" si="11"/>
        <v>0.96</v>
      </c>
    </row>
    <row r="178" spans="1:8" x14ac:dyDescent="0.25">
      <c r="A178">
        <f>COUNTIF('Scores for complete sequences'!$H$2:H178,"+")</f>
        <v>11</v>
      </c>
      <c r="B178">
        <f>COUNTIF('Scores for complete sequences'!$H178:H$3994,"-")</f>
        <v>3817</v>
      </c>
      <c r="C178">
        <f>COUNTIF('Scores for complete sequences'!$H$2:H178,"-")</f>
        <v>166</v>
      </c>
      <c r="D178">
        <f>COUNTIF('Scores for complete sequences'!$H178:H$3994,"+")</f>
        <v>0</v>
      </c>
      <c r="E178">
        <f t="shared" si="8"/>
        <v>0.96</v>
      </c>
      <c r="F178">
        <f t="shared" si="9"/>
        <v>4.0000000000000036E-2</v>
      </c>
      <c r="G178">
        <f t="shared" si="10"/>
        <v>1</v>
      </c>
      <c r="H178">
        <f t="shared" si="11"/>
        <v>0.96</v>
      </c>
    </row>
    <row r="179" spans="1:8" x14ac:dyDescent="0.25">
      <c r="A179">
        <f>COUNTIF('Scores for complete sequences'!$H$2:H179,"+")</f>
        <v>11</v>
      </c>
      <c r="B179">
        <f>COUNTIF('Scores for complete sequences'!$H179:H$3994,"-")</f>
        <v>3816</v>
      </c>
      <c r="C179">
        <f>COUNTIF('Scores for complete sequences'!$H$2:H179,"-")</f>
        <v>167</v>
      </c>
      <c r="D179">
        <f>COUNTIF('Scores for complete sequences'!$H179:H$3994,"+")</f>
        <v>0</v>
      </c>
      <c r="E179">
        <f t="shared" si="8"/>
        <v>0.96</v>
      </c>
      <c r="F179">
        <f t="shared" si="9"/>
        <v>4.0000000000000036E-2</v>
      </c>
      <c r="G179">
        <f t="shared" si="10"/>
        <v>1</v>
      </c>
      <c r="H179">
        <f t="shared" si="11"/>
        <v>0.96</v>
      </c>
    </row>
    <row r="180" spans="1:8" x14ac:dyDescent="0.25">
      <c r="A180">
        <f>COUNTIF('Scores for complete sequences'!$H$2:H180,"+")</f>
        <v>11</v>
      </c>
      <c r="B180">
        <f>COUNTIF('Scores for complete sequences'!$H180:H$3994,"-")</f>
        <v>3815</v>
      </c>
      <c r="C180">
        <f>COUNTIF('Scores for complete sequences'!$H$2:H180,"-")</f>
        <v>168</v>
      </c>
      <c r="D180">
        <f>COUNTIF('Scores for complete sequences'!$H180:H$3994,"+")</f>
        <v>0</v>
      </c>
      <c r="E180">
        <f t="shared" si="8"/>
        <v>0.96</v>
      </c>
      <c r="F180">
        <f t="shared" si="9"/>
        <v>4.0000000000000036E-2</v>
      </c>
      <c r="G180">
        <f t="shared" si="10"/>
        <v>1</v>
      </c>
      <c r="H180">
        <f t="shared" si="11"/>
        <v>0.96</v>
      </c>
    </row>
    <row r="181" spans="1:8" x14ac:dyDescent="0.25">
      <c r="A181">
        <f>COUNTIF('Scores for complete sequences'!$H$2:H181,"+")</f>
        <v>11</v>
      </c>
      <c r="B181">
        <f>COUNTIF('Scores for complete sequences'!$H181:H$3994,"-")</f>
        <v>3814</v>
      </c>
      <c r="C181">
        <f>COUNTIF('Scores for complete sequences'!$H$2:H181,"-")</f>
        <v>169</v>
      </c>
      <c r="D181">
        <f>COUNTIF('Scores for complete sequences'!$H181:H$3994,"+")</f>
        <v>0</v>
      </c>
      <c r="E181">
        <f t="shared" si="8"/>
        <v>0.96</v>
      </c>
      <c r="F181">
        <f t="shared" si="9"/>
        <v>4.0000000000000036E-2</v>
      </c>
      <c r="G181">
        <f t="shared" si="10"/>
        <v>1</v>
      </c>
      <c r="H181">
        <f t="shared" si="11"/>
        <v>0.96</v>
      </c>
    </row>
    <row r="182" spans="1:8" x14ac:dyDescent="0.25">
      <c r="A182">
        <f>COUNTIF('Scores for complete sequences'!$H$2:H182,"+")</f>
        <v>11</v>
      </c>
      <c r="B182">
        <f>COUNTIF('Scores for complete sequences'!$H182:H$3994,"-")</f>
        <v>3813</v>
      </c>
      <c r="C182">
        <f>COUNTIF('Scores for complete sequences'!$H$2:H182,"-")</f>
        <v>170</v>
      </c>
      <c r="D182">
        <f>COUNTIF('Scores for complete sequences'!$H182:H$3994,"+")</f>
        <v>0</v>
      </c>
      <c r="E182">
        <f t="shared" si="8"/>
        <v>0.96</v>
      </c>
      <c r="F182">
        <f t="shared" si="9"/>
        <v>4.0000000000000036E-2</v>
      </c>
      <c r="G182">
        <f t="shared" si="10"/>
        <v>1</v>
      </c>
      <c r="H182">
        <f t="shared" si="11"/>
        <v>0.96</v>
      </c>
    </row>
    <row r="183" spans="1:8" x14ac:dyDescent="0.25">
      <c r="A183">
        <f>COUNTIF('Scores for complete sequences'!$H$2:H183,"+")</f>
        <v>11</v>
      </c>
      <c r="B183">
        <f>COUNTIF('Scores for complete sequences'!$H183:H$3994,"-")</f>
        <v>3812</v>
      </c>
      <c r="C183">
        <f>COUNTIF('Scores for complete sequences'!$H$2:H183,"-")</f>
        <v>171</v>
      </c>
      <c r="D183">
        <f>COUNTIF('Scores for complete sequences'!$H183:H$3994,"+")</f>
        <v>0</v>
      </c>
      <c r="E183">
        <f t="shared" si="8"/>
        <v>0.96</v>
      </c>
      <c r="F183">
        <f t="shared" si="9"/>
        <v>4.0000000000000036E-2</v>
      </c>
      <c r="G183">
        <f t="shared" si="10"/>
        <v>1</v>
      </c>
      <c r="H183">
        <f t="shared" si="11"/>
        <v>0.96</v>
      </c>
    </row>
    <row r="184" spans="1:8" x14ac:dyDescent="0.25">
      <c r="A184">
        <f>COUNTIF('Scores for complete sequences'!$H$2:H184,"+")</f>
        <v>11</v>
      </c>
      <c r="B184">
        <f>COUNTIF('Scores for complete sequences'!$H184:H$3994,"-")</f>
        <v>3811</v>
      </c>
      <c r="C184">
        <f>COUNTIF('Scores for complete sequences'!$H$2:H184,"-")</f>
        <v>172</v>
      </c>
      <c r="D184">
        <f>COUNTIF('Scores for complete sequences'!$H184:H$3994,"+")</f>
        <v>0</v>
      </c>
      <c r="E184">
        <f t="shared" si="8"/>
        <v>0.96</v>
      </c>
      <c r="F184">
        <f t="shared" si="9"/>
        <v>4.0000000000000036E-2</v>
      </c>
      <c r="G184">
        <f t="shared" si="10"/>
        <v>1</v>
      </c>
      <c r="H184">
        <f t="shared" si="11"/>
        <v>0.96</v>
      </c>
    </row>
    <row r="185" spans="1:8" x14ac:dyDescent="0.25">
      <c r="A185">
        <f>COUNTIF('Scores for complete sequences'!$H$2:H185,"+")</f>
        <v>11</v>
      </c>
      <c r="B185">
        <f>COUNTIF('Scores for complete sequences'!$H185:H$3994,"-")</f>
        <v>3810</v>
      </c>
      <c r="C185">
        <f>COUNTIF('Scores for complete sequences'!$H$2:H185,"-")</f>
        <v>173</v>
      </c>
      <c r="D185">
        <f>COUNTIF('Scores for complete sequences'!$H185:H$3994,"+")</f>
        <v>0</v>
      </c>
      <c r="E185">
        <f t="shared" si="8"/>
        <v>0.96</v>
      </c>
      <c r="F185">
        <f t="shared" si="9"/>
        <v>4.0000000000000036E-2</v>
      </c>
      <c r="G185">
        <f t="shared" si="10"/>
        <v>1</v>
      </c>
      <c r="H185">
        <f t="shared" si="11"/>
        <v>0.96</v>
      </c>
    </row>
    <row r="186" spans="1:8" x14ac:dyDescent="0.25">
      <c r="A186">
        <f>COUNTIF('Scores for complete sequences'!$H$2:H186,"+")</f>
        <v>11</v>
      </c>
      <c r="B186">
        <f>COUNTIF('Scores for complete sequences'!$H186:H$3994,"-")</f>
        <v>3809</v>
      </c>
      <c r="C186">
        <f>COUNTIF('Scores for complete sequences'!$H$2:H186,"-")</f>
        <v>174</v>
      </c>
      <c r="D186">
        <f>COUNTIF('Scores for complete sequences'!$H186:H$3994,"+")</f>
        <v>0</v>
      </c>
      <c r="E186">
        <f t="shared" si="8"/>
        <v>0.96</v>
      </c>
      <c r="F186">
        <f t="shared" si="9"/>
        <v>4.0000000000000036E-2</v>
      </c>
      <c r="G186">
        <f t="shared" si="10"/>
        <v>1</v>
      </c>
      <c r="H186">
        <f t="shared" si="11"/>
        <v>0.96</v>
      </c>
    </row>
    <row r="187" spans="1:8" x14ac:dyDescent="0.25">
      <c r="A187">
        <f>COUNTIF('Scores for complete sequences'!$H$2:H187,"+")</f>
        <v>11</v>
      </c>
      <c r="B187">
        <f>COUNTIF('Scores for complete sequences'!$H187:H$3994,"-")</f>
        <v>3808</v>
      </c>
      <c r="C187">
        <f>COUNTIF('Scores for complete sequences'!$H$2:H187,"-")</f>
        <v>175</v>
      </c>
      <c r="D187">
        <f>COUNTIF('Scores for complete sequences'!$H187:H$3994,"+")</f>
        <v>0</v>
      </c>
      <c r="E187">
        <f t="shared" si="8"/>
        <v>0.96</v>
      </c>
      <c r="F187">
        <f t="shared" si="9"/>
        <v>4.0000000000000036E-2</v>
      </c>
      <c r="G187">
        <f t="shared" si="10"/>
        <v>1</v>
      </c>
      <c r="H187">
        <f t="shared" si="11"/>
        <v>0.96</v>
      </c>
    </row>
    <row r="188" spans="1:8" x14ac:dyDescent="0.25">
      <c r="A188">
        <f>COUNTIF('Scores for complete sequences'!$H$2:H188,"+")</f>
        <v>11</v>
      </c>
      <c r="B188">
        <f>COUNTIF('Scores for complete sequences'!$H188:H$3994,"-")</f>
        <v>3807</v>
      </c>
      <c r="C188">
        <f>COUNTIF('Scores for complete sequences'!$H$2:H188,"-")</f>
        <v>176</v>
      </c>
      <c r="D188">
        <f>COUNTIF('Scores for complete sequences'!$H188:H$3994,"+")</f>
        <v>0</v>
      </c>
      <c r="E188">
        <f t="shared" si="8"/>
        <v>0.96</v>
      </c>
      <c r="F188">
        <f t="shared" si="9"/>
        <v>4.0000000000000036E-2</v>
      </c>
      <c r="G188">
        <f t="shared" si="10"/>
        <v>1</v>
      </c>
      <c r="H188">
        <f t="shared" si="11"/>
        <v>0.96</v>
      </c>
    </row>
    <row r="189" spans="1:8" x14ac:dyDescent="0.25">
      <c r="A189">
        <f>COUNTIF('Scores for complete sequences'!$H$2:H189,"+")</f>
        <v>11</v>
      </c>
      <c r="B189">
        <f>COUNTIF('Scores for complete sequences'!$H189:H$3994,"-")</f>
        <v>3806</v>
      </c>
      <c r="C189">
        <f>COUNTIF('Scores for complete sequences'!$H$2:H189,"-")</f>
        <v>177</v>
      </c>
      <c r="D189">
        <f>COUNTIF('Scores for complete sequences'!$H189:H$3994,"+")</f>
        <v>0</v>
      </c>
      <c r="E189">
        <f t="shared" si="8"/>
        <v>0.96</v>
      </c>
      <c r="F189">
        <f t="shared" si="9"/>
        <v>4.0000000000000036E-2</v>
      </c>
      <c r="G189">
        <f t="shared" si="10"/>
        <v>1</v>
      </c>
      <c r="H189">
        <f t="shared" si="11"/>
        <v>0.96</v>
      </c>
    </row>
    <row r="190" spans="1:8" x14ac:dyDescent="0.25">
      <c r="A190">
        <f>COUNTIF('Scores for complete sequences'!$H$2:H190,"+")</f>
        <v>11</v>
      </c>
      <c r="B190">
        <f>COUNTIF('Scores for complete sequences'!$H190:H$3994,"-")</f>
        <v>3805</v>
      </c>
      <c r="C190">
        <f>COUNTIF('Scores for complete sequences'!$H$2:H190,"-")</f>
        <v>178</v>
      </c>
      <c r="D190">
        <f>COUNTIF('Scores for complete sequences'!$H190:H$3994,"+")</f>
        <v>0</v>
      </c>
      <c r="E190">
        <f t="shared" si="8"/>
        <v>0.96</v>
      </c>
      <c r="F190">
        <f t="shared" si="9"/>
        <v>4.0000000000000036E-2</v>
      </c>
      <c r="G190">
        <f t="shared" si="10"/>
        <v>1</v>
      </c>
      <c r="H190">
        <f t="shared" si="11"/>
        <v>0.96</v>
      </c>
    </row>
    <row r="191" spans="1:8" x14ac:dyDescent="0.25">
      <c r="A191">
        <f>COUNTIF('Scores for complete sequences'!$H$2:H191,"+")</f>
        <v>11</v>
      </c>
      <c r="B191">
        <f>COUNTIF('Scores for complete sequences'!$H191:H$3994,"-")</f>
        <v>3804</v>
      </c>
      <c r="C191">
        <f>COUNTIF('Scores for complete sequences'!$H$2:H191,"-")</f>
        <v>179</v>
      </c>
      <c r="D191">
        <f>COUNTIF('Scores for complete sequences'!$H191:H$3994,"+")</f>
        <v>0</v>
      </c>
      <c r="E191">
        <f t="shared" si="8"/>
        <v>0.96</v>
      </c>
      <c r="F191">
        <f t="shared" si="9"/>
        <v>4.0000000000000036E-2</v>
      </c>
      <c r="G191">
        <f t="shared" si="10"/>
        <v>1</v>
      </c>
      <c r="H191">
        <f t="shared" si="11"/>
        <v>0.96</v>
      </c>
    </row>
    <row r="192" spans="1:8" x14ac:dyDescent="0.25">
      <c r="A192">
        <f>COUNTIF('Scores for complete sequences'!$H$2:H192,"+")</f>
        <v>11</v>
      </c>
      <c r="B192">
        <f>COUNTIF('Scores for complete sequences'!$H192:H$3994,"-")</f>
        <v>3803</v>
      </c>
      <c r="C192">
        <f>COUNTIF('Scores for complete sequences'!$H$2:H192,"-")</f>
        <v>180</v>
      </c>
      <c r="D192">
        <f>COUNTIF('Scores for complete sequences'!$H192:H$3994,"+")</f>
        <v>0</v>
      </c>
      <c r="E192">
        <f t="shared" si="8"/>
        <v>0.95</v>
      </c>
      <c r="F192">
        <f t="shared" si="9"/>
        <v>5.0000000000000044E-2</v>
      </c>
      <c r="G192">
        <f t="shared" si="10"/>
        <v>1</v>
      </c>
      <c r="H192">
        <f t="shared" si="11"/>
        <v>0.95</v>
      </c>
    </row>
    <row r="193" spans="1:8" x14ac:dyDescent="0.25">
      <c r="A193">
        <f>COUNTIF('Scores for complete sequences'!$H$2:H193,"+")</f>
        <v>11</v>
      </c>
      <c r="B193">
        <f>COUNTIF('Scores for complete sequences'!$H193:H$3994,"-")</f>
        <v>3802</v>
      </c>
      <c r="C193">
        <f>COUNTIF('Scores for complete sequences'!$H$2:H193,"-")</f>
        <v>181</v>
      </c>
      <c r="D193">
        <f>COUNTIF('Scores for complete sequences'!$H193:H$3994,"+")</f>
        <v>0</v>
      </c>
      <c r="E193">
        <f t="shared" si="8"/>
        <v>0.95</v>
      </c>
      <c r="F193">
        <f t="shared" si="9"/>
        <v>5.0000000000000044E-2</v>
      </c>
      <c r="G193">
        <f t="shared" si="10"/>
        <v>1</v>
      </c>
      <c r="H193">
        <f t="shared" si="11"/>
        <v>0.95</v>
      </c>
    </row>
    <row r="194" spans="1:8" x14ac:dyDescent="0.25">
      <c r="A194">
        <f>COUNTIF('Scores for complete sequences'!$H$2:H194,"+")</f>
        <v>11</v>
      </c>
      <c r="B194">
        <f>COUNTIF('Scores for complete sequences'!$H194:H$3994,"-")</f>
        <v>3801</v>
      </c>
      <c r="C194">
        <f>COUNTIF('Scores for complete sequences'!$H$2:H194,"-")</f>
        <v>182</v>
      </c>
      <c r="D194">
        <f>COUNTIF('Scores for complete sequences'!$H194:H$3994,"+")</f>
        <v>0</v>
      </c>
      <c r="E194">
        <f t="shared" si="8"/>
        <v>0.95</v>
      </c>
      <c r="F194">
        <f t="shared" si="9"/>
        <v>5.0000000000000044E-2</v>
      </c>
      <c r="G194">
        <f t="shared" si="10"/>
        <v>1</v>
      </c>
      <c r="H194">
        <f t="shared" si="11"/>
        <v>0.95</v>
      </c>
    </row>
    <row r="195" spans="1:8" x14ac:dyDescent="0.25">
      <c r="A195">
        <f>COUNTIF('Scores for complete sequences'!$H$2:H195,"+")</f>
        <v>11</v>
      </c>
      <c r="B195">
        <f>COUNTIF('Scores for complete sequences'!$H195:H$3994,"-")</f>
        <v>3800</v>
      </c>
      <c r="C195">
        <f>COUNTIF('Scores for complete sequences'!$H$2:H195,"-")</f>
        <v>183</v>
      </c>
      <c r="D195">
        <f>COUNTIF('Scores for complete sequences'!$H195:H$3994,"+")</f>
        <v>0</v>
      </c>
      <c r="E195">
        <f t="shared" ref="E195:E258" si="12">ROUND(B195/(B195+C195),2)</f>
        <v>0.95</v>
      </c>
      <c r="F195">
        <f t="shared" ref="F195:F258" si="13">1-E195</f>
        <v>5.0000000000000044E-2</v>
      </c>
      <c r="G195">
        <f t="shared" ref="G195:G258" si="14">ROUND(A195/(A195+D195),3)</f>
        <v>1</v>
      </c>
      <c r="H195">
        <f t="shared" ref="H195:H258" si="15">G195-F195</f>
        <v>0.95</v>
      </c>
    </row>
    <row r="196" spans="1:8" x14ac:dyDescent="0.25">
      <c r="A196">
        <f>COUNTIF('Scores for complete sequences'!$H$2:H196,"+")</f>
        <v>11</v>
      </c>
      <c r="B196">
        <f>COUNTIF('Scores for complete sequences'!$H196:H$3994,"-")</f>
        <v>3799</v>
      </c>
      <c r="C196">
        <f>COUNTIF('Scores for complete sequences'!$H$2:H196,"-")</f>
        <v>184</v>
      </c>
      <c r="D196">
        <f>COUNTIF('Scores for complete sequences'!$H196:H$3994,"+")</f>
        <v>0</v>
      </c>
      <c r="E196">
        <f t="shared" si="12"/>
        <v>0.95</v>
      </c>
      <c r="F196">
        <f t="shared" si="13"/>
        <v>5.0000000000000044E-2</v>
      </c>
      <c r="G196">
        <f t="shared" si="14"/>
        <v>1</v>
      </c>
      <c r="H196">
        <f t="shared" si="15"/>
        <v>0.95</v>
      </c>
    </row>
    <row r="197" spans="1:8" x14ac:dyDescent="0.25">
      <c r="A197">
        <f>COUNTIF('Scores for complete sequences'!$H$2:H197,"+")</f>
        <v>11</v>
      </c>
      <c r="B197">
        <f>COUNTIF('Scores for complete sequences'!$H197:H$3994,"-")</f>
        <v>3798</v>
      </c>
      <c r="C197">
        <f>COUNTIF('Scores for complete sequences'!$H$2:H197,"-")</f>
        <v>185</v>
      </c>
      <c r="D197">
        <f>COUNTIF('Scores for complete sequences'!$H197:H$3994,"+")</f>
        <v>0</v>
      </c>
      <c r="E197">
        <f t="shared" si="12"/>
        <v>0.95</v>
      </c>
      <c r="F197">
        <f t="shared" si="13"/>
        <v>5.0000000000000044E-2</v>
      </c>
      <c r="G197">
        <f t="shared" si="14"/>
        <v>1</v>
      </c>
      <c r="H197">
        <f t="shared" si="15"/>
        <v>0.95</v>
      </c>
    </row>
    <row r="198" spans="1:8" x14ac:dyDescent="0.25">
      <c r="A198">
        <f>COUNTIF('Scores for complete sequences'!$H$2:H198,"+")</f>
        <v>11</v>
      </c>
      <c r="B198">
        <f>COUNTIF('Scores for complete sequences'!$H198:H$3994,"-")</f>
        <v>3797</v>
      </c>
      <c r="C198">
        <f>COUNTIF('Scores for complete sequences'!$H$2:H198,"-")</f>
        <v>186</v>
      </c>
      <c r="D198">
        <f>COUNTIF('Scores for complete sequences'!$H198:H$3994,"+")</f>
        <v>0</v>
      </c>
      <c r="E198">
        <f t="shared" si="12"/>
        <v>0.95</v>
      </c>
      <c r="F198">
        <f t="shared" si="13"/>
        <v>5.0000000000000044E-2</v>
      </c>
      <c r="G198">
        <f t="shared" si="14"/>
        <v>1</v>
      </c>
      <c r="H198">
        <f t="shared" si="15"/>
        <v>0.95</v>
      </c>
    </row>
    <row r="199" spans="1:8" x14ac:dyDescent="0.25">
      <c r="A199">
        <f>COUNTIF('Scores for complete sequences'!$H$2:H199,"+")</f>
        <v>11</v>
      </c>
      <c r="B199">
        <f>COUNTIF('Scores for complete sequences'!$H199:H$3994,"-")</f>
        <v>3796</v>
      </c>
      <c r="C199">
        <f>COUNTIF('Scores for complete sequences'!$H$2:H199,"-")</f>
        <v>187</v>
      </c>
      <c r="D199">
        <f>COUNTIF('Scores for complete sequences'!$H199:H$3994,"+")</f>
        <v>0</v>
      </c>
      <c r="E199">
        <f t="shared" si="12"/>
        <v>0.95</v>
      </c>
      <c r="F199">
        <f t="shared" si="13"/>
        <v>5.0000000000000044E-2</v>
      </c>
      <c r="G199">
        <f t="shared" si="14"/>
        <v>1</v>
      </c>
      <c r="H199">
        <f t="shared" si="15"/>
        <v>0.95</v>
      </c>
    </row>
    <row r="200" spans="1:8" x14ac:dyDescent="0.25">
      <c r="A200">
        <f>COUNTIF('Scores for complete sequences'!$H$2:H200,"+")</f>
        <v>11</v>
      </c>
      <c r="B200">
        <f>COUNTIF('Scores for complete sequences'!$H200:H$3994,"-")</f>
        <v>3795</v>
      </c>
      <c r="C200">
        <f>COUNTIF('Scores for complete sequences'!$H$2:H200,"-")</f>
        <v>188</v>
      </c>
      <c r="D200">
        <f>COUNTIF('Scores for complete sequences'!$H200:H$3994,"+")</f>
        <v>0</v>
      </c>
      <c r="E200">
        <f t="shared" si="12"/>
        <v>0.95</v>
      </c>
      <c r="F200">
        <f t="shared" si="13"/>
        <v>5.0000000000000044E-2</v>
      </c>
      <c r="G200">
        <f t="shared" si="14"/>
        <v>1</v>
      </c>
      <c r="H200">
        <f t="shared" si="15"/>
        <v>0.95</v>
      </c>
    </row>
    <row r="201" spans="1:8" x14ac:dyDescent="0.25">
      <c r="A201">
        <f>COUNTIF('Scores for complete sequences'!$H$2:H201,"+")</f>
        <v>11</v>
      </c>
      <c r="B201">
        <f>COUNTIF('Scores for complete sequences'!$H201:H$3994,"-")</f>
        <v>3794</v>
      </c>
      <c r="C201">
        <f>COUNTIF('Scores for complete sequences'!$H$2:H201,"-")</f>
        <v>189</v>
      </c>
      <c r="D201">
        <f>COUNTIF('Scores for complete sequences'!$H201:H$3994,"+")</f>
        <v>0</v>
      </c>
      <c r="E201">
        <f t="shared" si="12"/>
        <v>0.95</v>
      </c>
      <c r="F201">
        <f t="shared" si="13"/>
        <v>5.0000000000000044E-2</v>
      </c>
      <c r="G201">
        <f t="shared" si="14"/>
        <v>1</v>
      </c>
      <c r="H201">
        <f t="shared" si="15"/>
        <v>0.95</v>
      </c>
    </row>
    <row r="202" spans="1:8" x14ac:dyDescent="0.25">
      <c r="A202">
        <f>COUNTIF('Scores for complete sequences'!$H$2:H202,"+")</f>
        <v>11</v>
      </c>
      <c r="B202">
        <f>COUNTIF('Scores for complete sequences'!$H202:H$3994,"-")</f>
        <v>3793</v>
      </c>
      <c r="C202">
        <f>COUNTIF('Scores for complete sequences'!$H$2:H202,"-")</f>
        <v>190</v>
      </c>
      <c r="D202">
        <f>COUNTIF('Scores for complete sequences'!$H202:H$3994,"+")</f>
        <v>0</v>
      </c>
      <c r="E202">
        <f t="shared" si="12"/>
        <v>0.95</v>
      </c>
      <c r="F202">
        <f t="shared" si="13"/>
        <v>5.0000000000000044E-2</v>
      </c>
      <c r="G202">
        <f t="shared" si="14"/>
        <v>1</v>
      </c>
      <c r="H202">
        <f t="shared" si="15"/>
        <v>0.95</v>
      </c>
    </row>
    <row r="203" spans="1:8" x14ac:dyDescent="0.25">
      <c r="A203">
        <f>COUNTIF('Scores for complete sequences'!$H$2:H203,"+")</f>
        <v>11</v>
      </c>
      <c r="B203">
        <f>COUNTIF('Scores for complete sequences'!$H203:H$3994,"-")</f>
        <v>3792</v>
      </c>
      <c r="C203">
        <f>COUNTIF('Scores for complete sequences'!$H$2:H203,"-")</f>
        <v>191</v>
      </c>
      <c r="D203">
        <f>COUNTIF('Scores for complete sequences'!$H203:H$3994,"+")</f>
        <v>0</v>
      </c>
      <c r="E203">
        <f t="shared" si="12"/>
        <v>0.95</v>
      </c>
      <c r="F203">
        <f t="shared" si="13"/>
        <v>5.0000000000000044E-2</v>
      </c>
      <c r="G203">
        <f t="shared" si="14"/>
        <v>1</v>
      </c>
      <c r="H203">
        <f t="shared" si="15"/>
        <v>0.95</v>
      </c>
    </row>
    <row r="204" spans="1:8" x14ac:dyDescent="0.25">
      <c r="A204">
        <f>COUNTIF('Scores for complete sequences'!$H$2:H204,"+")</f>
        <v>11</v>
      </c>
      <c r="B204">
        <f>COUNTIF('Scores for complete sequences'!$H204:H$3994,"-")</f>
        <v>3791</v>
      </c>
      <c r="C204">
        <f>COUNTIF('Scores for complete sequences'!$H$2:H204,"-")</f>
        <v>192</v>
      </c>
      <c r="D204">
        <f>COUNTIF('Scores for complete sequences'!$H204:H$3994,"+")</f>
        <v>0</v>
      </c>
      <c r="E204">
        <f t="shared" si="12"/>
        <v>0.95</v>
      </c>
      <c r="F204">
        <f t="shared" si="13"/>
        <v>5.0000000000000044E-2</v>
      </c>
      <c r="G204">
        <f t="shared" si="14"/>
        <v>1</v>
      </c>
      <c r="H204">
        <f t="shared" si="15"/>
        <v>0.95</v>
      </c>
    </row>
    <row r="205" spans="1:8" x14ac:dyDescent="0.25">
      <c r="A205">
        <f>COUNTIF('Scores for complete sequences'!$H$2:H205,"+")</f>
        <v>11</v>
      </c>
      <c r="B205">
        <f>COUNTIF('Scores for complete sequences'!$H205:H$3994,"-")</f>
        <v>3790</v>
      </c>
      <c r="C205">
        <f>COUNTIF('Scores for complete sequences'!$H$2:H205,"-")</f>
        <v>193</v>
      </c>
      <c r="D205">
        <f>COUNTIF('Scores for complete sequences'!$H205:H$3994,"+")</f>
        <v>0</v>
      </c>
      <c r="E205">
        <f t="shared" si="12"/>
        <v>0.95</v>
      </c>
      <c r="F205">
        <f t="shared" si="13"/>
        <v>5.0000000000000044E-2</v>
      </c>
      <c r="G205">
        <f t="shared" si="14"/>
        <v>1</v>
      </c>
      <c r="H205">
        <f t="shared" si="15"/>
        <v>0.95</v>
      </c>
    </row>
    <row r="206" spans="1:8" x14ac:dyDescent="0.25">
      <c r="A206">
        <f>COUNTIF('Scores for complete sequences'!$H$2:H206,"+")</f>
        <v>11</v>
      </c>
      <c r="B206">
        <f>COUNTIF('Scores for complete sequences'!$H206:H$3994,"-")</f>
        <v>3789</v>
      </c>
      <c r="C206">
        <f>COUNTIF('Scores for complete sequences'!$H$2:H206,"-")</f>
        <v>194</v>
      </c>
      <c r="D206">
        <f>COUNTIF('Scores for complete sequences'!$H206:H$3994,"+")</f>
        <v>0</v>
      </c>
      <c r="E206">
        <f t="shared" si="12"/>
        <v>0.95</v>
      </c>
      <c r="F206">
        <f t="shared" si="13"/>
        <v>5.0000000000000044E-2</v>
      </c>
      <c r="G206">
        <f t="shared" si="14"/>
        <v>1</v>
      </c>
      <c r="H206">
        <f t="shared" si="15"/>
        <v>0.95</v>
      </c>
    </row>
    <row r="207" spans="1:8" x14ac:dyDescent="0.25">
      <c r="A207">
        <f>COUNTIF('Scores for complete sequences'!$H$2:H207,"+")</f>
        <v>11</v>
      </c>
      <c r="B207">
        <f>COUNTIF('Scores for complete sequences'!$H207:H$3994,"-")</f>
        <v>3788</v>
      </c>
      <c r="C207">
        <f>COUNTIF('Scores for complete sequences'!$H$2:H207,"-")</f>
        <v>195</v>
      </c>
      <c r="D207">
        <f>COUNTIF('Scores for complete sequences'!$H207:H$3994,"+")</f>
        <v>0</v>
      </c>
      <c r="E207">
        <f t="shared" si="12"/>
        <v>0.95</v>
      </c>
      <c r="F207">
        <f t="shared" si="13"/>
        <v>5.0000000000000044E-2</v>
      </c>
      <c r="G207">
        <f t="shared" si="14"/>
        <v>1</v>
      </c>
      <c r="H207">
        <f t="shared" si="15"/>
        <v>0.95</v>
      </c>
    </row>
    <row r="208" spans="1:8" x14ac:dyDescent="0.25">
      <c r="A208">
        <f>COUNTIF('Scores for complete sequences'!$H$2:H208,"+")</f>
        <v>11</v>
      </c>
      <c r="B208">
        <f>COUNTIF('Scores for complete sequences'!$H208:H$3994,"-")</f>
        <v>3787</v>
      </c>
      <c r="C208">
        <f>COUNTIF('Scores for complete sequences'!$H$2:H208,"-")</f>
        <v>196</v>
      </c>
      <c r="D208">
        <f>COUNTIF('Scores for complete sequences'!$H208:H$3994,"+")</f>
        <v>0</v>
      </c>
      <c r="E208">
        <f t="shared" si="12"/>
        <v>0.95</v>
      </c>
      <c r="F208">
        <f t="shared" si="13"/>
        <v>5.0000000000000044E-2</v>
      </c>
      <c r="G208">
        <f t="shared" si="14"/>
        <v>1</v>
      </c>
      <c r="H208">
        <f t="shared" si="15"/>
        <v>0.95</v>
      </c>
    </row>
    <row r="209" spans="1:8" x14ac:dyDescent="0.25">
      <c r="A209">
        <f>COUNTIF('Scores for complete sequences'!$H$2:H209,"+")</f>
        <v>11</v>
      </c>
      <c r="B209">
        <f>COUNTIF('Scores for complete sequences'!$H209:H$3994,"-")</f>
        <v>3786</v>
      </c>
      <c r="C209">
        <f>COUNTIF('Scores for complete sequences'!$H$2:H209,"-")</f>
        <v>197</v>
      </c>
      <c r="D209">
        <f>COUNTIF('Scores for complete sequences'!$H209:H$3994,"+")</f>
        <v>0</v>
      </c>
      <c r="E209">
        <f t="shared" si="12"/>
        <v>0.95</v>
      </c>
      <c r="F209">
        <f t="shared" si="13"/>
        <v>5.0000000000000044E-2</v>
      </c>
      <c r="G209">
        <f t="shared" si="14"/>
        <v>1</v>
      </c>
      <c r="H209">
        <f t="shared" si="15"/>
        <v>0.95</v>
      </c>
    </row>
    <row r="210" spans="1:8" x14ac:dyDescent="0.25">
      <c r="A210">
        <f>COUNTIF('Scores for complete sequences'!$H$2:H210,"+")</f>
        <v>11</v>
      </c>
      <c r="B210">
        <f>COUNTIF('Scores for complete sequences'!$H210:H$3994,"-")</f>
        <v>3785</v>
      </c>
      <c r="C210">
        <f>COUNTIF('Scores for complete sequences'!$H$2:H210,"-")</f>
        <v>198</v>
      </c>
      <c r="D210">
        <f>COUNTIF('Scores for complete sequences'!$H210:H$3994,"+")</f>
        <v>0</v>
      </c>
      <c r="E210">
        <f t="shared" si="12"/>
        <v>0.95</v>
      </c>
      <c r="F210">
        <f t="shared" si="13"/>
        <v>5.0000000000000044E-2</v>
      </c>
      <c r="G210">
        <f t="shared" si="14"/>
        <v>1</v>
      </c>
      <c r="H210">
        <f t="shared" si="15"/>
        <v>0.95</v>
      </c>
    </row>
    <row r="211" spans="1:8" x14ac:dyDescent="0.25">
      <c r="A211">
        <f>COUNTIF('Scores for complete sequences'!$H$2:H211,"+")</f>
        <v>11</v>
      </c>
      <c r="B211">
        <f>COUNTIF('Scores for complete sequences'!$H211:H$3994,"-")</f>
        <v>3784</v>
      </c>
      <c r="C211">
        <f>COUNTIF('Scores for complete sequences'!$H$2:H211,"-")</f>
        <v>199</v>
      </c>
      <c r="D211">
        <f>COUNTIF('Scores for complete sequences'!$H211:H$3994,"+")</f>
        <v>0</v>
      </c>
      <c r="E211">
        <f t="shared" si="12"/>
        <v>0.95</v>
      </c>
      <c r="F211">
        <f t="shared" si="13"/>
        <v>5.0000000000000044E-2</v>
      </c>
      <c r="G211">
        <f t="shared" si="14"/>
        <v>1</v>
      </c>
      <c r="H211">
        <f t="shared" si="15"/>
        <v>0.95</v>
      </c>
    </row>
    <row r="212" spans="1:8" x14ac:dyDescent="0.25">
      <c r="A212">
        <f>COUNTIF('Scores for complete sequences'!$H$2:H212,"+")</f>
        <v>11</v>
      </c>
      <c r="B212">
        <f>COUNTIF('Scores for complete sequences'!$H212:H$3994,"-")</f>
        <v>3783</v>
      </c>
      <c r="C212">
        <f>COUNTIF('Scores for complete sequences'!$H$2:H212,"-")</f>
        <v>200</v>
      </c>
      <c r="D212">
        <f>COUNTIF('Scores for complete sequences'!$H212:H$3994,"+")</f>
        <v>0</v>
      </c>
      <c r="E212">
        <f t="shared" si="12"/>
        <v>0.95</v>
      </c>
      <c r="F212">
        <f t="shared" si="13"/>
        <v>5.0000000000000044E-2</v>
      </c>
      <c r="G212">
        <f t="shared" si="14"/>
        <v>1</v>
      </c>
      <c r="H212">
        <f t="shared" si="15"/>
        <v>0.95</v>
      </c>
    </row>
    <row r="213" spans="1:8" x14ac:dyDescent="0.25">
      <c r="A213">
        <f>COUNTIF('Scores for complete sequences'!$H$2:H213,"+")</f>
        <v>11</v>
      </c>
      <c r="B213">
        <f>COUNTIF('Scores for complete sequences'!$H213:H$3994,"-")</f>
        <v>3782</v>
      </c>
      <c r="C213">
        <f>COUNTIF('Scores for complete sequences'!$H$2:H213,"-")</f>
        <v>201</v>
      </c>
      <c r="D213">
        <f>COUNTIF('Scores for complete sequences'!$H213:H$3994,"+")</f>
        <v>0</v>
      </c>
      <c r="E213">
        <f t="shared" si="12"/>
        <v>0.95</v>
      </c>
      <c r="F213">
        <f t="shared" si="13"/>
        <v>5.0000000000000044E-2</v>
      </c>
      <c r="G213">
        <f t="shared" si="14"/>
        <v>1</v>
      </c>
      <c r="H213">
        <f t="shared" si="15"/>
        <v>0.95</v>
      </c>
    </row>
    <row r="214" spans="1:8" x14ac:dyDescent="0.25">
      <c r="A214">
        <f>COUNTIF('Scores for complete sequences'!$H$2:H214,"+")</f>
        <v>11</v>
      </c>
      <c r="B214">
        <f>COUNTIF('Scores for complete sequences'!$H214:H$3994,"-")</f>
        <v>3781</v>
      </c>
      <c r="C214">
        <f>COUNTIF('Scores for complete sequences'!$H$2:H214,"-")</f>
        <v>202</v>
      </c>
      <c r="D214">
        <f>COUNTIF('Scores for complete sequences'!$H214:H$3994,"+")</f>
        <v>0</v>
      </c>
      <c r="E214">
        <f t="shared" si="12"/>
        <v>0.95</v>
      </c>
      <c r="F214">
        <f t="shared" si="13"/>
        <v>5.0000000000000044E-2</v>
      </c>
      <c r="G214">
        <f t="shared" si="14"/>
        <v>1</v>
      </c>
      <c r="H214">
        <f t="shared" si="15"/>
        <v>0.95</v>
      </c>
    </row>
    <row r="215" spans="1:8" x14ac:dyDescent="0.25">
      <c r="A215">
        <f>COUNTIF('Scores for complete sequences'!$H$2:H215,"+")</f>
        <v>11</v>
      </c>
      <c r="B215">
        <f>COUNTIF('Scores for complete sequences'!$H215:H$3994,"-")</f>
        <v>3780</v>
      </c>
      <c r="C215">
        <f>COUNTIF('Scores for complete sequences'!$H$2:H215,"-")</f>
        <v>203</v>
      </c>
      <c r="D215">
        <f>COUNTIF('Scores for complete sequences'!$H215:H$3994,"+")</f>
        <v>0</v>
      </c>
      <c r="E215">
        <f t="shared" si="12"/>
        <v>0.95</v>
      </c>
      <c r="F215">
        <f t="shared" si="13"/>
        <v>5.0000000000000044E-2</v>
      </c>
      <c r="G215">
        <f t="shared" si="14"/>
        <v>1</v>
      </c>
      <c r="H215">
        <f t="shared" si="15"/>
        <v>0.95</v>
      </c>
    </row>
    <row r="216" spans="1:8" x14ac:dyDescent="0.25">
      <c r="A216">
        <f>COUNTIF('Scores for complete sequences'!$H$2:H216,"+")</f>
        <v>11</v>
      </c>
      <c r="B216">
        <f>COUNTIF('Scores for complete sequences'!$H216:H$3994,"-")</f>
        <v>3779</v>
      </c>
      <c r="C216">
        <f>COUNTIF('Scores for complete sequences'!$H$2:H216,"-")</f>
        <v>204</v>
      </c>
      <c r="D216">
        <f>COUNTIF('Scores for complete sequences'!$H216:H$3994,"+")</f>
        <v>0</v>
      </c>
      <c r="E216">
        <f t="shared" si="12"/>
        <v>0.95</v>
      </c>
      <c r="F216">
        <f t="shared" si="13"/>
        <v>5.0000000000000044E-2</v>
      </c>
      <c r="G216">
        <f t="shared" si="14"/>
        <v>1</v>
      </c>
      <c r="H216">
        <f t="shared" si="15"/>
        <v>0.95</v>
      </c>
    </row>
    <row r="217" spans="1:8" x14ac:dyDescent="0.25">
      <c r="A217">
        <f>COUNTIF('Scores for complete sequences'!$H$2:H217,"+")</f>
        <v>11</v>
      </c>
      <c r="B217">
        <f>COUNTIF('Scores for complete sequences'!$H217:H$3994,"-")</f>
        <v>3778</v>
      </c>
      <c r="C217">
        <f>COUNTIF('Scores for complete sequences'!$H$2:H217,"-")</f>
        <v>205</v>
      </c>
      <c r="D217">
        <f>COUNTIF('Scores for complete sequences'!$H217:H$3994,"+")</f>
        <v>0</v>
      </c>
      <c r="E217">
        <f t="shared" si="12"/>
        <v>0.95</v>
      </c>
      <c r="F217">
        <f t="shared" si="13"/>
        <v>5.0000000000000044E-2</v>
      </c>
      <c r="G217">
        <f t="shared" si="14"/>
        <v>1</v>
      </c>
      <c r="H217">
        <f t="shared" si="15"/>
        <v>0.95</v>
      </c>
    </row>
    <row r="218" spans="1:8" x14ac:dyDescent="0.25">
      <c r="A218">
        <f>COUNTIF('Scores for complete sequences'!$H$2:H218,"+")</f>
        <v>11</v>
      </c>
      <c r="B218">
        <f>COUNTIF('Scores for complete sequences'!$H218:H$3994,"-")</f>
        <v>3777</v>
      </c>
      <c r="C218">
        <f>COUNTIF('Scores for complete sequences'!$H$2:H218,"-")</f>
        <v>206</v>
      </c>
      <c r="D218">
        <f>COUNTIF('Scores for complete sequences'!$H218:H$3994,"+")</f>
        <v>0</v>
      </c>
      <c r="E218">
        <f t="shared" si="12"/>
        <v>0.95</v>
      </c>
      <c r="F218">
        <f t="shared" si="13"/>
        <v>5.0000000000000044E-2</v>
      </c>
      <c r="G218">
        <f t="shared" si="14"/>
        <v>1</v>
      </c>
      <c r="H218">
        <f t="shared" si="15"/>
        <v>0.95</v>
      </c>
    </row>
    <row r="219" spans="1:8" x14ac:dyDescent="0.25">
      <c r="A219">
        <f>COUNTIF('Scores for complete sequences'!$H$2:H219,"+")</f>
        <v>11</v>
      </c>
      <c r="B219">
        <f>COUNTIF('Scores for complete sequences'!$H219:H$3994,"-")</f>
        <v>3776</v>
      </c>
      <c r="C219">
        <f>COUNTIF('Scores for complete sequences'!$H$2:H219,"-")</f>
        <v>207</v>
      </c>
      <c r="D219">
        <f>COUNTIF('Scores for complete sequences'!$H219:H$3994,"+")</f>
        <v>0</v>
      </c>
      <c r="E219">
        <f t="shared" si="12"/>
        <v>0.95</v>
      </c>
      <c r="F219">
        <f t="shared" si="13"/>
        <v>5.0000000000000044E-2</v>
      </c>
      <c r="G219">
        <f t="shared" si="14"/>
        <v>1</v>
      </c>
      <c r="H219">
        <f t="shared" si="15"/>
        <v>0.95</v>
      </c>
    </row>
    <row r="220" spans="1:8" x14ac:dyDescent="0.25">
      <c r="A220">
        <f>COUNTIF('Scores for complete sequences'!$H$2:H220,"+")</f>
        <v>11</v>
      </c>
      <c r="B220">
        <f>COUNTIF('Scores for complete sequences'!$H220:H$3994,"-")</f>
        <v>3775</v>
      </c>
      <c r="C220">
        <f>COUNTIF('Scores for complete sequences'!$H$2:H220,"-")</f>
        <v>208</v>
      </c>
      <c r="D220">
        <f>COUNTIF('Scores for complete sequences'!$H220:H$3994,"+")</f>
        <v>0</v>
      </c>
      <c r="E220">
        <f t="shared" si="12"/>
        <v>0.95</v>
      </c>
      <c r="F220">
        <f t="shared" si="13"/>
        <v>5.0000000000000044E-2</v>
      </c>
      <c r="G220">
        <f t="shared" si="14"/>
        <v>1</v>
      </c>
      <c r="H220">
        <f t="shared" si="15"/>
        <v>0.95</v>
      </c>
    </row>
    <row r="221" spans="1:8" x14ac:dyDescent="0.25">
      <c r="A221">
        <f>COUNTIF('Scores for complete sequences'!$H$2:H221,"+")</f>
        <v>11</v>
      </c>
      <c r="B221">
        <f>COUNTIF('Scores for complete sequences'!$H221:H$3994,"-")</f>
        <v>3774</v>
      </c>
      <c r="C221">
        <f>COUNTIF('Scores for complete sequences'!$H$2:H221,"-")</f>
        <v>209</v>
      </c>
      <c r="D221">
        <f>COUNTIF('Scores for complete sequences'!$H221:H$3994,"+")</f>
        <v>0</v>
      </c>
      <c r="E221">
        <f t="shared" si="12"/>
        <v>0.95</v>
      </c>
      <c r="F221">
        <f t="shared" si="13"/>
        <v>5.0000000000000044E-2</v>
      </c>
      <c r="G221">
        <f t="shared" si="14"/>
        <v>1</v>
      </c>
      <c r="H221">
        <f t="shared" si="15"/>
        <v>0.95</v>
      </c>
    </row>
    <row r="222" spans="1:8" x14ac:dyDescent="0.25">
      <c r="A222">
        <f>COUNTIF('Scores for complete sequences'!$H$2:H222,"+")</f>
        <v>11</v>
      </c>
      <c r="B222">
        <f>COUNTIF('Scores for complete sequences'!$H222:H$3994,"-")</f>
        <v>3773</v>
      </c>
      <c r="C222">
        <f>COUNTIF('Scores for complete sequences'!$H$2:H222,"-")</f>
        <v>210</v>
      </c>
      <c r="D222">
        <f>COUNTIF('Scores for complete sequences'!$H222:H$3994,"+")</f>
        <v>0</v>
      </c>
      <c r="E222">
        <f t="shared" si="12"/>
        <v>0.95</v>
      </c>
      <c r="F222">
        <f t="shared" si="13"/>
        <v>5.0000000000000044E-2</v>
      </c>
      <c r="G222">
        <f t="shared" si="14"/>
        <v>1</v>
      </c>
      <c r="H222">
        <f t="shared" si="15"/>
        <v>0.95</v>
      </c>
    </row>
    <row r="223" spans="1:8" x14ac:dyDescent="0.25">
      <c r="A223">
        <f>COUNTIF('Scores for complete sequences'!$H$2:H223,"+")</f>
        <v>11</v>
      </c>
      <c r="B223">
        <f>COUNTIF('Scores for complete sequences'!$H223:H$3994,"-")</f>
        <v>3772</v>
      </c>
      <c r="C223">
        <f>COUNTIF('Scores for complete sequences'!$H$2:H223,"-")</f>
        <v>211</v>
      </c>
      <c r="D223">
        <f>COUNTIF('Scores for complete sequences'!$H223:H$3994,"+")</f>
        <v>0</v>
      </c>
      <c r="E223">
        <f t="shared" si="12"/>
        <v>0.95</v>
      </c>
      <c r="F223">
        <f t="shared" si="13"/>
        <v>5.0000000000000044E-2</v>
      </c>
      <c r="G223">
        <f t="shared" si="14"/>
        <v>1</v>
      </c>
      <c r="H223">
        <f t="shared" si="15"/>
        <v>0.95</v>
      </c>
    </row>
    <row r="224" spans="1:8" x14ac:dyDescent="0.25">
      <c r="A224">
        <f>COUNTIF('Scores for complete sequences'!$H$2:H224,"+")</f>
        <v>11</v>
      </c>
      <c r="B224">
        <f>COUNTIF('Scores for complete sequences'!$H224:H$3994,"-")</f>
        <v>3771</v>
      </c>
      <c r="C224">
        <f>COUNTIF('Scores for complete sequences'!$H$2:H224,"-")</f>
        <v>212</v>
      </c>
      <c r="D224">
        <f>COUNTIF('Scores for complete sequences'!$H224:H$3994,"+")</f>
        <v>0</v>
      </c>
      <c r="E224">
        <f t="shared" si="12"/>
        <v>0.95</v>
      </c>
      <c r="F224">
        <f t="shared" si="13"/>
        <v>5.0000000000000044E-2</v>
      </c>
      <c r="G224">
        <f t="shared" si="14"/>
        <v>1</v>
      </c>
      <c r="H224">
        <f t="shared" si="15"/>
        <v>0.95</v>
      </c>
    </row>
    <row r="225" spans="1:8" x14ac:dyDescent="0.25">
      <c r="A225">
        <f>COUNTIF('Scores for complete sequences'!$H$2:H225,"+")</f>
        <v>11</v>
      </c>
      <c r="B225">
        <f>COUNTIF('Scores for complete sequences'!$H225:H$3994,"-")</f>
        <v>3770</v>
      </c>
      <c r="C225">
        <f>COUNTIF('Scores for complete sequences'!$H$2:H225,"-")</f>
        <v>213</v>
      </c>
      <c r="D225">
        <f>COUNTIF('Scores for complete sequences'!$H225:H$3994,"+")</f>
        <v>0</v>
      </c>
      <c r="E225">
        <f t="shared" si="12"/>
        <v>0.95</v>
      </c>
      <c r="F225">
        <f t="shared" si="13"/>
        <v>5.0000000000000044E-2</v>
      </c>
      <c r="G225">
        <f t="shared" si="14"/>
        <v>1</v>
      </c>
      <c r="H225">
        <f t="shared" si="15"/>
        <v>0.95</v>
      </c>
    </row>
    <row r="226" spans="1:8" x14ac:dyDescent="0.25">
      <c r="A226">
        <f>COUNTIF('Scores for complete sequences'!$H$2:H226,"+")</f>
        <v>11</v>
      </c>
      <c r="B226">
        <f>COUNTIF('Scores for complete sequences'!$H226:H$3994,"-")</f>
        <v>3769</v>
      </c>
      <c r="C226">
        <f>COUNTIF('Scores for complete sequences'!$H$2:H226,"-")</f>
        <v>214</v>
      </c>
      <c r="D226">
        <f>COUNTIF('Scores for complete sequences'!$H226:H$3994,"+")</f>
        <v>0</v>
      </c>
      <c r="E226">
        <f t="shared" si="12"/>
        <v>0.95</v>
      </c>
      <c r="F226">
        <f t="shared" si="13"/>
        <v>5.0000000000000044E-2</v>
      </c>
      <c r="G226">
        <f t="shared" si="14"/>
        <v>1</v>
      </c>
      <c r="H226">
        <f t="shared" si="15"/>
        <v>0.95</v>
      </c>
    </row>
    <row r="227" spans="1:8" x14ac:dyDescent="0.25">
      <c r="A227">
        <f>COUNTIF('Scores for complete sequences'!$H$2:H227,"+")</f>
        <v>11</v>
      </c>
      <c r="B227">
        <f>COUNTIF('Scores for complete sequences'!$H227:H$3994,"-")</f>
        <v>3768</v>
      </c>
      <c r="C227">
        <f>COUNTIF('Scores for complete sequences'!$H$2:H227,"-")</f>
        <v>215</v>
      </c>
      <c r="D227">
        <f>COUNTIF('Scores for complete sequences'!$H227:H$3994,"+")</f>
        <v>0</v>
      </c>
      <c r="E227">
        <f t="shared" si="12"/>
        <v>0.95</v>
      </c>
      <c r="F227">
        <f t="shared" si="13"/>
        <v>5.0000000000000044E-2</v>
      </c>
      <c r="G227">
        <f t="shared" si="14"/>
        <v>1</v>
      </c>
      <c r="H227">
        <f t="shared" si="15"/>
        <v>0.95</v>
      </c>
    </row>
    <row r="228" spans="1:8" x14ac:dyDescent="0.25">
      <c r="A228">
        <f>COUNTIF('Scores for complete sequences'!$H$2:H228,"+")</f>
        <v>11</v>
      </c>
      <c r="B228">
        <f>COUNTIF('Scores for complete sequences'!$H228:H$3994,"-")</f>
        <v>3767</v>
      </c>
      <c r="C228">
        <f>COUNTIF('Scores for complete sequences'!$H$2:H228,"-")</f>
        <v>216</v>
      </c>
      <c r="D228">
        <f>COUNTIF('Scores for complete sequences'!$H228:H$3994,"+")</f>
        <v>0</v>
      </c>
      <c r="E228">
        <f t="shared" si="12"/>
        <v>0.95</v>
      </c>
      <c r="F228">
        <f t="shared" si="13"/>
        <v>5.0000000000000044E-2</v>
      </c>
      <c r="G228">
        <f t="shared" si="14"/>
        <v>1</v>
      </c>
      <c r="H228">
        <f t="shared" si="15"/>
        <v>0.95</v>
      </c>
    </row>
    <row r="229" spans="1:8" x14ac:dyDescent="0.25">
      <c r="A229">
        <f>COUNTIF('Scores for complete sequences'!$H$2:H229,"+")</f>
        <v>11</v>
      </c>
      <c r="B229">
        <f>COUNTIF('Scores for complete sequences'!$H229:H$3994,"-")</f>
        <v>3766</v>
      </c>
      <c r="C229">
        <f>COUNTIF('Scores for complete sequences'!$H$2:H229,"-")</f>
        <v>217</v>
      </c>
      <c r="D229">
        <f>COUNTIF('Scores for complete sequences'!$H229:H$3994,"+")</f>
        <v>0</v>
      </c>
      <c r="E229">
        <f t="shared" si="12"/>
        <v>0.95</v>
      </c>
      <c r="F229">
        <f t="shared" si="13"/>
        <v>5.0000000000000044E-2</v>
      </c>
      <c r="G229">
        <f t="shared" si="14"/>
        <v>1</v>
      </c>
      <c r="H229">
        <f t="shared" si="15"/>
        <v>0.95</v>
      </c>
    </row>
    <row r="230" spans="1:8" x14ac:dyDescent="0.25">
      <c r="A230">
        <f>COUNTIF('Scores for complete sequences'!$H$2:H230,"+")</f>
        <v>11</v>
      </c>
      <c r="B230">
        <f>COUNTIF('Scores for complete sequences'!$H230:H$3994,"-")</f>
        <v>3765</v>
      </c>
      <c r="C230">
        <f>COUNTIF('Scores for complete sequences'!$H$2:H230,"-")</f>
        <v>218</v>
      </c>
      <c r="D230">
        <f>COUNTIF('Scores for complete sequences'!$H230:H$3994,"+")</f>
        <v>0</v>
      </c>
      <c r="E230">
        <f t="shared" si="12"/>
        <v>0.95</v>
      </c>
      <c r="F230">
        <f t="shared" si="13"/>
        <v>5.0000000000000044E-2</v>
      </c>
      <c r="G230">
        <f t="shared" si="14"/>
        <v>1</v>
      </c>
      <c r="H230">
        <f t="shared" si="15"/>
        <v>0.95</v>
      </c>
    </row>
    <row r="231" spans="1:8" x14ac:dyDescent="0.25">
      <c r="A231">
        <f>COUNTIF('Scores for complete sequences'!$H$2:H231,"+")</f>
        <v>11</v>
      </c>
      <c r="B231">
        <f>COUNTIF('Scores for complete sequences'!$H231:H$3994,"-")</f>
        <v>3764</v>
      </c>
      <c r="C231">
        <f>COUNTIF('Scores for complete sequences'!$H$2:H231,"-")</f>
        <v>219</v>
      </c>
      <c r="D231">
        <f>COUNTIF('Scores for complete sequences'!$H231:H$3994,"+")</f>
        <v>0</v>
      </c>
      <c r="E231">
        <f t="shared" si="12"/>
        <v>0.95</v>
      </c>
      <c r="F231">
        <f t="shared" si="13"/>
        <v>5.0000000000000044E-2</v>
      </c>
      <c r="G231">
        <f t="shared" si="14"/>
        <v>1</v>
      </c>
      <c r="H231">
        <f t="shared" si="15"/>
        <v>0.95</v>
      </c>
    </row>
    <row r="232" spans="1:8" x14ac:dyDescent="0.25">
      <c r="A232">
        <f>COUNTIF('Scores for complete sequences'!$H$2:H232,"+")</f>
        <v>11</v>
      </c>
      <c r="B232">
        <f>COUNTIF('Scores for complete sequences'!$H232:H$3994,"-")</f>
        <v>3763</v>
      </c>
      <c r="C232">
        <f>COUNTIF('Scores for complete sequences'!$H$2:H232,"-")</f>
        <v>220</v>
      </c>
      <c r="D232">
        <f>COUNTIF('Scores for complete sequences'!$H232:H$3994,"+")</f>
        <v>0</v>
      </c>
      <c r="E232">
        <f t="shared" si="12"/>
        <v>0.94</v>
      </c>
      <c r="F232">
        <f t="shared" si="13"/>
        <v>6.0000000000000053E-2</v>
      </c>
      <c r="G232">
        <f t="shared" si="14"/>
        <v>1</v>
      </c>
      <c r="H232">
        <f t="shared" si="15"/>
        <v>0.94</v>
      </c>
    </row>
    <row r="233" spans="1:8" x14ac:dyDescent="0.25">
      <c r="A233">
        <f>COUNTIF('Scores for complete sequences'!$H$2:H233,"+")</f>
        <v>11</v>
      </c>
      <c r="B233">
        <f>COUNTIF('Scores for complete sequences'!$H233:H$3994,"-")</f>
        <v>3762</v>
      </c>
      <c r="C233">
        <f>COUNTIF('Scores for complete sequences'!$H$2:H233,"-")</f>
        <v>221</v>
      </c>
      <c r="D233">
        <f>COUNTIF('Scores for complete sequences'!$H233:H$3994,"+")</f>
        <v>0</v>
      </c>
      <c r="E233">
        <f t="shared" si="12"/>
        <v>0.94</v>
      </c>
      <c r="F233">
        <f t="shared" si="13"/>
        <v>6.0000000000000053E-2</v>
      </c>
      <c r="G233">
        <f t="shared" si="14"/>
        <v>1</v>
      </c>
      <c r="H233">
        <f t="shared" si="15"/>
        <v>0.94</v>
      </c>
    </row>
    <row r="234" spans="1:8" x14ac:dyDescent="0.25">
      <c r="A234">
        <f>COUNTIF('Scores for complete sequences'!$H$2:H234,"+")</f>
        <v>11</v>
      </c>
      <c r="B234">
        <f>COUNTIF('Scores for complete sequences'!$H234:H$3994,"-")</f>
        <v>3761</v>
      </c>
      <c r="C234">
        <f>COUNTIF('Scores for complete sequences'!$H$2:H234,"-")</f>
        <v>222</v>
      </c>
      <c r="D234">
        <f>COUNTIF('Scores for complete sequences'!$H234:H$3994,"+")</f>
        <v>0</v>
      </c>
      <c r="E234">
        <f t="shared" si="12"/>
        <v>0.94</v>
      </c>
      <c r="F234">
        <f t="shared" si="13"/>
        <v>6.0000000000000053E-2</v>
      </c>
      <c r="G234">
        <f t="shared" si="14"/>
        <v>1</v>
      </c>
      <c r="H234">
        <f t="shared" si="15"/>
        <v>0.94</v>
      </c>
    </row>
    <row r="235" spans="1:8" x14ac:dyDescent="0.25">
      <c r="A235">
        <f>COUNTIF('Scores for complete sequences'!$H$2:H235,"+")</f>
        <v>11</v>
      </c>
      <c r="B235">
        <f>COUNTIF('Scores for complete sequences'!$H235:H$3994,"-")</f>
        <v>3760</v>
      </c>
      <c r="C235">
        <f>COUNTIF('Scores for complete sequences'!$H$2:H235,"-")</f>
        <v>223</v>
      </c>
      <c r="D235">
        <f>COUNTIF('Scores for complete sequences'!$H235:H$3994,"+")</f>
        <v>0</v>
      </c>
      <c r="E235">
        <f t="shared" si="12"/>
        <v>0.94</v>
      </c>
      <c r="F235">
        <f t="shared" si="13"/>
        <v>6.0000000000000053E-2</v>
      </c>
      <c r="G235">
        <f t="shared" si="14"/>
        <v>1</v>
      </c>
      <c r="H235">
        <f t="shared" si="15"/>
        <v>0.94</v>
      </c>
    </row>
    <row r="236" spans="1:8" x14ac:dyDescent="0.25">
      <c r="A236">
        <f>COUNTIF('Scores for complete sequences'!$H$2:H236,"+")</f>
        <v>11</v>
      </c>
      <c r="B236">
        <f>COUNTIF('Scores for complete sequences'!$H236:H$3994,"-")</f>
        <v>3759</v>
      </c>
      <c r="C236">
        <f>COUNTIF('Scores for complete sequences'!$H$2:H236,"-")</f>
        <v>224</v>
      </c>
      <c r="D236">
        <f>COUNTIF('Scores for complete sequences'!$H236:H$3994,"+")</f>
        <v>0</v>
      </c>
      <c r="E236">
        <f t="shared" si="12"/>
        <v>0.94</v>
      </c>
      <c r="F236">
        <f t="shared" si="13"/>
        <v>6.0000000000000053E-2</v>
      </c>
      <c r="G236">
        <f t="shared" si="14"/>
        <v>1</v>
      </c>
      <c r="H236">
        <f t="shared" si="15"/>
        <v>0.94</v>
      </c>
    </row>
    <row r="237" spans="1:8" x14ac:dyDescent="0.25">
      <c r="A237">
        <f>COUNTIF('Scores for complete sequences'!$H$2:H237,"+")</f>
        <v>11</v>
      </c>
      <c r="B237">
        <f>COUNTIF('Scores for complete sequences'!$H237:H$3994,"-")</f>
        <v>3758</v>
      </c>
      <c r="C237">
        <f>COUNTIF('Scores for complete sequences'!$H$2:H237,"-")</f>
        <v>225</v>
      </c>
      <c r="D237">
        <f>COUNTIF('Scores for complete sequences'!$H237:H$3994,"+")</f>
        <v>0</v>
      </c>
      <c r="E237">
        <f t="shared" si="12"/>
        <v>0.94</v>
      </c>
      <c r="F237">
        <f t="shared" si="13"/>
        <v>6.0000000000000053E-2</v>
      </c>
      <c r="G237">
        <f t="shared" si="14"/>
        <v>1</v>
      </c>
      <c r="H237">
        <f t="shared" si="15"/>
        <v>0.94</v>
      </c>
    </row>
    <row r="238" spans="1:8" x14ac:dyDescent="0.25">
      <c r="A238">
        <f>COUNTIF('Scores for complete sequences'!$H$2:H238,"+")</f>
        <v>11</v>
      </c>
      <c r="B238">
        <f>COUNTIF('Scores for complete sequences'!$H238:H$3994,"-")</f>
        <v>3757</v>
      </c>
      <c r="C238">
        <f>COUNTIF('Scores for complete sequences'!$H$2:H238,"-")</f>
        <v>226</v>
      </c>
      <c r="D238">
        <f>COUNTIF('Scores for complete sequences'!$H238:H$3994,"+")</f>
        <v>0</v>
      </c>
      <c r="E238">
        <f t="shared" si="12"/>
        <v>0.94</v>
      </c>
      <c r="F238">
        <f t="shared" si="13"/>
        <v>6.0000000000000053E-2</v>
      </c>
      <c r="G238">
        <f t="shared" si="14"/>
        <v>1</v>
      </c>
      <c r="H238">
        <f t="shared" si="15"/>
        <v>0.94</v>
      </c>
    </row>
    <row r="239" spans="1:8" x14ac:dyDescent="0.25">
      <c r="A239">
        <f>COUNTIF('Scores for complete sequences'!$H$2:H239,"+")</f>
        <v>11</v>
      </c>
      <c r="B239">
        <f>COUNTIF('Scores for complete sequences'!$H239:H$3994,"-")</f>
        <v>3756</v>
      </c>
      <c r="C239">
        <f>COUNTIF('Scores for complete sequences'!$H$2:H239,"-")</f>
        <v>227</v>
      </c>
      <c r="D239">
        <f>COUNTIF('Scores for complete sequences'!$H239:H$3994,"+")</f>
        <v>0</v>
      </c>
      <c r="E239">
        <f t="shared" si="12"/>
        <v>0.94</v>
      </c>
      <c r="F239">
        <f t="shared" si="13"/>
        <v>6.0000000000000053E-2</v>
      </c>
      <c r="G239">
        <f t="shared" si="14"/>
        <v>1</v>
      </c>
      <c r="H239">
        <f t="shared" si="15"/>
        <v>0.94</v>
      </c>
    </row>
    <row r="240" spans="1:8" x14ac:dyDescent="0.25">
      <c r="A240">
        <f>COUNTIF('Scores for complete sequences'!$H$2:H240,"+")</f>
        <v>11</v>
      </c>
      <c r="B240">
        <f>COUNTIF('Scores for complete sequences'!$H240:H$3994,"-")</f>
        <v>3755</v>
      </c>
      <c r="C240">
        <f>COUNTIF('Scores for complete sequences'!$H$2:H240,"-")</f>
        <v>228</v>
      </c>
      <c r="D240">
        <f>COUNTIF('Scores for complete sequences'!$H240:H$3994,"+")</f>
        <v>0</v>
      </c>
      <c r="E240">
        <f t="shared" si="12"/>
        <v>0.94</v>
      </c>
      <c r="F240">
        <f t="shared" si="13"/>
        <v>6.0000000000000053E-2</v>
      </c>
      <c r="G240">
        <f t="shared" si="14"/>
        <v>1</v>
      </c>
      <c r="H240">
        <f t="shared" si="15"/>
        <v>0.94</v>
      </c>
    </row>
    <row r="241" spans="1:8" x14ac:dyDescent="0.25">
      <c r="A241">
        <f>COUNTIF('Scores for complete sequences'!$H$2:H241,"+")</f>
        <v>11</v>
      </c>
      <c r="B241">
        <f>COUNTIF('Scores for complete sequences'!$H241:H$3994,"-")</f>
        <v>3754</v>
      </c>
      <c r="C241">
        <f>COUNTIF('Scores for complete sequences'!$H$2:H241,"-")</f>
        <v>229</v>
      </c>
      <c r="D241">
        <f>COUNTIF('Scores for complete sequences'!$H241:H$3994,"+")</f>
        <v>0</v>
      </c>
      <c r="E241">
        <f t="shared" si="12"/>
        <v>0.94</v>
      </c>
      <c r="F241">
        <f t="shared" si="13"/>
        <v>6.0000000000000053E-2</v>
      </c>
      <c r="G241">
        <f t="shared" si="14"/>
        <v>1</v>
      </c>
      <c r="H241">
        <f t="shared" si="15"/>
        <v>0.94</v>
      </c>
    </row>
    <row r="242" spans="1:8" x14ac:dyDescent="0.25">
      <c r="A242">
        <f>COUNTIF('Scores for complete sequences'!$H$2:H242,"+")</f>
        <v>11</v>
      </c>
      <c r="B242">
        <f>COUNTIF('Scores for complete sequences'!$H242:H$3994,"-")</f>
        <v>3753</v>
      </c>
      <c r="C242">
        <f>COUNTIF('Scores for complete sequences'!$H$2:H242,"-")</f>
        <v>230</v>
      </c>
      <c r="D242">
        <f>COUNTIF('Scores for complete sequences'!$H242:H$3994,"+")</f>
        <v>0</v>
      </c>
      <c r="E242">
        <f t="shared" si="12"/>
        <v>0.94</v>
      </c>
      <c r="F242">
        <f t="shared" si="13"/>
        <v>6.0000000000000053E-2</v>
      </c>
      <c r="G242">
        <f t="shared" si="14"/>
        <v>1</v>
      </c>
      <c r="H242">
        <f t="shared" si="15"/>
        <v>0.94</v>
      </c>
    </row>
    <row r="243" spans="1:8" x14ac:dyDescent="0.25">
      <c r="A243">
        <f>COUNTIF('Scores for complete sequences'!$H$2:H243,"+")</f>
        <v>11</v>
      </c>
      <c r="B243">
        <f>COUNTIF('Scores for complete sequences'!$H243:H$3994,"-")</f>
        <v>3752</v>
      </c>
      <c r="C243">
        <f>COUNTIF('Scores for complete sequences'!$H$2:H243,"-")</f>
        <v>231</v>
      </c>
      <c r="D243">
        <f>COUNTIF('Scores for complete sequences'!$H243:H$3994,"+")</f>
        <v>0</v>
      </c>
      <c r="E243">
        <f t="shared" si="12"/>
        <v>0.94</v>
      </c>
      <c r="F243">
        <f t="shared" si="13"/>
        <v>6.0000000000000053E-2</v>
      </c>
      <c r="G243">
        <f t="shared" si="14"/>
        <v>1</v>
      </c>
      <c r="H243">
        <f t="shared" si="15"/>
        <v>0.94</v>
      </c>
    </row>
    <row r="244" spans="1:8" x14ac:dyDescent="0.25">
      <c r="A244">
        <f>COUNTIF('Scores for complete sequences'!$H$2:H244,"+")</f>
        <v>11</v>
      </c>
      <c r="B244">
        <f>COUNTIF('Scores for complete sequences'!$H244:H$3994,"-")</f>
        <v>3751</v>
      </c>
      <c r="C244">
        <f>COUNTIF('Scores for complete sequences'!$H$2:H244,"-")</f>
        <v>232</v>
      </c>
      <c r="D244">
        <f>COUNTIF('Scores for complete sequences'!$H244:H$3994,"+")</f>
        <v>0</v>
      </c>
      <c r="E244">
        <f t="shared" si="12"/>
        <v>0.94</v>
      </c>
      <c r="F244">
        <f t="shared" si="13"/>
        <v>6.0000000000000053E-2</v>
      </c>
      <c r="G244">
        <f t="shared" si="14"/>
        <v>1</v>
      </c>
      <c r="H244">
        <f t="shared" si="15"/>
        <v>0.94</v>
      </c>
    </row>
    <row r="245" spans="1:8" x14ac:dyDescent="0.25">
      <c r="A245">
        <f>COUNTIF('Scores for complete sequences'!$H$2:H245,"+")</f>
        <v>11</v>
      </c>
      <c r="B245">
        <f>COUNTIF('Scores for complete sequences'!$H245:H$3994,"-")</f>
        <v>3750</v>
      </c>
      <c r="C245">
        <f>COUNTIF('Scores for complete sequences'!$H$2:H245,"-")</f>
        <v>233</v>
      </c>
      <c r="D245">
        <f>COUNTIF('Scores for complete sequences'!$H245:H$3994,"+")</f>
        <v>0</v>
      </c>
      <c r="E245">
        <f t="shared" si="12"/>
        <v>0.94</v>
      </c>
      <c r="F245">
        <f t="shared" si="13"/>
        <v>6.0000000000000053E-2</v>
      </c>
      <c r="G245">
        <f t="shared" si="14"/>
        <v>1</v>
      </c>
      <c r="H245">
        <f t="shared" si="15"/>
        <v>0.94</v>
      </c>
    </row>
    <row r="246" spans="1:8" x14ac:dyDescent="0.25">
      <c r="A246">
        <f>COUNTIF('Scores for complete sequences'!$H$2:H246,"+")</f>
        <v>11</v>
      </c>
      <c r="B246">
        <f>COUNTIF('Scores for complete sequences'!$H246:H$3994,"-")</f>
        <v>3749</v>
      </c>
      <c r="C246">
        <f>COUNTIF('Scores for complete sequences'!$H$2:H246,"-")</f>
        <v>234</v>
      </c>
      <c r="D246">
        <f>COUNTIF('Scores for complete sequences'!$H246:H$3994,"+")</f>
        <v>0</v>
      </c>
      <c r="E246">
        <f t="shared" si="12"/>
        <v>0.94</v>
      </c>
      <c r="F246">
        <f t="shared" si="13"/>
        <v>6.0000000000000053E-2</v>
      </c>
      <c r="G246">
        <f t="shared" si="14"/>
        <v>1</v>
      </c>
      <c r="H246">
        <f t="shared" si="15"/>
        <v>0.94</v>
      </c>
    </row>
    <row r="247" spans="1:8" x14ac:dyDescent="0.25">
      <c r="A247">
        <f>COUNTIF('Scores for complete sequences'!$H$2:H247,"+")</f>
        <v>11</v>
      </c>
      <c r="B247">
        <f>COUNTIF('Scores for complete sequences'!$H247:H$3994,"-")</f>
        <v>3748</v>
      </c>
      <c r="C247">
        <f>COUNTIF('Scores for complete sequences'!$H$2:H247,"-")</f>
        <v>235</v>
      </c>
      <c r="D247">
        <f>COUNTIF('Scores for complete sequences'!$H247:H$3994,"+")</f>
        <v>0</v>
      </c>
      <c r="E247">
        <f t="shared" si="12"/>
        <v>0.94</v>
      </c>
      <c r="F247">
        <f t="shared" si="13"/>
        <v>6.0000000000000053E-2</v>
      </c>
      <c r="G247">
        <f t="shared" si="14"/>
        <v>1</v>
      </c>
      <c r="H247">
        <f t="shared" si="15"/>
        <v>0.94</v>
      </c>
    </row>
    <row r="248" spans="1:8" x14ac:dyDescent="0.25">
      <c r="A248">
        <f>COUNTIF('Scores for complete sequences'!$H$2:H248,"+")</f>
        <v>11</v>
      </c>
      <c r="B248">
        <f>COUNTIF('Scores for complete sequences'!$H248:H$3994,"-")</f>
        <v>3747</v>
      </c>
      <c r="C248">
        <f>COUNTIF('Scores for complete sequences'!$H$2:H248,"-")</f>
        <v>236</v>
      </c>
      <c r="D248">
        <f>COUNTIF('Scores for complete sequences'!$H248:H$3994,"+")</f>
        <v>0</v>
      </c>
      <c r="E248">
        <f t="shared" si="12"/>
        <v>0.94</v>
      </c>
      <c r="F248">
        <f t="shared" si="13"/>
        <v>6.0000000000000053E-2</v>
      </c>
      <c r="G248">
        <f t="shared" si="14"/>
        <v>1</v>
      </c>
      <c r="H248">
        <f t="shared" si="15"/>
        <v>0.94</v>
      </c>
    </row>
    <row r="249" spans="1:8" x14ac:dyDescent="0.25">
      <c r="A249">
        <f>COUNTIF('Scores for complete sequences'!$H$2:H249,"+")</f>
        <v>11</v>
      </c>
      <c r="B249">
        <f>COUNTIF('Scores for complete sequences'!$H249:H$3994,"-")</f>
        <v>3746</v>
      </c>
      <c r="C249">
        <f>COUNTIF('Scores for complete sequences'!$H$2:H249,"-")</f>
        <v>237</v>
      </c>
      <c r="D249">
        <f>COUNTIF('Scores for complete sequences'!$H249:H$3994,"+")</f>
        <v>0</v>
      </c>
      <c r="E249">
        <f t="shared" si="12"/>
        <v>0.94</v>
      </c>
      <c r="F249">
        <f t="shared" si="13"/>
        <v>6.0000000000000053E-2</v>
      </c>
      <c r="G249">
        <f t="shared" si="14"/>
        <v>1</v>
      </c>
      <c r="H249">
        <f t="shared" si="15"/>
        <v>0.94</v>
      </c>
    </row>
    <row r="250" spans="1:8" x14ac:dyDescent="0.25">
      <c r="A250">
        <f>COUNTIF('Scores for complete sequences'!$H$2:H250,"+")</f>
        <v>11</v>
      </c>
      <c r="B250">
        <f>COUNTIF('Scores for complete sequences'!$H250:H$3994,"-")</f>
        <v>3745</v>
      </c>
      <c r="C250">
        <f>COUNTIF('Scores for complete sequences'!$H$2:H250,"-")</f>
        <v>238</v>
      </c>
      <c r="D250">
        <f>COUNTIF('Scores for complete sequences'!$H250:H$3994,"+")</f>
        <v>0</v>
      </c>
      <c r="E250">
        <f t="shared" si="12"/>
        <v>0.94</v>
      </c>
      <c r="F250">
        <f t="shared" si="13"/>
        <v>6.0000000000000053E-2</v>
      </c>
      <c r="G250">
        <f t="shared" si="14"/>
        <v>1</v>
      </c>
      <c r="H250">
        <f t="shared" si="15"/>
        <v>0.94</v>
      </c>
    </row>
    <row r="251" spans="1:8" x14ac:dyDescent="0.25">
      <c r="A251">
        <f>COUNTIF('Scores for complete sequences'!$H$2:H251,"+")</f>
        <v>11</v>
      </c>
      <c r="B251">
        <f>COUNTIF('Scores for complete sequences'!$H251:H$3994,"-")</f>
        <v>3744</v>
      </c>
      <c r="C251">
        <f>COUNTIF('Scores for complete sequences'!$H$2:H251,"-")</f>
        <v>239</v>
      </c>
      <c r="D251">
        <f>COUNTIF('Scores for complete sequences'!$H251:H$3994,"+")</f>
        <v>0</v>
      </c>
      <c r="E251">
        <f t="shared" si="12"/>
        <v>0.94</v>
      </c>
      <c r="F251">
        <f t="shared" si="13"/>
        <v>6.0000000000000053E-2</v>
      </c>
      <c r="G251">
        <f t="shared" si="14"/>
        <v>1</v>
      </c>
      <c r="H251">
        <f t="shared" si="15"/>
        <v>0.94</v>
      </c>
    </row>
    <row r="252" spans="1:8" x14ac:dyDescent="0.25">
      <c r="A252">
        <f>COUNTIF('Scores for complete sequences'!$H$2:H252,"+")</f>
        <v>11</v>
      </c>
      <c r="B252">
        <f>COUNTIF('Scores for complete sequences'!$H252:H$3994,"-")</f>
        <v>3743</v>
      </c>
      <c r="C252">
        <f>COUNTIF('Scores for complete sequences'!$H$2:H252,"-")</f>
        <v>240</v>
      </c>
      <c r="D252">
        <f>COUNTIF('Scores for complete sequences'!$H252:H$3994,"+")</f>
        <v>0</v>
      </c>
      <c r="E252">
        <f t="shared" si="12"/>
        <v>0.94</v>
      </c>
      <c r="F252">
        <f t="shared" si="13"/>
        <v>6.0000000000000053E-2</v>
      </c>
      <c r="G252">
        <f t="shared" si="14"/>
        <v>1</v>
      </c>
      <c r="H252">
        <f t="shared" si="15"/>
        <v>0.94</v>
      </c>
    </row>
    <row r="253" spans="1:8" x14ac:dyDescent="0.25">
      <c r="A253">
        <f>COUNTIF('Scores for complete sequences'!$H$2:H253,"+")</f>
        <v>11</v>
      </c>
      <c r="B253">
        <f>COUNTIF('Scores for complete sequences'!$H253:H$3994,"-")</f>
        <v>3742</v>
      </c>
      <c r="C253">
        <f>COUNTIF('Scores for complete sequences'!$H$2:H253,"-")</f>
        <v>241</v>
      </c>
      <c r="D253">
        <f>COUNTIF('Scores for complete sequences'!$H253:H$3994,"+")</f>
        <v>0</v>
      </c>
      <c r="E253">
        <f t="shared" si="12"/>
        <v>0.94</v>
      </c>
      <c r="F253">
        <f t="shared" si="13"/>
        <v>6.0000000000000053E-2</v>
      </c>
      <c r="G253">
        <f t="shared" si="14"/>
        <v>1</v>
      </c>
      <c r="H253">
        <f t="shared" si="15"/>
        <v>0.94</v>
      </c>
    </row>
    <row r="254" spans="1:8" x14ac:dyDescent="0.25">
      <c r="A254">
        <f>COUNTIF('Scores for complete sequences'!$H$2:H254,"+")</f>
        <v>11</v>
      </c>
      <c r="B254">
        <f>COUNTIF('Scores for complete sequences'!$H254:H$3994,"-")</f>
        <v>3741</v>
      </c>
      <c r="C254">
        <f>COUNTIF('Scores for complete sequences'!$H$2:H254,"-")</f>
        <v>242</v>
      </c>
      <c r="D254">
        <f>COUNTIF('Scores for complete sequences'!$H254:H$3994,"+")</f>
        <v>0</v>
      </c>
      <c r="E254">
        <f t="shared" si="12"/>
        <v>0.94</v>
      </c>
      <c r="F254">
        <f t="shared" si="13"/>
        <v>6.0000000000000053E-2</v>
      </c>
      <c r="G254">
        <f t="shared" si="14"/>
        <v>1</v>
      </c>
      <c r="H254">
        <f t="shared" si="15"/>
        <v>0.94</v>
      </c>
    </row>
    <row r="255" spans="1:8" x14ac:dyDescent="0.25">
      <c r="A255">
        <f>COUNTIF('Scores for complete sequences'!$H$2:H255,"+")</f>
        <v>11</v>
      </c>
      <c r="B255">
        <f>COUNTIF('Scores for complete sequences'!$H255:H$3994,"-")</f>
        <v>3740</v>
      </c>
      <c r="C255">
        <f>COUNTIF('Scores for complete sequences'!$H$2:H255,"-")</f>
        <v>243</v>
      </c>
      <c r="D255">
        <f>COUNTIF('Scores for complete sequences'!$H255:H$3994,"+")</f>
        <v>0</v>
      </c>
      <c r="E255">
        <f t="shared" si="12"/>
        <v>0.94</v>
      </c>
      <c r="F255">
        <f t="shared" si="13"/>
        <v>6.0000000000000053E-2</v>
      </c>
      <c r="G255">
        <f t="shared" si="14"/>
        <v>1</v>
      </c>
      <c r="H255">
        <f t="shared" si="15"/>
        <v>0.94</v>
      </c>
    </row>
    <row r="256" spans="1:8" x14ac:dyDescent="0.25">
      <c r="A256">
        <f>COUNTIF('Scores for complete sequences'!$H$2:H256,"+")</f>
        <v>11</v>
      </c>
      <c r="B256">
        <f>COUNTIF('Scores for complete sequences'!$H256:H$3994,"-")</f>
        <v>3739</v>
      </c>
      <c r="C256">
        <f>COUNTIF('Scores for complete sequences'!$H$2:H256,"-")</f>
        <v>244</v>
      </c>
      <c r="D256">
        <f>COUNTIF('Scores for complete sequences'!$H256:H$3994,"+")</f>
        <v>0</v>
      </c>
      <c r="E256">
        <f t="shared" si="12"/>
        <v>0.94</v>
      </c>
      <c r="F256">
        <f t="shared" si="13"/>
        <v>6.0000000000000053E-2</v>
      </c>
      <c r="G256">
        <f t="shared" si="14"/>
        <v>1</v>
      </c>
      <c r="H256">
        <f t="shared" si="15"/>
        <v>0.94</v>
      </c>
    </row>
    <row r="257" spans="1:8" x14ac:dyDescent="0.25">
      <c r="A257">
        <f>COUNTIF('Scores for complete sequences'!$H$2:H257,"+")</f>
        <v>11</v>
      </c>
      <c r="B257">
        <f>COUNTIF('Scores for complete sequences'!$H257:H$3994,"-")</f>
        <v>3738</v>
      </c>
      <c r="C257">
        <f>COUNTIF('Scores for complete sequences'!$H$2:H257,"-")</f>
        <v>245</v>
      </c>
      <c r="D257">
        <f>COUNTIF('Scores for complete sequences'!$H257:H$3994,"+")</f>
        <v>0</v>
      </c>
      <c r="E257">
        <f t="shared" si="12"/>
        <v>0.94</v>
      </c>
      <c r="F257">
        <f t="shared" si="13"/>
        <v>6.0000000000000053E-2</v>
      </c>
      <c r="G257">
        <f t="shared" si="14"/>
        <v>1</v>
      </c>
      <c r="H257">
        <f t="shared" si="15"/>
        <v>0.94</v>
      </c>
    </row>
    <row r="258" spans="1:8" x14ac:dyDescent="0.25">
      <c r="A258">
        <f>COUNTIF('Scores for complete sequences'!$H$2:H258,"+")</f>
        <v>11</v>
      </c>
      <c r="B258">
        <f>COUNTIF('Scores for complete sequences'!$H258:H$3994,"-")</f>
        <v>3737</v>
      </c>
      <c r="C258">
        <f>COUNTIF('Scores for complete sequences'!$H$2:H258,"-")</f>
        <v>246</v>
      </c>
      <c r="D258">
        <f>COUNTIF('Scores for complete sequences'!$H258:H$3994,"+")</f>
        <v>0</v>
      </c>
      <c r="E258">
        <f t="shared" si="12"/>
        <v>0.94</v>
      </c>
      <c r="F258">
        <f t="shared" si="13"/>
        <v>6.0000000000000053E-2</v>
      </c>
      <c r="G258">
        <f t="shared" si="14"/>
        <v>1</v>
      </c>
      <c r="H258">
        <f t="shared" si="15"/>
        <v>0.94</v>
      </c>
    </row>
    <row r="259" spans="1:8" x14ac:dyDescent="0.25">
      <c r="A259">
        <f>COUNTIF('Scores for complete sequences'!$H$2:H259,"+")</f>
        <v>11</v>
      </c>
      <c r="B259">
        <f>COUNTIF('Scores for complete sequences'!$H259:H$3994,"-")</f>
        <v>3736</v>
      </c>
      <c r="C259">
        <f>COUNTIF('Scores for complete sequences'!$H$2:H259,"-")</f>
        <v>247</v>
      </c>
      <c r="D259">
        <f>COUNTIF('Scores for complete sequences'!$H259:H$3994,"+")</f>
        <v>0</v>
      </c>
      <c r="E259">
        <f t="shared" ref="E259:E322" si="16">ROUND(B259/(B259+C259),2)</f>
        <v>0.94</v>
      </c>
      <c r="F259">
        <f t="shared" ref="F259:F322" si="17">1-E259</f>
        <v>6.0000000000000053E-2</v>
      </c>
      <c r="G259">
        <f t="shared" ref="G259:G322" si="18">ROUND(A259/(A259+D259),3)</f>
        <v>1</v>
      </c>
      <c r="H259">
        <f t="shared" ref="H259:H322" si="19">G259-F259</f>
        <v>0.94</v>
      </c>
    </row>
    <row r="260" spans="1:8" x14ac:dyDescent="0.25">
      <c r="A260">
        <f>COUNTIF('Scores for complete sequences'!$H$2:H260,"+")</f>
        <v>11</v>
      </c>
      <c r="B260">
        <f>COUNTIF('Scores for complete sequences'!$H260:H$3994,"-")</f>
        <v>3735</v>
      </c>
      <c r="C260">
        <f>COUNTIF('Scores for complete sequences'!$H$2:H260,"-")</f>
        <v>248</v>
      </c>
      <c r="D260">
        <f>COUNTIF('Scores for complete sequences'!$H260:H$3994,"+")</f>
        <v>0</v>
      </c>
      <c r="E260">
        <f t="shared" si="16"/>
        <v>0.94</v>
      </c>
      <c r="F260">
        <f t="shared" si="17"/>
        <v>6.0000000000000053E-2</v>
      </c>
      <c r="G260">
        <f t="shared" si="18"/>
        <v>1</v>
      </c>
      <c r="H260">
        <f t="shared" si="19"/>
        <v>0.94</v>
      </c>
    </row>
    <row r="261" spans="1:8" x14ac:dyDescent="0.25">
      <c r="A261">
        <f>COUNTIF('Scores for complete sequences'!$H$2:H261,"+")</f>
        <v>11</v>
      </c>
      <c r="B261">
        <f>COUNTIF('Scores for complete sequences'!$H261:H$3994,"-")</f>
        <v>3734</v>
      </c>
      <c r="C261">
        <f>COUNTIF('Scores for complete sequences'!$H$2:H261,"-")</f>
        <v>249</v>
      </c>
      <c r="D261">
        <f>COUNTIF('Scores for complete sequences'!$H261:H$3994,"+")</f>
        <v>0</v>
      </c>
      <c r="E261">
        <f t="shared" si="16"/>
        <v>0.94</v>
      </c>
      <c r="F261">
        <f t="shared" si="17"/>
        <v>6.0000000000000053E-2</v>
      </c>
      <c r="G261">
        <f t="shared" si="18"/>
        <v>1</v>
      </c>
      <c r="H261">
        <f t="shared" si="19"/>
        <v>0.94</v>
      </c>
    </row>
    <row r="262" spans="1:8" x14ac:dyDescent="0.25">
      <c r="A262">
        <f>COUNTIF('Scores for complete sequences'!$H$2:H262,"+")</f>
        <v>11</v>
      </c>
      <c r="B262">
        <f>COUNTIF('Scores for complete sequences'!$H262:H$3994,"-")</f>
        <v>3733</v>
      </c>
      <c r="C262">
        <f>COUNTIF('Scores for complete sequences'!$H$2:H262,"-")</f>
        <v>250</v>
      </c>
      <c r="D262">
        <f>COUNTIF('Scores for complete sequences'!$H262:H$3994,"+")</f>
        <v>0</v>
      </c>
      <c r="E262">
        <f t="shared" si="16"/>
        <v>0.94</v>
      </c>
      <c r="F262">
        <f t="shared" si="17"/>
        <v>6.0000000000000053E-2</v>
      </c>
      <c r="G262">
        <f t="shared" si="18"/>
        <v>1</v>
      </c>
      <c r="H262">
        <f t="shared" si="19"/>
        <v>0.94</v>
      </c>
    </row>
    <row r="263" spans="1:8" x14ac:dyDescent="0.25">
      <c r="A263">
        <f>COUNTIF('Scores for complete sequences'!$H$2:H263,"+")</f>
        <v>11</v>
      </c>
      <c r="B263">
        <f>COUNTIF('Scores for complete sequences'!$H263:H$3994,"-")</f>
        <v>3732</v>
      </c>
      <c r="C263">
        <f>COUNTIF('Scores for complete sequences'!$H$2:H263,"-")</f>
        <v>251</v>
      </c>
      <c r="D263">
        <f>COUNTIF('Scores for complete sequences'!$H263:H$3994,"+")</f>
        <v>0</v>
      </c>
      <c r="E263">
        <f t="shared" si="16"/>
        <v>0.94</v>
      </c>
      <c r="F263">
        <f t="shared" si="17"/>
        <v>6.0000000000000053E-2</v>
      </c>
      <c r="G263">
        <f t="shared" si="18"/>
        <v>1</v>
      </c>
      <c r="H263">
        <f t="shared" si="19"/>
        <v>0.94</v>
      </c>
    </row>
    <row r="264" spans="1:8" x14ac:dyDescent="0.25">
      <c r="A264">
        <f>COUNTIF('Scores for complete sequences'!$H$2:H264,"+")</f>
        <v>11</v>
      </c>
      <c r="B264">
        <f>COUNTIF('Scores for complete sequences'!$H264:H$3994,"-")</f>
        <v>3731</v>
      </c>
      <c r="C264">
        <f>COUNTIF('Scores for complete sequences'!$H$2:H264,"-")</f>
        <v>252</v>
      </c>
      <c r="D264">
        <f>COUNTIF('Scores for complete sequences'!$H264:H$3994,"+")</f>
        <v>0</v>
      </c>
      <c r="E264">
        <f t="shared" si="16"/>
        <v>0.94</v>
      </c>
      <c r="F264">
        <f t="shared" si="17"/>
        <v>6.0000000000000053E-2</v>
      </c>
      <c r="G264">
        <f t="shared" si="18"/>
        <v>1</v>
      </c>
      <c r="H264">
        <f t="shared" si="19"/>
        <v>0.94</v>
      </c>
    </row>
    <row r="265" spans="1:8" x14ac:dyDescent="0.25">
      <c r="A265">
        <f>COUNTIF('Scores for complete sequences'!$H$2:H265,"+")</f>
        <v>11</v>
      </c>
      <c r="B265">
        <f>COUNTIF('Scores for complete sequences'!$H265:H$3994,"-")</f>
        <v>3730</v>
      </c>
      <c r="C265">
        <f>COUNTIF('Scores for complete sequences'!$H$2:H265,"-")</f>
        <v>253</v>
      </c>
      <c r="D265">
        <f>COUNTIF('Scores for complete sequences'!$H265:H$3994,"+")</f>
        <v>0</v>
      </c>
      <c r="E265">
        <f t="shared" si="16"/>
        <v>0.94</v>
      </c>
      <c r="F265">
        <f t="shared" si="17"/>
        <v>6.0000000000000053E-2</v>
      </c>
      <c r="G265">
        <f t="shared" si="18"/>
        <v>1</v>
      </c>
      <c r="H265">
        <f t="shared" si="19"/>
        <v>0.94</v>
      </c>
    </row>
    <row r="266" spans="1:8" x14ac:dyDescent="0.25">
      <c r="A266">
        <f>COUNTIF('Scores for complete sequences'!$H$2:H266,"+")</f>
        <v>11</v>
      </c>
      <c r="B266">
        <f>COUNTIF('Scores for complete sequences'!$H266:H$3994,"-")</f>
        <v>3729</v>
      </c>
      <c r="C266">
        <f>COUNTIF('Scores for complete sequences'!$H$2:H266,"-")</f>
        <v>254</v>
      </c>
      <c r="D266">
        <f>COUNTIF('Scores for complete sequences'!$H266:H$3994,"+")</f>
        <v>0</v>
      </c>
      <c r="E266">
        <f t="shared" si="16"/>
        <v>0.94</v>
      </c>
      <c r="F266">
        <f t="shared" si="17"/>
        <v>6.0000000000000053E-2</v>
      </c>
      <c r="G266">
        <f t="shared" si="18"/>
        <v>1</v>
      </c>
      <c r="H266">
        <f t="shared" si="19"/>
        <v>0.94</v>
      </c>
    </row>
    <row r="267" spans="1:8" x14ac:dyDescent="0.25">
      <c r="A267">
        <f>COUNTIF('Scores for complete sequences'!$H$2:H267,"+")</f>
        <v>11</v>
      </c>
      <c r="B267">
        <f>COUNTIF('Scores for complete sequences'!$H267:H$3994,"-")</f>
        <v>3728</v>
      </c>
      <c r="C267">
        <f>COUNTIF('Scores for complete sequences'!$H$2:H267,"-")</f>
        <v>255</v>
      </c>
      <c r="D267">
        <f>COUNTIF('Scores for complete sequences'!$H267:H$3994,"+")</f>
        <v>0</v>
      </c>
      <c r="E267">
        <f t="shared" si="16"/>
        <v>0.94</v>
      </c>
      <c r="F267">
        <f t="shared" si="17"/>
        <v>6.0000000000000053E-2</v>
      </c>
      <c r="G267">
        <f t="shared" si="18"/>
        <v>1</v>
      </c>
      <c r="H267">
        <f t="shared" si="19"/>
        <v>0.94</v>
      </c>
    </row>
    <row r="268" spans="1:8" x14ac:dyDescent="0.25">
      <c r="A268">
        <f>COUNTIF('Scores for complete sequences'!$H$2:H268,"+")</f>
        <v>11</v>
      </c>
      <c r="B268">
        <f>COUNTIF('Scores for complete sequences'!$H268:H$3994,"-")</f>
        <v>3727</v>
      </c>
      <c r="C268">
        <f>COUNTIF('Scores for complete sequences'!$H$2:H268,"-")</f>
        <v>256</v>
      </c>
      <c r="D268">
        <f>COUNTIF('Scores for complete sequences'!$H268:H$3994,"+")</f>
        <v>0</v>
      </c>
      <c r="E268">
        <f t="shared" si="16"/>
        <v>0.94</v>
      </c>
      <c r="F268">
        <f t="shared" si="17"/>
        <v>6.0000000000000053E-2</v>
      </c>
      <c r="G268">
        <f t="shared" si="18"/>
        <v>1</v>
      </c>
      <c r="H268">
        <f t="shared" si="19"/>
        <v>0.94</v>
      </c>
    </row>
    <row r="269" spans="1:8" x14ac:dyDescent="0.25">
      <c r="A269">
        <f>COUNTIF('Scores for complete sequences'!$H$2:H269,"+")</f>
        <v>11</v>
      </c>
      <c r="B269">
        <f>COUNTIF('Scores for complete sequences'!$H269:H$3994,"-")</f>
        <v>3726</v>
      </c>
      <c r="C269">
        <f>COUNTIF('Scores for complete sequences'!$H$2:H269,"-")</f>
        <v>257</v>
      </c>
      <c r="D269">
        <f>COUNTIF('Scores for complete sequences'!$H269:H$3994,"+")</f>
        <v>0</v>
      </c>
      <c r="E269">
        <f t="shared" si="16"/>
        <v>0.94</v>
      </c>
      <c r="F269">
        <f t="shared" si="17"/>
        <v>6.0000000000000053E-2</v>
      </c>
      <c r="G269">
        <f t="shared" si="18"/>
        <v>1</v>
      </c>
      <c r="H269">
        <f t="shared" si="19"/>
        <v>0.94</v>
      </c>
    </row>
    <row r="270" spans="1:8" x14ac:dyDescent="0.25">
      <c r="A270">
        <f>COUNTIF('Scores for complete sequences'!$H$2:H270,"+")</f>
        <v>11</v>
      </c>
      <c r="B270">
        <f>COUNTIF('Scores for complete sequences'!$H270:H$3994,"-")</f>
        <v>3725</v>
      </c>
      <c r="C270">
        <f>COUNTIF('Scores for complete sequences'!$H$2:H270,"-")</f>
        <v>258</v>
      </c>
      <c r="D270">
        <f>COUNTIF('Scores for complete sequences'!$H270:H$3994,"+")</f>
        <v>0</v>
      </c>
      <c r="E270">
        <f t="shared" si="16"/>
        <v>0.94</v>
      </c>
      <c r="F270">
        <f t="shared" si="17"/>
        <v>6.0000000000000053E-2</v>
      </c>
      <c r="G270">
        <f t="shared" si="18"/>
        <v>1</v>
      </c>
      <c r="H270">
        <f t="shared" si="19"/>
        <v>0.94</v>
      </c>
    </row>
    <row r="271" spans="1:8" x14ac:dyDescent="0.25">
      <c r="A271">
        <f>COUNTIF('Scores for complete sequences'!$H$2:H271,"+")</f>
        <v>11</v>
      </c>
      <c r="B271">
        <f>COUNTIF('Scores for complete sequences'!$H271:H$3994,"-")</f>
        <v>3724</v>
      </c>
      <c r="C271">
        <f>COUNTIF('Scores for complete sequences'!$H$2:H271,"-")</f>
        <v>259</v>
      </c>
      <c r="D271">
        <f>COUNTIF('Scores for complete sequences'!$H271:H$3994,"+")</f>
        <v>0</v>
      </c>
      <c r="E271">
        <f t="shared" si="16"/>
        <v>0.93</v>
      </c>
      <c r="F271">
        <f t="shared" si="17"/>
        <v>6.9999999999999951E-2</v>
      </c>
      <c r="G271">
        <f t="shared" si="18"/>
        <v>1</v>
      </c>
      <c r="H271">
        <f t="shared" si="19"/>
        <v>0.93</v>
      </c>
    </row>
    <row r="272" spans="1:8" x14ac:dyDescent="0.25">
      <c r="A272">
        <f>COUNTIF('Scores for complete sequences'!$H$2:H272,"+")</f>
        <v>11</v>
      </c>
      <c r="B272">
        <f>COUNTIF('Scores for complete sequences'!$H272:H$3994,"-")</f>
        <v>3723</v>
      </c>
      <c r="C272">
        <f>COUNTIF('Scores for complete sequences'!$H$2:H272,"-")</f>
        <v>260</v>
      </c>
      <c r="D272">
        <f>COUNTIF('Scores for complete sequences'!$H272:H$3994,"+")</f>
        <v>0</v>
      </c>
      <c r="E272">
        <f t="shared" si="16"/>
        <v>0.93</v>
      </c>
      <c r="F272">
        <f t="shared" si="17"/>
        <v>6.9999999999999951E-2</v>
      </c>
      <c r="G272">
        <f t="shared" si="18"/>
        <v>1</v>
      </c>
      <c r="H272">
        <f t="shared" si="19"/>
        <v>0.93</v>
      </c>
    </row>
    <row r="273" spans="1:8" x14ac:dyDescent="0.25">
      <c r="A273">
        <f>COUNTIF('Scores for complete sequences'!$H$2:H273,"+")</f>
        <v>11</v>
      </c>
      <c r="B273">
        <f>COUNTIF('Scores for complete sequences'!$H273:H$3994,"-")</f>
        <v>3722</v>
      </c>
      <c r="C273">
        <f>COUNTIF('Scores for complete sequences'!$H$2:H273,"-")</f>
        <v>261</v>
      </c>
      <c r="D273">
        <f>COUNTIF('Scores for complete sequences'!$H273:H$3994,"+")</f>
        <v>0</v>
      </c>
      <c r="E273">
        <f t="shared" si="16"/>
        <v>0.93</v>
      </c>
      <c r="F273">
        <f t="shared" si="17"/>
        <v>6.9999999999999951E-2</v>
      </c>
      <c r="G273">
        <f t="shared" si="18"/>
        <v>1</v>
      </c>
      <c r="H273">
        <f t="shared" si="19"/>
        <v>0.93</v>
      </c>
    </row>
    <row r="274" spans="1:8" x14ac:dyDescent="0.25">
      <c r="A274">
        <f>COUNTIF('Scores for complete sequences'!$H$2:H274,"+")</f>
        <v>11</v>
      </c>
      <c r="B274">
        <f>COUNTIF('Scores for complete sequences'!$H274:H$3994,"-")</f>
        <v>3721</v>
      </c>
      <c r="C274">
        <f>COUNTIF('Scores for complete sequences'!$H$2:H274,"-")</f>
        <v>262</v>
      </c>
      <c r="D274">
        <f>COUNTIF('Scores for complete sequences'!$H274:H$3994,"+")</f>
        <v>0</v>
      </c>
      <c r="E274">
        <f t="shared" si="16"/>
        <v>0.93</v>
      </c>
      <c r="F274">
        <f t="shared" si="17"/>
        <v>6.9999999999999951E-2</v>
      </c>
      <c r="G274">
        <f t="shared" si="18"/>
        <v>1</v>
      </c>
      <c r="H274">
        <f t="shared" si="19"/>
        <v>0.93</v>
      </c>
    </row>
    <row r="275" spans="1:8" x14ac:dyDescent="0.25">
      <c r="A275">
        <f>COUNTIF('Scores for complete sequences'!$H$2:H275,"+")</f>
        <v>11</v>
      </c>
      <c r="B275">
        <f>COUNTIF('Scores for complete sequences'!$H275:H$3994,"-")</f>
        <v>3720</v>
      </c>
      <c r="C275">
        <f>COUNTIF('Scores for complete sequences'!$H$2:H275,"-")</f>
        <v>263</v>
      </c>
      <c r="D275">
        <f>COUNTIF('Scores for complete sequences'!$H275:H$3994,"+")</f>
        <v>0</v>
      </c>
      <c r="E275">
        <f t="shared" si="16"/>
        <v>0.93</v>
      </c>
      <c r="F275">
        <f t="shared" si="17"/>
        <v>6.9999999999999951E-2</v>
      </c>
      <c r="G275">
        <f t="shared" si="18"/>
        <v>1</v>
      </c>
      <c r="H275">
        <f t="shared" si="19"/>
        <v>0.93</v>
      </c>
    </row>
    <row r="276" spans="1:8" x14ac:dyDescent="0.25">
      <c r="A276">
        <f>COUNTIF('Scores for complete sequences'!$H$2:H276,"+")</f>
        <v>11</v>
      </c>
      <c r="B276">
        <f>COUNTIF('Scores for complete sequences'!$H276:H$3994,"-")</f>
        <v>3719</v>
      </c>
      <c r="C276">
        <f>COUNTIF('Scores for complete sequences'!$H$2:H276,"-")</f>
        <v>264</v>
      </c>
      <c r="D276">
        <f>COUNTIF('Scores for complete sequences'!$H276:H$3994,"+")</f>
        <v>0</v>
      </c>
      <c r="E276">
        <f t="shared" si="16"/>
        <v>0.93</v>
      </c>
      <c r="F276">
        <f t="shared" si="17"/>
        <v>6.9999999999999951E-2</v>
      </c>
      <c r="G276">
        <f t="shared" si="18"/>
        <v>1</v>
      </c>
      <c r="H276">
        <f t="shared" si="19"/>
        <v>0.93</v>
      </c>
    </row>
    <row r="277" spans="1:8" x14ac:dyDescent="0.25">
      <c r="A277">
        <f>COUNTIF('Scores for complete sequences'!$H$2:H277,"+")</f>
        <v>11</v>
      </c>
      <c r="B277">
        <f>COUNTIF('Scores for complete sequences'!$H277:H$3994,"-")</f>
        <v>3718</v>
      </c>
      <c r="C277">
        <f>COUNTIF('Scores for complete sequences'!$H$2:H277,"-")</f>
        <v>265</v>
      </c>
      <c r="D277">
        <f>COUNTIF('Scores for complete sequences'!$H277:H$3994,"+")</f>
        <v>0</v>
      </c>
      <c r="E277">
        <f t="shared" si="16"/>
        <v>0.93</v>
      </c>
      <c r="F277">
        <f t="shared" si="17"/>
        <v>6.9999999999999951E-2</v>
      </c>
      <c r="G277">
        <f t="shared" si="18"/>
        <v>1</v>
      </c>
      <c r="H277">
        <f t="shared" si="19"/>
        <v>0.93</v>
      </c>
    </row>
    <row r="278" spans="1:8" x14ac:dyDescent="0.25">
      <c r="A278">
        <f>COUNTIF('Scores for complete sequences'!$H$2:H278,"+")</f>
        <v>11</v>
      </c>
      <c r="B278">
        <f>COUNTIF('Scores for complete sequences'!$H278:H$3994,"-")</f>
        <v>3717</v>
      </c>
      <c r="C278">
        <f>COUNTIF('Scores for complete sequences'!$H$2:H278,"-")</f>
        <v>266</v>
      </c>
      <c r="D278">
        <f>COUNTIF('Scores for complete sequences'!$H278:H$3994,"+")</f>
        <v>0</v>
      </c>
      <c r="E278">
        <f t="shared" si="16"/>
        <v>0.93</v>
      </c>
      <c r="F278">
        <f t="shared" si="17"/>
        <v>6.9999999999999951E-2</v>
      </c>
      <c r="G278">
        <f t="shared" si="18"/>
        <v>1</v>
      </c>
      <c r="H278">
        <f t="shared" si="19"/>
        <v>0.93</v>
      </c>
    </row>
    <row r="279" spans="1:8" x14ac:dyDescent="0.25">
      <c r="A279">
        <f>COUNTIF('Scores for complete sequences'!$H$2:H279,"+")</f>
        <v>11</v>
      </c>
      <c r="B279">
        <f>COUNTIF('Scores for complete sequences'!$H279:H$3994,"-")</f>
        <v>3716</v>
      </c>
      <c r="C279">
        <f>COUNTIF('Scores for complete sequences'!$H$2:H279,"-")</f>
        <v>267</v>
      </c>
      <c r="D279">
        <f>COUNTIF('Scores for complete sequences'!$H279:H$3994,"+")</f>
        <v>0</v>
      </c>
      <c r="E279">
        <f t="shared" si="16"/>
        <v>0.93</v>
      </c>
      <c r="F279">
        <f t="shared" si="17"/>
        <v>6.9999999999999951E-2</v>
      </c>
      <c r="G279">
        <f t="shared" si="18"/>
        <v>1</v>
      </c>
      <c r="H279">
        <f t="shared" si="19"/>
        <v>0.93</v>
      </c>
    </row>
    <row r="280" spans="1:8" x14ac:dyDescent="0.25">
      <c r="A280">
        <f>COUNTIF('Scores for complete sequences'!$H$2:H280,"+")</f>
        <v>11</v>
      </c>
      <c r="B280">
        <f>COUNTIF('Scores for complete sequences'!$H280:H$3994,"-")</f>
        <v>3715</v>
      </c>
      <c r="C280">
        <f>COUNTIF('Scores for complete sequences'!$H$2:H280,"-")</f>
        <v>268</v>
      </c>
      <c r="D280">
        <f>COUNTIF('Scores for complete sequences'!$H280:H$3994,"+")</f>
        <v>0</v>
      </c>
      <c r="E280">
        <f t="shared" si="16"/>
        <v>0.93</v>
      </c>
      <c r="F280">
        <f t="shared" si="17"/>
        <v>6.9999999999999951E-2</v>
      </c>
      <c r="G280">
        <f t="shared" si="18"/>
        <v>1</v>
      </c>
      <c r="H280">
        <f t="shared" si="19"/>
        <v>0.93</v>
      </c>
    </row>
    <row r="281" spans="1:8" x14ac:dyDescent="0.25">
      <c r="A281">
        <f>COUNTIF('Scores for complete sequences'!$H$2:H281,"+")</f>
        <v>11</v>
      </c>
      <c r="B281">
        <f>COUNTIF('Scores for complete sequences'!$H281:H$3994,"-")</f>
        <v>3714</v>
      </c>
      <c r="C281">
        <f>COUNTIF('Scores for complete sequences'!$H$2:H281,"-")</f>
        <v>269</v>
      </c>
      <c r="D281">
        <f>COUNTIF('Scores for complete sequences'!$H281:H$3994,"+")</f>
        <v>0</v>
      </c>
      <c r="E281">
        <f t="shared" si="16"/>
        <v>0.93</v>
      </c>
      <c r="F281">
        <f t="shared" si="17"/>
        <v>6.9999999999999951E-2</v>
      </c>
      <c r="G281">
        <f t="shared" si="18"/>
        <v>1</v>
      </c>
      <c r="H281">
        <f t="shared" si="19"/>
        <v>0.93</v>
      </c>
    </row>
    <row r="282" spans="1:8" x14ac:dyDescent="0.25">
      <c r="A282">
        <f>COUNTIF('Scores for complete sequences'!$H$2:H282,"+")</f>
        <v>11</v>
      </c>
      <c r="B282">
        <f>COUNTIF('Scores for complete sequences'!$H282:H$3994,"-")</f>
        <v>3713</v>
      </c>
      <c r="C282">
        <f>COUNTIF('Scores for complete sequences'!$H$2:H282,"-")</f>
        <v>270</v>
      </c>
      <c r="D282">
        <f>COUNTIF('Scores for complete sequences'!$H282:H$3994,"+")</f>
        <v>0</v>
      </c>
      <c r="E282">
        <f t="shared" si="16"/>
        <v>0.93</v>
      </c>
      <c r="F282">
        <f t="shared" si="17"/>
        <v>6.9999999999999951E-2</v>
      </c>
      <c r="G282">
        <f t="shared" si="18"/>
        <v>1</v>
      </c>
      <c r="H282">
        <f t="shared" si="19"/>
        <v>0.93</v>
      </c>
    </row>
    <row r="283" spans="1:8" x14ac:dyDescent="0.25">
      <c r="A283">
        <f>COUNTIF('Scores for complete sequences'!$H$2:H283,"+")</f>
        <v>11</v>
      </c>
      <c r="B283">
        <f>COUNTIF('Scores for complete sequences'!$H283:H$3994,"-")</f>
        <v>3712</v>
      </c>
      <c r="C283">
        <f>COUNTIF('Scores for complete sequences'!$H$2:H283,"-")</f>
        <v>271</v>
      </c>
      <c r="D283">
        <f>COUNTIF('Scores for complete sequences'!$H283:H$3994,"+")</f>
        <v>0</v>
      </c>
      <c r="E283">
        <f t="shared" si="16"/>
        <v>0.93</v>
      </c>
      <c r="F283">
        <f t="shared" si="17"/>
        <v>6.9999999999999951E-2</v>
      </c>
      <c r="G283">
        <f t="shared" si="18"/>
        <v>1</v>
      </c>
      <c r="H283">
        <f t="shared" si="19"/>
        <v>0.93</v>
      </c>
    </row>
    <row r="284" spans="1:8" x14ac:dyDescent="0.25">
      <c r="A284">
        <f>COUNTIF('Scores for complete sequences'!$H$2:H284,"+")</f>
        <v>11</v>
      </c>
      <c r="B284">
        <f>COUNTIF('Scores for complete sequences'!$H284:H$3994,"-")</f>
        <v>3711</v>
      </c>
      <c r="C284">
        <f>COUNTIF('Scores for complete sequences'!$H$2:H284,"-")</f>
        <v>272</v>
      </c>
      <c r="D284">
        <f>COUNTIF('Scores for complete sequences'!$H284:H$3994,"+")</f>
        <v>0</v>
      </c>
      <c r="E284">
        <f t="shared" si="16"/>
        <v>0.93</v>
      </c>
      <c r="F284">
        <f t="shared" si="17"/>
        <v>6.9999999999999951E-2</v>
      </c>
      <c r="G284">
        <f t="shared" si="18"/>
        <v>1</v>
      </c>
      <c r="H284">
        <f t="shared" si="19"/>
        <v>0.93</v>
      </c>
    </row>
    <row r="285" spans="1:8" x14ac:dyDescent="0.25">
      <c r="A285">
        <f>COUNTIF('Scores for complete sequences'!$H$2:H285,"+")</f>
        <v>11</v>
      </c>
      <c r="B285">
        <f>COUNTIF('Scores for complete sequences'!$H285:H$3994,"-")</f>
        <v>3710</v>
      </c>
      <c r="C285">
        <f>COUNTIF('Scores for complete sequences'!$H$2:H285,"-")</f>
        <v>273</v>
      </c>
      <c r="D285">
        <f>COUNTIF('Scores for complete sequences'!$H285:H$3994,"+")</f>
        <v>0</v>
      </c>
      <c r="E285">
        <f t="shared" si="16"/>
        <v>0.93</v>
      </c>
      <c r="F285">
        <f t="shared" si="17"/>
        <v>6.9999999999999951E-2</v>
      </c>
      <c r="G285">
        <f t="shared" si="18"/>
        <v>1</v>
      </c>
      <c r="H285">
        <f t="shared" si="19"/>
        <v>0.93</v>
      </c>
    </row>
    <row r="286" spans="1:8" x14ac:dyDescent="0.25">
      <c r="A286">
        <f>COUNTIF('Scores for complete sequences'!$H$2:H286,"+")</f>
        <v>11</v>
      </c>
      <c r="B286">
        <f>COUNTIF('Scores for complete sequences'!$H286:H$3994,"-")</f>
        <v>3709</v>
      </c>
      <c r="C286">
        <f>COUNTIF('Scores for complete sequences'!$H$2:H286,"-")</f>
        <v>274</v>
      </c>
      <c r="D286">
        <f>COUNTIF('Scores for complete sequences'!$H286:H$3994,"+")</f>
        <v>0</v>
      </c>
      <c r="E286">
        <f t="shared" si="16"/>
        <v>0.93</v>
      </c>
      <c r="F286">
        <f t="shared" si="17"/>
        <v>6.9999999999999951E-2</v>
      </c>
      <c r="G286">
        <f t="shared" si="18"/>
        <v>1</v>
      </c>
      <c r="H286">
        <f t="shared" si="19"/>
        <v>0.93</v>
      </c>
    </row>
    <row r="287" spans="1:8" x14ac:dyDescent="0.25">
      <c r="A287">
        <f>COUNTIF('Scores for complete sequences'!$H$2:H287,"+")</f>
        <v>11</v>
      </c>
      <c r="B287">
        <f>COUNTIF('Scores for complete sequences'!$H287:H$3994,"-")</f>
        <v>3708</v>
      </c>
      <c r="C287">
        <f>COUNTIF('Scores for complete sequences'!$H$2:H287,"-")</f>
        <v>275</v>
      </c>
      <c r="D287">
        <f>COUNTIF('Scores for complete sequences'!$H287:H$3994,"+")</f>
        <v>0</v>
      </c>
      <c r="E287">
        <f t="shared" si="16"/>
        <v>0.93</v>
      </c>
      <c r="F287">
        <f t="shared" si="17"/>
        <v>6.9999999999999951E-2</v>
      </c>
      <c r="G287">
        <f t="shared" si="18"/>
        <v>1</v>
      </c>
      <c r="H287">
        <f t="shared" si="19"/>
        <v>0.93</v>
      </c>
    </row>
    <row r="288" spans="1:8" x14ac:dyDescent="0.25">
      <c r="A288">
        <f>COUNTIF('Scores for complete sequences'!$H$2:H288,"+")</f>
        <v>11</v>
      </c>
      <c r="B288">
        <f>COUNTIF('Scores for complete sequences'!$H288:H$3994,"-")</f>
        <v>3707</v>
      </c>
      <c r="C288">
        <f>COUNTIF('Scores for complete sequences'!$H$2:H288,"-")</f>
        <v>276</v>
      </c>
      <c r="D288">
        <f>COUNTIF('Scores for complete sequences'!$H288:H$3994,"+")</f>
        <v>0</v>
      </c>
      <c r="E288">
        <f t="shared" si="16"/>
        <v>0.93</v>
      </c>
      <c r="F288">
        <f t="shared" si="17"/>
        <v>6.9999999999999951E-2</v>
      </c>
      <c r="G288">
        <f t="shared" si="18"/>
        <v>1</v>
      </c>
      <c r="H288">
        <f t="shared" si="19"/>
        <v>0.93</v>
      </c>
    </row>
    <row r="289" spans="1:8" x14ac:dyDescent="0.25">
      <c r="A289">
        <f>COUNTIF('Scores for complete sequences'!$H$2:H289,"+")</f>
        <v>11</v>
      </c>
      <c r="B289">
        <f>COUNTIF('Scores for complete sequences'!$H289:H$3994,"-")</f>
        <v>3706</v>
      </c>
      <c r="C289">
        <f>COUNTIF('Scores for complete sequences'!$H$2:H289,"-")</f>
        <v>277</v>
      </c>
      <c r="D289">
        <f>COUNTIF('Scores for complete sequences'!$H289:H$3994,"+")</f>
        <v>0</v>
      </c>
      <c r="E289">
        <f t="shared" si="16"/>
        <v>0.93</v>
      </c>
      <c r="F289">
        <f t="shared" si="17"/>
        <v>6.9999999999999951E-2</v>
      </c>
      <c r="G289">
        <f t="shared" si="18"/>
        <v>1</v>
      </c>
      <c r="H289">
        <f t="shared" si="19"/>
        <v>0.93</v>
      </c>
    </row>
    <row r="290" spans="1:8" x14ac:dyDescent="0.25">
      <c r="A290">
        <f>COUNTIF('Scores for complete sequences'!$H$2:H290,"+")</f>
        <v>11</v>
      </c>
      <c r="B290">
        <f>COUNTIF('Scores for complete sequences'!$H290:H$3994,"-")</f>
        <v>3705</v>
      </c>
      <c r="C290">
        <f>COUNTIF('Scores for complete sequences'!$H$2:H290,"-")</f>
        <v>278</v>
      </c>
      <c r="D290">
        <f>COUNTIF('Scores for complete sequences'!$H290:H$3994,"+")</f>
        <v>0</v>
      </c>
      <c r="E290">
        <f t="shared" si="16"/>
        <v>0.93</v>
      </c>
      <c r="F290">
        <f t="shared" si="17"/>
        <v>6.9999999999999951E-2</v>
      </c>
      <c r="G290">
        <f t="shared" si="18"/>
        <v>1</v>
      </c>
      <c r="H290">
        <f t="shared" si="19"/>
        <v>0.93</v>
      </c>
    </row>
    <row r="291" spans="1:8" x14ac:dyDescent="0.25">
      <c r="A291">
        <f>COUNTIF('Scores for complete sequences'!$H$2:H291,"+")</f>
        <v>11</v>
      </c>
      <c r="B291">
        <f>COUNTIF('Scores for complete sequences'!$H291:H$3994,"-")</f>
        <v>3704</v>
      </c>
      <c r="C291">
        <f>COUNTIF('Scores for complete sequences'!$H$2:H291,"-")</f>
        <v>279</v>
      </c>
      <c r="D291">
        <f>COUNTIF('Scores for complete sequences'!$H291:H$3994,"+")</f>
        <v>0</v>
      </c>
      <c r="E291">
        <f t="shared" si="16"/>
        <v>0.93</v>
      </c>
      <c r="F291">
        <f t="shared" si="17"/>
        <v>6.9999999999999951E-2</v>
      </c>
      <c r="G291">
        <f t="shared" si="18"/>
        <v>1</v>
      </c>
      <c r="H291">
        <f t="shared" si="19"/>
        <v>0.93</v>
      </c>
    </row>
    <row r="292" spans="1:8" x14ac:dyDescent="0.25">
      <c r="A292">
        <f>COUNTIF('Scores for complete sequences'!$H$2:H292,"+")</f>
        <v>11</v>
      </c>
      <c r="B292">
        <f>COUNTIF('Scores for complete sequences'!$H292:H$3994,"-")</f>
        <v>3703</v>
      </c>
      <c r="C292">
        <f>COUNTIF('Scores for complete sequences'!$H$2:H292,"-")</f>
        <v>280</v>
      </c>
      <c r="D292">
        <f>COUNTIF('Scores for complete sequences'!$H292:H$3994,"+")</f>
        <v>0</v>
      </c>
      <c r="E292">
        <f t="shared" si="16"/>
        <v>0.93</v>
      </c>
      <c r="F292">
        <f t="shared" si="17"/>
        <v>6.9999999999999951E-2</v>
      </c>
      <c r="G292">
        <f t="shared" si="18"/>
        <v>1</v>
      </c>
      <c r="H292">
        <f t="shared" si="19"/>
        <v>0.93</v>
      </c>
    </row>
    <row r="293" spans="1:8" x14ac:dyDescent="0.25">
      <c r="A293">
        <f>COUNTIF('Scores for complete sequences'!$H$2:H293,"+")</f>
        <v>11</v>
      </c>
      <c r="B293">
        <f>COUNTIF('Scores for complete sequences'!$H293:H$3994,"-")</f>
        <v>3702</v>
      </c>
      <c r="C293">
        <f>COUNTIF('Scores for complete sequences'!$H$2:H293,"-")</f>
        <v>281</v>
      </c>
      <c r="D293">
        <f>COUNTIF('Scores for complete sequences'!$H293:H$3994,"+")</f>
        <v>0</v>
      </c>
      <c r="E293">
        <f t="shared" si="16"/>
        <v>0.93</v>
      </c>
      <c r="F293">
        <f t="shared" si="17"/>
        <v>6.9999999999999951E-2</v>
      </c>
      <c r="G293">
        <f t="shared" si="18"/>
        <v>1</v>
      </c>
      <c r="H293">
        <f t="shared" si="19"/>
        <v>0.93</v>
      </c>
    </row>
    <row r="294" spans="1:8" x14ac:dyDescent="0.25">
      <c r="A294">
        <f>COUNTIF('Scores for complete sequences'!$H$2:H294,"+")</f>
        <v>11</v>
      </c>
      <c r="B294">
        <f>COUNTIF('Scores for complete sequences'!$H294:H$3994,"-")</f>
        <v>3701</v>
      </c>
      <c r="C294">
        <f>COUNTIF('Scores for complete sequences'!$H$2:H294,"-")</f>
        <v>282</v>
      </c>
      <c r="D294">
        <f>COUNTIF('Scores for complete sequences'!$H294:H$3994,"+")</f>
        <v>0</v>
      </c>
      <c r="E294">
        <f t="shared" si="16"/>
        <v>0.93</v>
      </c>
      <c r="F294">
        <f t="shared" si="17"/>
        <v>6.9999999999999951E-2</v>
      </c>
      <c r="G294">
        <f t="shared" si="18"/>
        <v>1</v>
      </c>
      <c r="H294">
        <f t="shared" si="19"/>
        <v>0.93</v>
      </c>
    </row>
    <row r="295" spans="1:8" x14ac:dyDescent="0.25">
      <c r="A295">
        <f>COUNTIF('Scores for complete sequences'!$H$2:H295,"+")</f>
        <v>11</v>
      </c>
      <c r="B295">
        <f>COUNTIF('Scores for complete sequences'!$H295:H$3994,"-")</f>
        <v>3700</v>
      </c>
      <c r="C295">
        <f>COUNTIF('Scores for complete sequences'!$H$2:H295,"-")</f>
        <v>283</v>
      </c>
      <c r="D295">
        <f>COUNTIF('Scores for complete sequences'!$H295:H$3994,"+")</f>
        <v>0</v>
      </c>
      <c r="E295">
        <f t="shared" si="16"/>
        <v>0.93</v>
      </c>
      <c r="F295">
        <f t="shared" si="17"/>
        <v>6.9999999999999951E-2</v>
      </c>
      <c r="G295">
        <f t="shared" si="18"/>
        <v>1</v>
      </c>
      <c r="H295">
        <f t="shared" si="19"/>
        <v>0.93</v>
      </c>
    </row>
    <row r="296" spans="1:8" x14ac:dyDescent="0.25">
      <c r="A296">
        <f>COUNTIF('Scores for complete sequences'!$H$2:H296,"+")</f>
        <v>11</v>
      </c>
      <c r="B296">
        <f>COUNTIF('Scores for complete sequences'!$H296:H$3994,"-")</f>
        <v>3699</v>
      </c>
      <c r="C296">
        <f>COUNTIF('Scores for complete sequences'!$H$2:H296,"-")</f>
        <v>284</v>
      </c>
      <c r="D296">
        <f>COUNTIF('Scores for complete sequences'!$H296:H$3994,"+")</f>
        <v>0</v>
      </c>
      <c r="E296">
        <f t="shared" si="16"/>
        <v>0.93</v>
      </c>
      <c r="F296">
        <f t="shared" si="17"/>
        <v>6.9999999999999951E-2</v>
      </c>
      <c r="G296">
        <f t="shared" si="18"/>
        <v>1</v>
      </c>
      <c r="H296">
        <f t="shared" si="19"/>
        <v>0.93</v>
      </c>
    </row>
    <row r="297" spans="1:8" x14ac:dyDescent="0.25">
      <c r="A297">
        <f>COUNTIF('Scores for complete sequences'!$H$2:H297,"+")</f>
        <v>11</v>
      </c>
      <c r="B297">
        <f>COUNTIF('Scores for complete sequences'!$H297:H$3994,"-")</f>
        <v>3698</v>
      </c>
      <c r="C297">
        <f>COUNTIF('Scores for complete sequences'!$H$2:H297,"-")</f>
        <v>285</v>
      </c>
      <c r="D297">
        <f>COUNTIF('Scores for complete sequences'!$H297:H$3994,"+")</f>
        <v>0</v>
      </c>
      <c r="E297">
        <f t="shared" si="16"/>
        <v>0.93</v>
      </c>
      <c r="F297">
        <f t="shared" si="17"/>
        <v>6.9999999999999951E-2</v>
      </c>
      <c r="G297">
        <f t="shared" si="18"/>
        <v>1</v>
      </c>
      <c r="H297">
        <f t="shared" si="19"/>
        <v>0.93</v>
      </c>
    </row>
    <row r="298" spans="1:8" x14ac:dyDescent="0.25">
      <c r="A298">
        <f>COUNTIF('Scores for complete sequences'!$H$2:H298,"+")</f>
        <v>11</v>
      </c>
      <c r="B298">
        <f>COUNTIF('Scores for complete sequences'!$H298:H$3994,"-")</f>
        <v>3697</v>
      </c>
      <c r="C298">
        <f>COUNTIF('Scores for complete sequences'!$H$2:H298,"-")</f>
        <v>286</v>
      </c>
      <c r="D298">
        <f>COUNTIF('Scores for complete sequences'!$H298:H$3994,"+")</f>
        <v>0</v>
      </c>
      <c r="E298">
        <f t="shared" si="16"/>
        <v>0.93</v>
      </c>
      <c r="F298">
        <f t="shared" si="17"/>
        <v>6.9999999999999951E-2</v>
      </c>
      <c r="G298">
        <f t="shared" si="18"/>
        <v>1</v>
      </c>
      <c r="H298">
        <f t="shared" si="19"/>
        <v>0.93</v>
      </c>
    </row>
    <row r="299" spans="1:8" x14ac:dyDescent="0.25">
      <c r="A299">
        <f>COUNTIF('Scores for complete sequences'!$H$2:H299,"+")</f>
        <v>11</v>
      </c>
      <c r="B299">
        <f>COUNTIF('Scores for complete sequences'!$H299:H$3994,"-")</f>
        <v>3696</v>
      </c>
      <c r="C299">
        <f>COUNTIF('Scores for complete sequences'!$H$2:H299,"-")</f>
        <v>287</v>
      </c>
      <c r="D299">
        <f>COUNTIF('Scores for complete sequences'!$H299:H$3994,"+")</f>
        <v>0</v>
      </c>
      <c r="E299">
        <f t="shared" si="16"/>
        <v>0.93</v>
      </c>
      <c r="F299">
        <f t="shared" si="17"/>
        <v>6.9999999999999951E-2</v>
      </c>
      <c r="G299">
        <f t="shared" si="18"/>
        <v>1</v>
      </c>
      <c r="H299">
        <f t="shared" si="19"/>
        <v>0.93</v>
      </c>
    </row>
    <row r="300" spans="1:8" x14ac:dyDescent="0.25">
      <c r="A300">
        <f>COUNTIF('Scores for complete sequences'!$H$2:H300,"+")</f>
        <v>11</v>
      </c>
      <c r="B300">
        <f>COUNTIF('Scores for complete sequences'!$H300:H$3994,"-")</f>
        <v>3695</v>
      </c>
      <c r="C300">
        <f>COUNTIF('Scores for complete sequences'!$H$2:H300,"-")</f>
        <v>288</v>
      </c>
      <c r="D300">
        <f>COUNTIF('Scores for complete sequences'!$H300:H$3994,"+")</f>
        <v>0</v>
      </c>
      <c r="E300">
        <f t="shared" si="16"/>
        <v>0.93</v>
      </c>
      <c r="F300">
        <f t="shared" si="17"/>
        <v>6.9999999999999951E-2</v>
      </c>
      <c r="G300">
        <f t="shared" si="18"/>
        <v>1</v>
      </c>
      <c r="H300">
        <f t="shared" si="19"/>
        <v>0.93</v>
      </c>
    </row>
    <row r="301" spans="1:8" x14ac:dyDescent="0.25">
      <c r="A301">
        <f>COUNTIF('Scores for complete sequences'!$H$2:H301,"+")</f>
        <v>11</v>
      </c>
      <c r="B301">
        <f>COUNTIF('Scores for complete sequences'!$H301:H$3994,"-")</f>
        <v>3694</v>
      </c>
      <c r="C301">
        <f>COUNTIF('Scores for complete sequences'!$H$2:H301,"-")</f>
        <v>289</v>
      </c>
      <c r="D301">
        <f>COUNTIF('Scores for complete sequences'!$H301:H$3994,"+")</f>
        <v>0</v>
      </c>
      <c r="E301">
        <f t="shared" si="16"/>
        <v>0.93</v>
      </c>
      <c r="F301">
        <f t="shared" si="17"/>
        <v>6.9999999999999951E-2</v>
      </c>
      <c r="G301">
        <f t="shared" si="18"/>
        <v>1</v>
      </c>
      <c r="H301">
        <f t="shared" si="19"/>
        <v>0.93</v>
      </c>
    </row>
    <row r="302" spans="1:8" x14ac:dyDescent="0.25">
      <c r="A302">
        <f>COUNTIF('Scores for complete sequences'!$H$2:H302,"+")</f>
        <v>11</v>
      </c>
      <c r="B302">
        <f>COUNTIF('Scores for complete sequences'!$H302:H$3994,"-")</f>
        <v>3693</v>
      </c>
      <c r="C302">
        <f>COUNTIF('Scores for complete sequences'!$H$2:H302,"-")</f>
        <v>290</v>
      </c>
      <c r="D302">
        <f>COUNTIF('Scores for complete sequences'!$H302:H$3994,"+")</f>
        <v>0</v>
      </c>
      <c r="E302">
        <f t="shared" si="16"/>
        <v>0.93</v>
      </c>
      <c r="F302">
        <f t="shared" si="17"/>
        <v>6.9999999999999951E-2</v>
      </c>
      <c r="G302">
        <f t="shared" si="18"/>
        <v>1</v>
      </c>
      <c r="H302">
        <f t="shared" si="19"/>
        <v>0.93</v>
      </c>
    </row>
    <row r="303" spans="1:8" x14ac:dyDescent="0.25">
      <c r="A303">
        <f>COUNTIF('Scores for complete sequences'!$H$2:H303,"+")</f>
        <v>11</v>
      </c>
      <c r="B303">
        <f>COUNTIF('Scores for complete sequences'!$H303:H$3994,"-")</f>
        <v>3692</v>
      </c>
      <c r="C303">
        <f>COUNTIF('Scores for complete sequences'!$H$2:H303,"-")</f>
        <v>291</v>
      </c>
      <c r="D303">
        <f>COUNTIF('Scores for complete sequences'!$H303:H$3994,"+")</f>
        <v>0</v>
      </c>
      <c r="E303">
        <f t="shared" si="16"/>
        <v>0.93</v>
      </c>
      <c r="F303">
        <f t="shared" si="17"/>
        <v>6.9999999999999951E-2</v>
      </c>
      <c r="G303">
        <f t="shared" si="18"/>
        <v>1</v>
      </c>
      <c r="H303">
        <f t="shared" si="19"/>
        <v>0.93</v>
      </c>
    </row>
    <row r="304" spans="1:8" x14ac:dyDescent="0.25">
      <c r="A304">
        <f>COUNTIF('Scores for complete sequences'!$H$2:H304,"+")</f>
        <v>11</v>
      </c>
      <c r="B304">
        <f>COUNTIF('Scores for complete sequences'!$H304:H$3994,"-")</f>
        <v>3691</v>
      </c>
      <c r="C304">
        <f>COUNTIF('Scores for complete sequences'!$H$2:H304,"-")</f>
        <v>292</v>
      </c>
      <c r="D304">
        <f>COUNTIF('Scores for complete sequences'!$H304:H$3994,"+")</f>
        <v>0</v>
      </c>
      <c r="E304">
        <f t="shared" si="16"/>
        <v>0.93</v>
      </c>
      <c r="F304">
        <f t="shared" si="17"/>
        <v>6.9999999999999951E-2</v>
      </c>
      <c r="G304">
        <f t="shared" si="18"/>
        <v>1</v>
      </c>
      <c r="H304">
        <f t="shared" si="19"/>
        <v>0.93</v>
      </c>
    </row>
    <row r="305" spans="1:8" x14ac:dyDescent="0.25">
      <c r="A305">
        <f>COUNTIF('Scores for complete sequences'!$H$2:H305,"+")</f>
        <v>11</v>
      </c>
      <c r="B305">
        <f>COUNTIF('Scores for complete sequences'!$H305:H$3994,"-")</f>
        <v>3690</v>
      </c>
      <c r="C305">
        <f>COUNTIF('Scores for complete sequences'!$H$2:H305,"-")</f>
        <v>293</v>
      </c>
      <c r="D305">
        <f>COUNTIF('Scores for complete sequences'!$H305:H$3994,"+")</f>
        <v>0</v>
      </c>
      <c r="E305">
        <f t="shared" si="16"/>
        <v>0.93</v>
      </c>
      <c r="F305">
        <f t="shared" si="17"/>
        <v>6.9999999999999951E-2</v>
      </c>
      <c r="G305">
        <f t="shared" si="18"/>
        <v>1</v>
      </c>
      <c r="H305">
        <f t="shared" si="19"/>
        <v>0.93</v>
      </c>
    </row>
    <row r="306" spans="1:8" x14ac:dyDescent="0.25">
      <c r="A306">
        <f>COUNTIF('Scores for complete sequences'!$H$2:H306,"+")</f>
        <v>11</v>
      </c>
      <c r="B306">
        <f>COUNTIF('Scores for complete sequences'!$H306:H$3994,"-")</f>
        <v>3689</v>
      </c>
      <c r="C306">
        <f>COUNTIF('Scores for complete sequences'!$H$2:H306,"-")</f>
        <v>294</v>
      </c>
      <c r="D306">
        <f>COUNTIF('Scores for complete sequences'!$H306:H$3994,"+")</f>
        <v>0</v>
      </c>
      <c r="E306">
        <f t="shared" si="16"/>
        <v>0.93</v>
      </c>
      <c r="F306">
        <f t="shared" si="17"/>
        <v>6.9999999999999951E-2</v>
      </c>
      <c r="G306">
        <f t="shared" si="18"/>
        <v>1</v>
      </c>
      <c r="H306">
        <f t="shared" si="19"/>
        <v>0.93</v>
      </c>
    </row>
    <row r="307" spans="1:8" x14ac:dyDescent="0.25">
      <c r="A307">
        <f>COUNTIF('Scores for complete sequences'!$H$2:H307,"+")</f>
        <v>11</v>
      </c>
      <c r="B307">
        <f>COUNTIF('Scores for complete sequences'!$H307:H$3994,"-")</f>
        <v>3688</v>
      </c>
      <c r="C307">
        <f>COUNTIF('Scores for complete sequences'!$H$2:H307,"-")</f>
        <v>295</v>
      </c>
      <c r="D307">
        <f>COUNTIF('Scores for complete sequences'!$H307:H$3994,"+")</f>
        <v>0</v>
      </c>
      <c r="E307">
        <f t="shared" si="16"/>
        <v>0.93</v>
      </c>
      <c r="F307">
        <f t="shared" si="17"/>
        <v>6.9999999999999951E-2</v>
      </c>
      <c r="G307">
        <f t="shared" si="18"/>
        <v>1</v>
      </c>
      <c r="H307">
        <f t="shared" si="19"/>
        <v>0.93</v>
      </c>
    </row>
    <row r="308" spans="1:8" x14ac:dyDescent="0.25">
      <c r="A308">
        <f>COUNTIF('Scores for complete sequences'!$H$2:H308,"+")</f>
        <v>11</v>
      </c>
      <c r="B308">
        <f>COUNTIF('Scores for complete sequences'!$H308:H$3994,"-")</f>
        <v>3687</v>
      </c>
      <c r="C308">
        <f>COUNTIF('Scores for complete sequences'!$H$2:H308,"-")</f>
        <v>296</v>
      </c>
      <c r="D308">
        <f>COUNTIF('Scores for complete sequences'!$H308:H$3994,"+")</f>
        <v>0</v>
      </c>
      <c r="E308">
        <f t="shared" si="16"/>
        <v>0.93</v>
      </c>
      <c r="F308">
        <f t="shared" si="17"/>
        <v>6.9999999999999951E-2</v>
      </c>
      <c r="G308">
        <f t="shared" si="18"/>
        <v>1</v>
      </c>
      <c r="H308">
        <f t="shared" si="19"/>
        <v>0.93</v>
      </c>
    </row>
    <row r="309" spans="1:8" x14ac:dyDescent="0.25">
      <c r="A309">
        <f>COUNTIF('Scores for complete sequences'!$H$2:H309,"+")</f>
        <v>11</v>
      </c>
      <c r="B309">
        <f>COUNTIF('Scores for complete sequences'!$H309:H$3994,"-")</f>
        <v>3686</v>
      </c>
      <c r="C309">
        <f>COUNTIF('Scores for complete sequences'!$H$2:H309,"-")</f>
        <v>297</v>
      </c>
      <c r="D309">
        <f>COUNTIF('Scores for complete sequences'!$H309:H$3994,"+")</f>
        <v>0</v>
      </c>
      <c r="E309">
        <f t="shared" si="16"/>
        <v>0.93</v>
      </c>
      <c r="F309">
        <f t="shared" si="17"/>
        <v>6.9999999999999951E-2</v>
      </c>
      <c r="G309">
        <f t="shared" si="18"/>
        <v>1</v>
      </c>
      <c r="H309">
        <f t="shared" si="19"/>
        <v>0.93</v>
      </c>
    </row>
    <row r="310" spans="1:8" x14ac:dyDescent="0.25">
      <c r="A310">
        <f>COUNTIF('Scores for complete sequences'!$H$2:H310,"+")</f>
        <v>11</v>
      </c>
      <c r="B310">
        <f>COUNTIF('Scores for complete sequences'!$H310:H$3994,"-")</f>
        <v>3685</v>
      </c>
      <c r="C310">
        <f>COUNTIF('Scores for complete sequences'!$H$2:H310,"-")</f>
        <v>298</v>
      </c>
      <c r="D310">
        <f>COUNTIF('Scores for complete sequences'!$H310:H$3994,"+")</f>
        <v>0</v>
      </c>
      <c r="E310">
        <f t="shared" si="16"/>
        <v>0.93</v>
      </c>
      <c r="F310">
        <f t="shared" si="17"/>
        <v>6.9999999999999951E-2</v>
      </c>
      <c r="G310">
        <f t="shared" si="18"/>
        <v>1</v>
      </c>
      <c r="H310">
        <f t="shared" si="19"/>
        <v>0.93</v>
      </c>
    </row>
    <row r="311" spans="1:8" x14ac:dyDescent="0.25">
      <c r="A311">
        <f>COUNTIF('Scores for complete sequences'!$H$2:H311,"+")</f>
        <v>11</v>
      </c>
      <c r="B311">
        <f>COUNTIF('Scores for complete sequences'!$H311:H$3994,"-")</f>
        <v>3684</v>
      </c>
      <c r="C311">
        <f>COUNTIF('Scores for complete sequences'!$H$2:H311,"-")</f>
        <v>299</v>
      </c>
      <c r="D311">
        <f>COUNTIF('Scores for complete sequences'!$H311:H$3994,"+")</f>
        <v>0</v>
      </c>
      <c r="E311">
        <f t="shared" si="16"/>
        <v>0.92</v>
      </c>
      <c r="F311">
        <f t="shared" si="17"/>
        <v>7.999999999999996E-2</v>
      </c>
      <c r="G311">
        <f t="shared" si="18"/>
        <v>1</v>
      </c>
      <c r="H311">
        <f t="shared" si="19"/>
        <v>0.92</v>
      </c>
    </row>
    <row r="312" spans="1:8" x14ac:dyDescent="0.25">
      <c r="A312">
        <f>COUNTIF('Scores for complete sequences'!$H$2:H312,"+")</f>
        <v>11</v>
      </c>
      <c r="B312">
        <f>COUNTIF('Scores for complete sequences'!$H312:H$3994,"-")</f>
        <v>3683</v>
      </c>
      <c r="C312">
        <f>COUNTIF('Scores for complete sequences'!$H$2:H312,"-")</f>
        <v>300</v>
      </c>
      <c r="D312">
        <f>COUNTIF('Scores for complete sequences'!$H312:H$3994,"+")</f>
        <v>0</v>
      </c>
      <c r="E312">
        <f t="shared" si="16"/>
        <v>0.92</v>
      </c>
      <c r="F312">
        <f t="shared" si="17"/>
        <v>7.999999999999996E-2</v>
      </c>
      <c r="G312">
        <f t="shared" si="18"/>
        <v>1</v>
      </c>
      <c r="H312">
        <f t="shared" si="19"/>
        <v>0.92</v>
      </c>
    </row>
    <row r="313" spans="1:8" x14ac:dyDescent="0.25">
      <c r="A313">
        <f>COUNTIF('Scores for complete sequences'!$H$2:H313,"+")</f>
        <v>11</v>
      </c>
      <c r="B313">
        <f>COUNTIF('Scores for complete sequences'!$H313:H$3994,"-")</f>
        <v>3682</v>
      </c>
      <c r="C313">
        <f>COUNTIF('Scores for complete sequences'!$H$2:H313,"-")</f>
        <v>301</v>
      </c>
      <c r="D313">
        <f>COUNTIF('Scores for complete sequences'!$H313:H$3994,"+")</f>
        <v>0</v>
      </c>
      <c r="E313">
        <f t="shared" si="16"/>
        <v>0.92</v>
      </c>
      <c r="F313">
        <f t="shared" si="17"/>
        <v>7.999999999999996E-2</v>
      </c>
      <c r="G313">
        <f t="shared" si="18"/>
        <v>1</v>
      </c>
      <c r="H313">
        <f t="shared" si="19"/>
        <v>0.92</v>
      </c>
    </row>
    <row r="314" spans="1:8" x14ac:dyDescent="0.25">
      <c r="A314">
        <f>COUNTIF('Scores for complete sequences'!$H$2:H314,"+")</f>
        <v>11</v>
      </c>
      <c r="B314">
        <f>COUNTIF('Scores for complete sequences'!$H314:H$3994,"-")</f>
        <v>3681</v>
      </c>
      <c r="C314">
        <f>COUNTIF('Scores for complete sequences'!$H$2:H314,"-")</f>
        <v>302</v>
      </c>
      <c r="D314">
        <f>COUNTIF('Scores for complete sequences'!$H314:H$3994,"+")</f>
        <v>0</v>
      </c>
      <c r="E314">
        <f t="shared" si="16"/>
        <v>0.92</v>
      </c>
      <c r="F314">
        <f t="shared" si="17"/>
        <v>7.999999999999996E-2</v>
      </c>
      <c r="G314">
        <f t="shared" si="18"/>
        <v>1</v>
      </c>
      <c r="H314">
        <f t="shared" si="19"/>
        <v>0.92</v>
      </c>
    </row>
    <row r="315" spans="1:8" x14ac:dyDescent="0.25">
      <c r="A315">
        <f>COUNTIF('Scores for complete sequences'!$H$2:H315,"+")</f>
        <v>11</v>
      </c>
      <c r="B315">
        <f>COUNTIF('Scores for complete sequences'!$H315:H$3994,"-")</f>
        <v>3680</v>
      </c>
      <c r="C315">
        <f>COUNTIF('Scores for complete sequences'!$H$2:H315,"-")</f>
        <v>303</v>
      </c>
      <c r="D315">
        <f>COUNTIF('Scores for complete sequences'!$H315:H$3994,"+")</f>
        <v>0</v>
      </c>
      <c r="E315">
        <f t="shared" si="16"/>
        <v>0.92</v>
      </c>
      <c r="F315">
        <f t="shared" si="17"/>
        <v>7.999999999999996E-2</v>
      </c>
      <c r="G315">
        <f t="shared" si="18"/>
        <v>1</v>
      </c>
      <c r="H315">
        <f t="shared" si="19"/>
        <v>0.92</v>
      </c>
    </row>
    <row r="316" spans="1:8" x14ac:dyDescent="0.25">
      <c r="A316">
        <f>COUNTIF('Scores for complete sequences'!$H$2:H316,"+")</f>
        <v>11</v>
      </c>
      <c r="B316">
        <f>COUNTIF('Scores for complete sequences'!$H316:H$3994,"-")</f>
        <v>3679</v>
      </c>
      <c r="C316">
        <f>COUNTIF('Scores for complete sequences'!$H$2:H316,"-")</f>
        <v>304</v>
      </c>
      <c r="D316">
        <f>COUNTIF('Scores for complete sequences'!$H316:H$3994,"+")</f>
        <v>0</v>
      </c>
      <c r="E316">
        <f t="shared" si="16"/>
        <v>0.92</v>
      </c>
      <c r="F316">
        <f t="shared" si="17"/>
        <v>7.999999999999996E-2</v>
      </c>
      <c r="G316">
        <f t="shared" si="18"/>
        <v>1</v>
      </c>
      <c r="H316">
        <f t="shared" si="19"/>
        <v>0.92</v>
      </c>
    </row>
    <row r="317" spans="1:8" x14ac:dyDescent="0.25">
      <c r="A317">
        <f>COUNTIF('Scores for complete sequences'!$H$2:H317,"+")</f>
        <v>11</v>
      </c>
      <c r="B317">
        <f>COUNTIF('Scores for complete sequences'!$H317:H$3994,"-")</f>
        <v>3678</v>
      </c>
      <c r="C317">
        <f>COUNTIF('Scores for complete sequences'!$H$2:H317,"-")</f>
        <v>305</v>
      </c>
      <c r="D317">
        <f>COUNTIF('Scores for complete sequences'!$H317:H$3994,"+")</f>
        <v>0</v>
      </c>
      <c r="E317">
        <f t="shared" si="16"/>
        <v>0.92</v>
      </c>
      <c r="F317">
        <f t="shared" si="17"/>
        <v>7.999999999999996E-2</v>
      </c>
      <c r="G317">
        <f t="shared" si="18"/>
        <v>1</v>
      </c>
      <c r="H317">
        <f t="shared" si="19"/>
        <v>0.92</v>
      </c>
    </row>
    <row r="318" spans="1:8" x14ac:dyDescent="0.25">
      <c r="A318">
        <f>COUNTIF('Scores for complete sequences'!$H$2:H318,"+")</f>
        <v>11</v>
      </c>
      <c r="B318">
        <f>COUNTIF('Scores for complete sequences'!$H318:H$3994,"-")</f>
        <v>3677</v>
      </c>
      <c r="C318">
        <f>COUNTIF('Scores for complete sequences'!$H$2:H318,"-")</f>
        <v>306</v>
      </c>
      <c r="D318">
        <f>COUNTIF('Scores for complete sequences'!$H318:H$3994,"+")</f>
        <v>0</v>
      </c>
      <c r="E318">
        <f t="shared" si="16"/>
        <v>0.92</v>
      </c>
      <c r="F318">
        <f t="shared" si="17"/>
        <v>7.999999999999996E-2</v>
      </c>
      <c r="G318">
        <f t="shared" si="18"/>
        <v>1</v>
      </c>
      <c r="H318">
        <f t="shared" si="19"/>
        <v>0.92</v>
      </c>
    </row>
    <row r="319" spans="1:8" x14ac:dyDescent="0.25">
      <c r="A319">
        <f>COUNTIF('Scores for complete sequences'!$H$2:H319,"+")</f>
        <v>11</v>
      </c>
      <c r="B319">
        <f>COUNTIF('Scores for complete sequences'!$H319:H$3994,"-")</f>
        <v>3676</v>
      </c>
      <c r="C319">
        <f>COUNTIF('Scores for complete sequences'!$H$2:H319,"-")</f>
        <v>307</v>
      </c>
      <c r="D319">
        <f>COUNTIF('Scores for complete sequences'!$H319:H$3994,"+")</f>
        <v>0</v>
      </c>
      <c r="E319">
        <f t="shared" si="16"/>
        <v>0.92</v>
      </c>
      <c r="F319">
        <f t="shared" si="17"/>
        <v>7.999999999999996E-2</v>
      </c>
      <c r="G319">
        <f t="shared" si="18"/>
        <v>1</v>
      </c>
      <c r="H319">
        <f t="shared" si="19"/>
        <v>0.92</v>
      </c>
    </row>
    <row r="320" spans="1:8" x14ac:dyDescent="0.25">
      <c r="A320">
        <f>COUNTIF('Scores for complete sequences'!$H$2:H320,"+")</f>
        <v>11</v>
      </c>
      <c r="B320">
        <f>COUNTIF('Scores for complete sequences'!$H320:H$3994,"-")</f>
        <v>3675</v>
      </c>
      <c r="C320">
        <f>COUNTIF('Scores for complete sequences'!$H$2:H320,"-")</f>
        <v>308</v>
      </c>
      <c r="D320">
        <f>COUNTIF('Scores for complete sequences'!$H320:H$3994,"+")</f>
        <v>0</v>
      </c>
      <c r="E320">
        <f t="shared" si="16"/>
        <v>0.92</v>
      </c>
      <c r="F320">
        <f t="shared" si="17"/>
        <v>7.999999999999996E-2</v>
      </c>
      <c r="G320">
        <f t="shared" si="18"/>
        <v>1</v>
      </c>
      <c r="H320">
        <f t="shared" si="19"/>
        <v>0.92</v>
      </c>
    </row>
    <row r="321" spans="1:8" x14ac:dyDescent="0.25">
      <c r="A321">
        <f>COUNTIF('Scores for complete sequences'!$H$2:H321,"+")</f>
        <v>11</v>
      </c>
      <c r="B321">
        <f>COUNTIF('Scores for complete sequences'!$H321:H$3994,"-")</f>
        <v>3674</v>
      </c>
      <c r="C321">
        <f>COUNTIF('Scores for complete sequences'!$H$2:H321,"-")</f>
        <v>309</v>
      </c>
      <c r="D321">
        <f>COUNTIF('Scores for complete sequences'!$H321:H$3994,"+")</f>
        <v>0</v>
      </c>
      <c r="E321">
        <f t="shared" si="16"/>
        <v>0.92</v>
      </c>
      <c r="F321">
        <f t="shared" si="17"/>
        <v>7.999999999999996E-2</v>
      </c>
      <c r="G321">
        <f t="shared" si="18"/>
        <v>1</v>
      </c>
      <c r="H321">
        <f t="shared" si="19"/>
        <v>0.92</v>
      </c>
    </row>
    <row r="322" spans="1:8" x14ac:dyDescent="0.25">
      <c r="A322">
        <f>COUNTIF('Scores for complete sequences'!$H$2:H322,"+")</f>
        <v>11</v>
      </c>
      <c r="B322">
        <f>COUNTIF('Scores for complete sequences'!$H322:H$3994,"-")</f>
        <v>3673</v>
      </c>
      <c r="C322">
        <f>COUNTIF('Scores for complete sequences'!$H$2:H322,"-")</f>
        <v>310</v>
      </c>
      <c r="D322">
        <f>COUNTIF('Scores for complete sequences'!$H322:H$3994,"+")</f>
        <v>0</v>
      </c>
      <c r="E322">
        <f t="shared" si="16"/>
        <v>0.92</v>
      </c>
      <c r="F322">
        <f t="shared" si="17"/>
        <v>7.999999999999996E-2</v>
      </c>
      <c r="G322">
        <f t="shared" si="18"/>
        <v>1</v>
      </c>
      <c r="H322">
        <f t="shared" si="19"/>
        <v>0.92</v>
      </c>
    </row>
    <row r="323" spans="1:8" x14ac:dyDescent="0.25">
      <c r="A323">
        <f>COUNTIF('Scores for complete sequences'!$H$2:H323,"+")</f>
        <v>11</v>
      </c>
      <c r="B323">
        <f>COUNTIF('Scores for complete sequences'!$H323:H$3994,"-")</f>
        <v>3672</v>
      </c>
      <c r="C323">
        <f>COUNTIF('Scores for complete sequences'!$H$2:H323,"-")</f>
        <v>311</v>
      </c>
      <c r="D323">
        <f>COUNTIF('Scores for complete sequences'!$H323:H$3994,"+")</f>
        <v>0</v>
      </c>
      <c r="E323">
        <f t="shared" ref="E323:E386" si="20">ROUND(B323/(B323+C323),2)</f>
        <v>0.92</v>
      </c>
      <c r="F323">
        <f t="shared" ref="F323:F386" si="21">1-E323</f>
        <v>7.999999999999996E-2</v>
      </c>
      <c r="G323">
        <f t="shared" ref="G323:G386" si="22">ROUND(A323/(A323+D323),3)</f>
        <v>1</v>
      </c>
      <c r="H323">
        <f t="shared" ref="H323:H386" si="23">G323-F323</f>
        <v>0.92</v>
      </c>
    </row>
    <row r="324" spans="1:8" x14ac:dyDescent="0.25">
      <c r="A324">
        <f>COUNTIF('Scores for complete sequences'!$H$2:H324,"+")</f>
        <v>11</v>
      </c>
      <c r="B324">
        <f>COUNTIF('Scores for complete sequences'!$H324:H$3994,"-")</f>
        <v>3671</v>
      </c>
      <c r="C324">
        <f>COUNTIF('Scores for complete sequences'!$H$2:H324,"-")</f>
        <v>312</v>
      </c>
      <c r="D324">
        <f>COUNTIF('Scores for complete sequences'!$H324:H$3994,"+")</f>
        <v>0</v>
      </c>
      <c r="E324">
        <f t="shared" si="20"/>
        <v>0.92</v>
      </c>
      <c r="F324">
        <f t="shared" si="21"/>
        <v>7.999999999999996E-2</v>
      </c>
      <c r="G324">
        <f t="shared" si="22"/>
        <v>1</v>
      </c>
      <c r="H324">
        <f t="shared" si="23"/>
        <v>0.92</v>
      </c>
    </row>
    <row r="325" spans="1:8" x14ac:dyDescent="0.25">
      <c r="A325">
        <f>COUNTIF('Scores for complete sequences'!$H$2:H325,"+")</f>
        <v>11</v>
      </c>
      <c r="B325">
        <f>COUNTIF('Scores for complete sequences'!$H325:H$3994,"-")</f>
        <v>3670</v>
      </c>
      <c r="C325">
        <f>COUNTIF('Scores for complete sequences'!$H$2:H325,"-")</f>
        <v>313</v>
      </c>
      <c r="D325">
        <f>COUNTIF('Scores for complete sequences'!$H325:H$3994,"+")</f>
        <v>0</v>
      </c>
      <c r="E325">
        <f t="shared" si="20"/>
        <v>0.92</v>
      </c>
      <c r="F325">
        <f t="shared" si="21"/>
        <v>7.999999999999996E-2</v>
      </c>
      <c r="G325">
        <f t="shared" si="22"/>
        <v>1</v>
      </c>
      <c r="H325">
        <f t="shared" si="23"/>
        <v>0.92</v>
      </c>
    </row>
    <row r="326" spans="1:8" x14ac:dyDescent="0.25">
      <c r="A326">
        <f>COUNTIF('Scores for complete sequences'!$H$2:H326,"+")</f>
        <v>11</v>
      </c>
      <c r="B326">
        <f>COUNTIF('Scores for complete sequences'!$H326:H$3994,"-")</f>
        <v>3669</v>
      </c>
      <c r="C326">
        <f>COUNTIF('Scores for complete sequences'!$H$2:H326,"-")</f>
        <v>314</v>
      </c>
      <c r="D326">
        <f>COUNTIF('Scores for complete sequences'!$H326:H$3994,"+")</f>
        <v>0</v>
      </c>
      <c r="E326">
        <f t="shared" si="20"/>
        <v>0.92</v>
      </c>
      <c r="F326">
        <f t="shared" si="21"/>
        <v>7.999999999999996E-2</v>
      </c>
      <c r="G326">
        <f t="shared" si="22"/>
        <v>1</v>
      </c>
      <c r="H326">
        <f t="shared" si="23"/>
        <v>0.92</v>
      </c>
    </row>
    <row r="327" spans="1:8" x14ac:dyDescent="0.25">
      <c r="A327">
        <f>COUNTIF('Scores for complete sequences'!$H$2:H327,"+")</f>
        <v>11</v>
      </c>
      <c r="B327">
        <f>COUNTIF('Scores for complete sequences'!$H327:H$3994,"-")</f>
        <v>3668</v>
      </c>
      <c r="C327">
        <f>COUNTIF('Scores for complete sequences'!$H$2:H327,"-")</f>
        <v>315</v>
      </c>
      <c r="D327">
        <f>COUNTIF('Scores for complete sequences'!$H327:H$3994,"+")</f>
        <v>0</v>
      </c>
      <c r="E327">
        <f t="shared" si="20"/>
        <v>0.92</v>
      </c>
      <c r="F327">
        <f t="shared" si="21"/>
        <v>7.999999999999996E-2</v>
      </c>
      <c r="G327">
        <f t="shared" si="22"/>
        <v>1</v>
      </c>
      <c r="H327">
        <f t="shared" si="23"/>
        <v>0.92</v>
      </c>
    </row>
    <row r="328" spans="1:8" x14ac:dyDescent="0.25">
      <c r="A328">
        <f>COUNTIF('Scores for complete sequences'!$H$2:H328,"+")</f>
        <v>11</v>
      </c>
      <c r="B328">
        <f>COUNTIF('Scores for complete sequences'!$H328:H$3994,"-")</f>
        <v>3667</v>
      </c>
      <c r="C328">
        <f>COUNTIF('Scores for complete sequences'!$H$2:H328,"-")</f>
        <v>316</v>
      </c>
      <c r="D328">
        <f>COUNTIF('Scores for complete sequences'!$H328:H$3994,"+")</f>
        <v>0</v>
      </c>
      <c r="E328">
        <f t="shared" si="20"/>
        <v>0.92</v>
      </c>
      <c r="F328">
        <f t="shared" si="21"/>
        <v>7.999999999999996E-2</v>
      </c>
      <c r="G328">
        <f t="shared" si="22"/>
        <v>1</v>
      </c>
      <c r="H328">
        <f t="shared" si="23"/>
        <v>0.92</v>
      </c>
    </row>
    <row r="329" spans="1:8" x14ac:dyDescent="0.25">
      <c r="A329">
        <f>COUNTIF('Scores for complete sequences'!$H$2:H329,"+")</f>
        <v>11</v>
      </c>
      <c r="B329">
        <f>COUNTIF('Scores for complete sequences'!$H329:H$3994,"-")</f>
        <v>3666</v>
      </c>
      <c r="C329">
        <f>COUNTIF('Scores for complete sequences'!$H$2:H329,"-")</f>
        <v>317</v>
      </c>
      <c r="D329">
        <f>COUNTIF('Scores for complete sequences'!$H329:H$3994,"+")</f>
        <v>0</v>
      </c>
      <c r="E329">
        <f t="shared" si="20"/>
        <v>0.92</v>
      </c>
      <c r="F329">
        <f t="shared" si="21"/>
        <v>7.999999999999996E-2</v>
      </c>
      <c r="G329">
        <f t="shared" si="22"/>
        <v>1</v>
      </c>
      <c r="H329">
        <f t="shared" si="23"/>
        <v>0.92</v>
      </c>
    </row>
    <row r="330" spans="1:8" x14ac:dyDescent="0.25">
      <c r="A330">
        <f>COUNTIF('Scores for complete sequences'!$H$2:H330,"+")</f>
        <v>11</v>
      </c>
      <c r="B330">
        <f>COUNTIF('Scores for complete sequences'!$H330:H$3994,"-")</f>
        <v>3665</v>
      </c>
      <c r="C330">
        <f>COUNTIF('Scores for complete sequences'!$H$2:H330,"-")</f>
        <v>318</v>
      </c>
      <c r="D330">
        <f>COUNTIF('Scores for complete sequences'!$H330:H$3994,"+")</f>
        <v>0</v>
      </c>
      <c r="E330">
        <f t="shared" si="20"/>
        <v>0.92</v>
      </c>
      <c r="F330">
        <f t="shared" si="21"/>
        <v>7.999999999999996E-2</v>
      </c>
      <c r="G330">
        <f t="shared" si="22"/>
        <v>1</v>
      </c>
      <c r="H330">
        <f t="shared" si="23"/>
        <v>0.92</v>
      </c>
    </row>
    <row r="331" spans="1:8" x14ac:dyDescent="0.25">
      <c r="A331">
        <f>COUNTIF('Scores for complete sequences'!$H$2:H331,"+")</f>
        <v>11</v>
      </c>
      <c r="B331">
        <f>COUNTIF('Scores for complete sequences'!$H331:H$3994,"-")</f>
        <v>3664</v>
      </c>
      <c r="C331">
        <f>COUNTIF('Scores for complete sequences'!$H$2:H331,"-")</f>
        <v>319</v>
      </c>
      <c r="D331">
        <f>COUNTIF('Scores for complete sequences'!$H331:H$3994,"+")</f>
        <v>0</v>
      </c>
      <c r="E331">
        <f t="shared" si="20"/>
        <v>0.92</v>
      </c>
      <c r="F331">
        <f t="shared" si="21"/>
        <v>7.999999999999996E-2</v>
      </c>
      <c r="G331">
        <f t="shared" si="22"/>
        <v>1</v>
      </c>
      <c r="H331">
        <f t="shared" si="23"/>
        <v>0.92</v>
      </c>
    </row>
    <row r="332" spans="1:8" x14ac:dyDescent="0.25">
      <c r="A332">
        <f>COUNTIF('Scores for complete sequences'!$H$2:H332,"+")</f>
        <v>11</v>
      </c>
      <c r="B332">
        <f>COUNTIF('Scores for complete sequences'!$H332:H$3994,"-")</f>
        <v>3663</v>
      </c>
      <c r="C332">
        <f>COUNTIF('Scores for complete sequences'!$H$2:H332,"-")</f>
        <v>320</v>
      </c>
      <c r="D332">
        <f>COUNTIF('Scores for complete sequences'!$H332:H$3994,"+")</f>
        <v>0</v>
      </c>
      <c r="E332">
        <f t="shared" si="20"/>
        <v>0.92</v>
      </c>
      <c r="F332">
        <f t="shared" si="21"/>
        <v>7.999999999999996E-2</v>
      </c>
      <c r="G332">
        <f t="shared" si="22"/>
        <v>1</v>
      </c>
      <c r="H332">
        <f t="shared" si="23"/>
        <v>0.92</v>
      </c>
    </row>
    <row r="333" spans="1:8" x14ac:dyDescent="0.25">
      <c r="A333">
        <f>COUNTIF('Scores for complete sequences'!$H$2:H333,"+")</f>
        <v>11</v>
      </c>
      <c r="B333">
        <f>COUNTIF('Scores for complete sequences'!$H333:H$3994,"-")</f>
        <v>3662</v>
      </c>
      <c r="C333">
        <f>COUNTIF('Scores for complete sequences'!$H$2:H333,"-")</f>
        <v>321</v>
      </c>
      <c r="D333">
        <f>COUNTIF('Scores for complete sequences'!$H333:H$3994,"+")</f>
        <v>0</v>
      </c>
      <c r="E333">
        <f t="shared" si="20"/>
        <v>0.92</v>
      </c>
      <c r="F333">
        <f t="shared" si="21"/>
        <v>7.999999999999996E-2</v>
      </c>
      <c r="G333">
        <f t="shared" si="22"/>
        <v>1</v>
      </c>
      <c r="H333">
        <f t="shared" si="23"/>
        <v>0.92</v>
      </c>
    </row>
    <row r="334" spans="1:8" x14ac:dyDescent="0.25">
      <c r="A334">
        <f>COUNTIF('Scores for complete sequences'!$H$2:H334,"+")</f>
        <v>11</v>
      </c>
      <c r="B334">
        <f>COUNTIF('Scores for complete sequences'!$H334:H$3994,"-")</f>
        <v>3661</v>
      </c>
      <c r="C334">
        <f>COUNTIF('Scores for complete sequences'!$H$2:H334,"-")</f>
        <v>322</v>
      </c>
      <c r="D334">
        <f>COUNTIF('Scores for complete sequences'!$H334:H$3994,"+")</f>
        <v>0</v>
      </c>
      <c r="E334">
        <f t="shared" si="20"/>
        <v>0.92</v>
      </c>
      <c r="F334">
        <f t="shared" si="21"/>
        <v>7.999999999999996E-2</v>
      </c>
      <c r="G334">
        <f t="shared" si="22"/>
        <v>1</v>
      </c>
      <c r="H334">
        <f t="shared" si="23"/>
        <v>0.92</v>
      </c>
    </row>
    <row r="335" spans="1:8" x14ac:dyDescent="0.25">
      <c r="A335">
        <f>COUNTIF('Scores for complete sequences'!$H$2:H335,"+")</f>
        <v>11</v>
      </c>
      <c r="B335">
        <f>COUNTIF('Scores for complete sequences'!$H335:H$3994,"-")</f>
        <v>3660</v>
      </c>
      <c r="C335">
        <f>COUNTIF('Scores for complete sequences'!$H$2:H335,"-")</f>
        <v>323</v>
      </c>
      <c r="D335">
        <f>COUNTIF('Scores for complete sequences'!$H335:H$3994,"+")</f>
        <v>0</v>
      </c>
      <c r="E335">
        <f t="shared" si="20"/>
        <v>0.92</v>
      </c>
      <c r="F335">
        <f t="shared" si="21"/>
        <v>7.999999999999996E-2</v>
      </c>
      <c r="G335">
        <f t="shared" si="22"/>
        <v>1</v>
      </c>
      <c r="H335">
        <f t="shared" si="23"/>
        <v>0.92</v>
      </c>
    </row>
    <row r="336" spans="1:8" x14ac:dyDescent="0.25">
      <c r="A336">
        <f>COUNTIF('Scores for complete sequences'!$H$2:H336,"+")</f>
        <v>11</v>
      </c>
      <c r="B336">
        <f>COUNTIF('Scores for complete sequences'!$H336:H$3994,"-")</f>
        <v>3659</v>
      </c>
      <c r="C336">
        <f>COUNTIF('Scores for complete sequences'!$H$2:H336,"-")</f>
        <v>324</v>
      </c>
      <c r="D336">
        <f>COUNTIF('Scores for complete sequences'!$H336:H$3994,"+")</f>
        <v>0</v>
      </c>
      <c r="E336">
        <f t="shared" si="20"/>
        <v>0.92</v>
      </c>
      <c r="F336">
        <f t="shared" si="21"/>
        <v>7.999999999999996E-2</v>
      </c>
      <c r="G336">
        <f t="shared" si="22"/>
        <v>1</v>
      </c>
      <c r="H336">
        <f t="shared" si="23"/>
        <v>0.92</v>
      </c>
    </row>
    <row r="337" spans="1:8" x14ac:dyDescent="0.25">
      <c r="A337">
        <f>COUNTIF('Scores for complete sequences'!$H$2:H337,"+")</f>
        <v>11</v>
      </c>
      <c r="B337">
        <f>COUNTIF('Scores for complete sequences'!$H337:H$3994,"-")</f>
        <v>3658</v>
      </c>
      <c r="C337">
        <f>COUNTIF('Scores for complete sequences'!$H$2:H337,"-")</f>
        <v>325</v>
      </c>
      <c r="D337">
        <f>COUNTIF('Scores for complete sequences'!$H337:H$3994,"+")</f>
        <v>0</v>
      </c>
      <c r="E337">
        <f t="shared" si="20"/>
        <v>0.92</v>
      </c>
      <c r="F337">
        <f t="shared" si="21"/>
        <v>7.999999999999996E-2</v>
      </c>
      <c r="G337">
        <f t="shared" si="22"/>
        <v>1</v>
      </c>
      <c r="H337">
        <f t="shared" si="23"/>
        <v>0.92</v>
      </c>
    </row>
    <row r="338" spans="1:8" x14ac:dyDescent="0.25">
      <c r="A338">
        <f>COUNTIF('Scores for complete sequences'!$H$2:H338,"+")</f>
        <v>11</v>
      </c>
      <c r="B338">
        <f>COUNTIF('Scores for complete sequences'!$H338:H$3994,"-")</f>
        <v>3657</v>
      </c>
      <c r="C338">
        <f>COUNTIF('Scores for complete sequences'!$H$2:H338,"-")</f>
        <v>326</v>
      </c>
      <c r="D338">
        <f>COUNTIF('Scores for complete sequences'!$H338:H$3994,"+")</f>
        <v>0</v>
      </c>
      <c r="E338">
        <f t="shared" si="20"/>
        <v>0.92</v>
      </c>
      <c r="F338">
        <f t="shared" si="21"/>
        <v>7.999999999999996E-2</v>
      </c>
      <c r="G338">
        <f t="shared" si="22"/>
        <v>1</v>
      </c>
      <c r="H338">
        <f t="shared" si="23"/>
        <v>0.92</v>
      </c>
    </row>
    <row r="339" spans="1:8" x14ac:dyDescent="0.25">
      <c r="A339">
        <f>COUNTIF('Scores for complete sequences'!$H$2:H339,"+")</f>
        <v>11</v>
      </c>
      <c r="B339">
        <f>COUNTIF('Scores for complete sequences'!$H339:H$3994,"-")</f>
        <v>3656</v>
      </c>
      <c r="C339">
        <f>COUNTIF('Scores for complete sequences'!$H$2:H339,"-")</f>
        <v>327</v>
      </c>
      <c r="D339">
        <f>COUNTIF('Scores for complete sequences'!$H339:H$3994,"+")</f>
        <v>0</v>
      </c>
      <c r="E339">
        <f t="shared" si="20"/>
        <v>0.92</v>
      </c>
      <c r="F339">
        <f t="shared" si="21"/>
        <v>7.999999999999996E-2</v>
      </c>
      <c r="G339">
        <f t="shared" si="22"/>
        <v>1</v>
      </c>
      <c r="H339">
        <f t="shared" si="23"/>
        <v>0.92</v>
      </c>
    </row>
    <row r="340" spans="1:8" x14ac:dyDescent="0.25">
      <c r="A340">
        <f>COUNTIF('Scores for complete sequences'!$H$2:H340,"+")</f>
        <v>11</v>
      </c>
      <c r="B340">
        <f>COUNTIF('Scores for complete sequences'!$H340:H$3994,"-")</f>
        <v>3655</v>
      </c>
      <c r="C340">
        <f>COUNTIF('Scores for complete sequences'!$H$2:H340,"-")</f>
        <v>328</v>
      </c>
      <c r="D340">
        <f>COUNTIF('Scores for complete sequences'!$H340:H$3994,"+")</f>
        <v>0</v>
      </c>
      <c r="E340">
        <f t="shared" si="20"/>
        <v>0.92</v>
      </c>
      <c r="F340">
        <f t="shared" si="21"/>
        <v>7.999999999999996E-2</v>
      </c>
      <c r="G340">
        <f t="shared" si="22"/>
        <v>1</v>
      </c>
      <c r="H340">
        <f t="shared" si="23"/>
        <v>0.92</v>
      </c>
    </row>
    <row r="341" spans="1:8" x14ac:dyDescent="0.25">
      <c r="A341">
        <f>COUNTIF('Scores for complete sequences'!$H$2:H341,"+")</f>
        <v>11</v>
      </c>
      <c r="B341">
        <f>COUNTIF('Scores for complete sequences'!$H341:H$3994,"-")</f>
        <v>3654</v>
      </c>
      <c r="C341">
        <f>COUNTIF('Scores for complete sequences'!$H$2:H341,"-")</f>
        <v>329</v>
      </c>
      <c r="D341">
        <f>COUNTIF('Scores for complete sequences'!$H341:H$3994,"+")</f>
        <v>0</v>
      </c>
      <c r="E341">
        <f t="shared" si="20"/>
        <v>0.92</v>
      </c>
      <c r="F341">
        <f t="shared" si="21"/>
        <v>7.999999999999996E-2</v>
      </c>
      <c r="G341">
        <f t="shared" si="22"/>
        <v>1</v>
      </c>
      <c r="H341">
        <f t="shared" si="23"/>
        <v>0.92</v>
      </c>
    </row>
    <row r="342" spans="1:8" x14ac:dyDescent="0.25">
      <c r="A342">
        <f>COUNTIF('Scores for complete sequences'!$H$2:H342,"+")</f>
        <v>11</v>
      </c>
      <c r="B342">
        <f>COUNTIF('Scores for complete sequences'!$H342:H$3994,"-")</f>
        <v>3653</v>
      </c>
      <c r="C342">
        <f>COUNTIF('Scores for complete sequences'!$H$2:H342,"-")</f>
        <v>330</v>
      </c>
      <c r="D342">
        <f>COUNTIF('Scores for complete sequences'!$H342:H$3994,"+")</f>
        <v>0</v>
      </c>
      <c r="E342">
        <f t="shared" si="20"/>
        <v>0.92</v>
      </c>
      <c r="F342">
        <f t="shared" si="21"/>
        <v>7.999999999999996E-2</v>
      </c>
      <c r="G342">
        <f t="shared" si="22"/>
        <v>1</v>
      </c>
      <c r="H342">
        <f t="shared" si="23"/>
        <v>0.92</v>
      </c>
    </row>
    <row r="343" spans="1:8" x14ac:dyDescent="0.25">
      <c r="A343">
        <f>COUNTIF('Scores for complete sequences'!$H$2:H343,"+")</f>
        <v>11</v>
      </c>
      <c r="B343">
        <f>COUNTIF('Scores for complete sequences'!$H343:H$3994,"-")</f>
        <v>3652</v>
      </c>
      <c r="C343">
        <f>COUNTIF('Scores for complete sequences'!$H$2:H343,"-")</f>
        <v>331</v>
      </c>
      <c r="D343">
        <f>COUNTIF('Scores for complete sequences'!$H343:H$3994,"+")</f>
        <v>0</v>
      </c>
      <c r="E343">
        <f t="shared" si="20"/>
        <v>0.92</v>
      </c>
      <c r="F343">
        <f t="shared" si="21"/>
        <v>7.999999999999996E-2</v>
      </c>
      <c r="G343">
        <f t="shared" si="22"/>
        <v>1</v>
      </c>
      <c r="H343">
        <f t="shared" si="23"/>
        <v>0.92</v>
      </c>
    </row>
    <row r="344" spans="1:8" x14ac:dyDescent="0.25">
      <c r="A344">
        <f>COUNTIF('Scores for complete sequences'!$H$2:H344,"+")</f>
        <v>11</v>
      </c>
      <c r="B344">
        <f>COUNTIF('Scores for complete sequences'!$H344:H$3994,"-")</f>
        <v>3651</v>
      </c>
      <c r="C344">
        <f>COUNTIF('Scores for complete sequences'!$H$2:H344,"-")</f>
        <v>332</v>
      </c>
      <c r="D344">
        <f>COUNTIF('Scores for complete sequences'!$H344:H$3994,"+")</f>
        <v>0</v>
      </c>
      <c r="E344">
        <f t="shared" si="20"/>
        <v>0.92</v>
      </c>
      <c r="F344">
        <f t="shared" si="21"/>
        <v>7.999999999999996E-2</v>
      </c>
      <c r="G344">
        <f t="shared" si="22"/>
        <v>1</v>
      </c>
      <c r="H344">
        <f t="shared" si="23"/>
        <v>0.92</v>
      </c>
    </row>
    <row r="345" spans="1:8" x14ac:dyDescent="0.25">
      <c r="A345">
        <f>COUNTIF('Scores for complete sequences'!$H$2:H345,"+")</f>
        <v>11</v>
      </c>
      <c r="B345">
        <f>COUNTIF('Scores for complete sequences'!$H345:H$3994,"-")</f>
        <v>3650</v>
      </c>
      <c r="C345">
        <f>COUNTIF('Scores for complete sequences'!$H$2:H345,"-")</f>
        <v>333</v>
      </c>
      <c r="D345">
        <f>COUNTIF('Scores for complete sequences'!$H345:H$3994,"+")</f>
        <v>0</v>
      </c>
      <c r="E345">
        <f t="shared" si="20"/>
        <v>0.92</v>
      </c>
      <c r="F345">
        <f t="shared" si="21"/>
        <v>7.999999999999996E-2</v>
      </c>
      <c r="G345">
        <f t="shared" si="22"/>
        <v>1</v>
      </c>
      <c r="H345">
        <f t="shared" si="23"/>
        <v>0.92</v>
      </c>
    </row>
    <row r="346" spans="1:8" x14ac:dyDescent="0.25">
      <c r="A346">
        <f>COUNTIF('Scores for complete sequences'!$H$2:H346,"+")</f>
        <v>11</v>
      </c>
      <c r="B346">
        <f>COUNTIF('Scores for complete sequences'!$H346:H$3994,"-")</f>
        <v>3649</v>
      </c>
      <c r="C346">
        <f>COUNTIF('Scores for complete sequences'!$H$2:H346,"-")</f>
        <v>334</v>
      </c>
      <c r="D346">
        <f>COUNTIF('Scores for complete sequences'!$H346:H$3994,"+")</f>
        <v>0</v>
      </c>
      <c r="E346">
        <f t="shared" si="20"/>
        <v>0.92</v>
      </c>
      <c r="F346">
        <f t="shared" si="21"/>
        <v>7.999999999999996E-2</v>
      </c>
      <c r="G346">
        <f t="shared" si="22"/>
        <v>1</v>
      </c>
      <c r="H346">
        <f t="shared" si="23"/>
        <v>0.92</v>
      </c>
    </row>
    <row r="347" spans="1:8" x14ac:dyDescent="0.25">
      <c r="A347">
        <f>COUNTIF('Scores for complete sequences'!$H$2:H347,"+")</f>
        <v>11</v>
      </c>
      <c r="B347">
        <f>COUNTIF('Scores for complete sequences'!$H347:H$3994,"-")</f>
        <v>3648</v>
      </c>
      <c r="C347">
        <f>COUNTIF('Scores for complete sequences'!$H$2:H347,"-")</f>
        <v>335</v>
      </c>
      <c r="D347">
        <f>COUNTIF('Scores for complete sequences'!$H347:H$3994,"+")</f>
        <v>0</v>
      </c>
      <c r="E347">
        <f t="shared" si="20"/>
        <v>0.92</v>
      </c>
      <c r="F347">
        <f t="shared" si="21"/>
        <v>7.999999999999996E-2</v>
      </c>
      <c r="G347">
        <f t="shared" si="22"/>
        <v>1</v>
      </c>
      <c r="H347">
        <f t="shared" si="23"/>
        <v>0.92</v>
      </c>
    </row>
    <row r="348" spans="1:8" x14ac:dyDescent="0.25">
      <c r="A348">
        <f>COUNTIF('Scores for complete sequences'!$H$2:H348,"+")</f>
        <v>11</v>
      </c>
      <c r="B348">
        <f>COUNTIF('Scores for complete sequences'!$H348:H$3994,"-")</f>
        <v>3647</v>
      </c>
      <c r="C348">
        <f>COUNTIF('Scores for complete sequences'!$H$2:H348,"-")</f>
        <v>336</v>
      </c>
      <c r="D348">
        <f>COUNTIF('Scores for complete sequences'!$H348:H$3994,"+")</f>
        <v>0</v>
      </c>
      <c r="E348">
        <f t="shared" si="20"/>
        <v>0.92</v>
      </c>
      <c r="F348">
        <f t="shared" si="21"/>
        <v>7.999999999999996E-2</v>
      </c>
      <c r="G348">
        <f t="shared" si="22"/>
        <v>1</v>
      </c>
      <c r="H348">
        <f t="shared" si="23"/>
        <v>0.92</v>
      </c>
    </row>
    <row r="349" spans="1:8" x14ac:dyDescent="0.25">
      <c r="A349">
        <f>COUNTIF('Scores for complete sequences'!$H$2:H349,"+")</f>
        <v>11</v>
      </c>
      <c r="B349">
        <f>COUNTIF('Scores for complete sequences'!$H349:H$3994,"-")</f>
        <v>3646</v>
      </c>
      <c r="C349">
        <f>COUNTIF('Scores for complete sequences'!$H$2:H349,"-")</f>
        <v>337</v>
      </c>
      <c r="D349">
        <f>COUNTIF('Scores for complete sequences'!$H349:H$3994,"+")</f>
        <v>0</v>
      </c>
      <c r="E349">
        <f t="shared" si="20"/>
        <v>0.92</v>
      </c>
      <c r="F349">
        <f t="shared" si="21"/>
        <v>7.999999999999996E-2</v>
      </c>
      <c r="G349">
        <f t="shared" si="22"/>
        <v>1</v>
      </c>
      <c r="H349">
        <f t="shared" si="23"/>
        <v>0.92</v>
      </c>
    </row>
    <row r="350" spans="1:8" x14ac:dyDescent="0.25">
      <c r="A350">
        <f>COUNTIF('Scores for complete sequences'!$H$2:H350,"+")</f>
        <v>11</v>
      </c>
      <c r="B350">
        <f>COUNTIF('Scores for complete sequences'!$H350:H$3994,"-")</f>
        <v>3645</v>
      </c>
      <c r="C350">
        <f>COUNTIF('Scores for complete sequences'!$H$2:H350,"-")</f>
        <v>338</v>
      </c>
      <c r="D350">
        <f>COUNTIF('Scores for complete sequences'!$H350:H$3994,"+")</f>
        <v>0</v>
      </c>
      <c r="E350">
        <f t="shared" si="20"/>
        <v>0.92</v>
      </c>
      <c r="F350">
        <f t="shared" si="21"/>
        <v>7.999999999999996E-2</v>
      </c>
      <c r="G350">
        <f t="shared" si="22"/>
        <v>1</v>
      </c>
      <c r="H350">
        <f t="shared" si="23"/>
        <v>0.92</v>
      </c>
    </row>
    <row r="351" spans="1:8" x14ac:dyDescent="0.25">
      <c r="A351">
        <f>COUNTIF('Scores for complete sequences'!$H$2:H351,"+")</f>
        <v>11</v>
      </c>
      <c r="B351">
        <f>COUNTIF('Scores for complete sequences'!$H351:H$3994,"-")</f>
        <v>3644</v>
      </c>
      <c r="C351">
        <f>COUNTIF('Scores for complete sequences'!$H$2:H351,"-")</f>
        <v>339</v>
      </c>
      <c r="D351">
        <f>COUNTIF('Scores for complete sequences'!$H351:H$3994,"+")</f>
        <v>0</v>
      </c>
      <c r="E351">
        <f t="shared" si="20"/>
        <v>0.91</v>
      </c>
      <c r="F351">
        <f t="shared" si="21"/>
        <v>8.9999999999999969E-2</v>
      </c>
      <c r="G351">
        <f t="shared" si="22"/>
        <v>1</v>
      </c>
      <c r="H351">
        <f t="shared" si="23"/>
        <v>0.91</v>
      </c>
    </row>
    <row r="352" spans="1:8" x14ac:dyDescent="0.25">
      <c r="A352">
        <f>COUNTIF('Scores for complete sequences'!$H$2:H352,"+")</f>
        <v>11</v>
      </c>
      <c r="B352">
        <f>COUNTIF('Scores for complete sequences'!$H352:H$3994,"-")</f>
        <v>3643</v>
      </c>
      <c r="C352">
        <f>COUNTIF('Scores for complete sequences'!$H$2:H352,"-")</f>
        <v>340</v>
      </c>
      <c r="D352">
        <f>COUNTIF('Scores for complete sequences'!$H352:H$3994,"+")</f>
        <v>0</v>
      </c>
      <c r="E352">
        <f t="shared" si="20"/>
        <v>0.91</v>
      </c>
      <c r="F352">
        <f t="shared" si="21"/>
        <v>8.9999999999999969E-2</v>
      </c>
      <c r="G352">
        <f t="shared" si="22"/>
        <v>1</v>
      </c>
      <c r="H352">
        <f t="shared" si="23"/>
        <v>0.91</v>
      </c>
    </row>
    <row r="353" spans="1:8" x14ac:dyDescent="0.25">
      <c r="A353">
        <f>COUNTIF('Scores for complete sequences'!$H$2:H353,"+")</f>
        <v>11</v>
      </c>
      <c r="B353">
        <f>COUNTIF('Scores for complete sequences'!$H353:H$3994,"-")</f>
        <v>3642</v>
      </c>
      <c r="C353">
        <f>COUNTIF('Scores for complete sequences'!$H$2:H353,"-")</f>
        <v>341</v>
      </c>
      <c r="D353">
        <f>COUNTIF('Scores for complete sequences'!$H353:H$3994,"+")</f>
        <v>0</v>
      </c>
      <c r="E353">
        <f t="shared" si="20"/>
        <v>0.91</v>
      </c>
      <c r="F353">
        <f t="shared" si="21"/>
        <v>8.9999999999999969E-2</v>
      </c>
      <c r="G353">
        <f t="shared" si="22"/>
        <v>1</v>
      </c>
      <c r="H353">
        <f t="shared" si="23"/>
        <v>0.91</v>
      </c>
    </row>
    <row r="354" spans="1:8" x14ac:dyDescent="0.25">
      <c r="A354">
        <f>COUNTIF('Scores for complete sequences'!$H$2:H354,"+")</f>
        <v>11</v>
      </c>
      <c r="B354">
        <f>COUNTIF('Scores for complete sequences'!$H354:H$3994,"-")</f>
        <v>3641</v>
      </c>
      <c r="C354">
        <f>COUNTIF('Scores for complete sequences'!$H$2:H354,"-")</f>
        <v>342</v>
      </c>
      <c r="D354">
        <f>COUNTIF('Scores for complete sequences'!$H354:H$3994,"+")</f>
        <v>0</v>
      </c>
      <c r="E354">
        <f t="shared" si="20"/>
        <v>0.91</v>
      </c>
      <c r="F354">
        <f t="shared" si="21"/>
        <v>8.9999999999999969E-2</v>
      </c>
      <c r="G354">
        <f t="shared" si="22"/>
        <v>1</v>
      </c>
      <c r="H354">
        <f t="shared" si="23"/>
        <v>0.91</v>
      </c>
    </row>
    <row r="355" spans="1:8" x14ac:dyDescent="0.25">
      <c r="A355">
        <f>COUNTIF('Scores for complete sequences'!$H$2:H355,"+")</f>
        <v>11</v>
      </c>
      <c r="B355">
        <f>COUNTIF('Scores for complete sequences'!$H355:H$3994,"-")</f>
        <v>3640</v>
      </c>
      <c r="C355">
        <f>COUNTIF('Scores for complete sequences'!$H$2:H355,"-")</f>
        <v>343</v>
      </c>
      <c r="D355">
        <f>COUNTIF('Scores for complete sequences'!$H355:H$3994,"+")</f>
        <v>0</v>
      </c>
      <c r="E355">
        <f t="shared" si="20"/>
        <v>0.91</v>
      </c>
      <c r="F355">
        <f t="shared" si="21"/>
        <v>8.9999999999999969E-2</v>
      </c>
      <c r="G355">
        <f t="shared" si="22"/>
        <v>1</v>
      </c>
      <c r="H355">
        <f t="shared" si="23"/>
        <v>0.91</v>
      </c>
    </row>
    <row r="356" spans="1:8" x14ac:dyDescent="0.25">
      <c r="A356">
        <f>COUNTIF('Scores for complete sequences'!$H$2:H356,"+")</f>
        <v>11</v>
      </c>
      <c r="B356">
        <f>COUNTIF('Scores for complete sequences'!$H356:H$3994,"-")</f>
        <v>3639</v>
      </c>
      <c r="C356">
        <f>COUNTIF('Scores for complete sequences'!$H$2:H356,"-")</f>
        <v>344</v>
      </c>
      <c r="D356">
        <f>COUNTIF('Scores for complete sequences'!$H356:H$3994,"+")</f>
        <v>0</v>
      </c>
      <c r="E356">
        <f t="shared" si="20"/>
        <v>0.91</v>
      </c>
      <c r="F356">
        <f t="shared" si="21"/>
        <v>8.9999999999999969E-2</v>
      </c>
      <c r="G356">
        <f t="shared" si="22"/>
        <v>1</v>
      </c>
      <c r="H356">
        <f t="shared" si="23"/>
        <v>0.91</v>
      </c>
    </row>
    <row r="357" spans="1:8" x14ac:dyDescent="0.25">
      <c r="A357">
        <f>COUNTIF('Scores for complete sequences'!$H$2:H357,"+")</f>
        <v>11</v>
      </c>
      <c r="B357">
        <f>COUNTIF('Scores for complete sequences'!$H357:H$3994,"-")</f>
        <v>3638</v>
      </c>
      <c r="C357">
        <f>COUNTIF('Scores for complete sequences'!$H$2:H357,"-")</f>
        <v>345</v>
      </c>
      <c r="D357">
        <f>COUNTIF('Scores for complete sequences'!$H357:H$3994,"+")</f>
        <v>0</v>
      </c>
      <c r="E357">
        <f t="shared" si="20"/>
        <v>0.91</v>
      </c>
      <c r="F357">
        <f t="shared" si="21"/>
        <v>8.9999999999999969E-2</v>
      </c>
      <c r="G357">
        <f t="shared" si="22"/>
        <v>1</v>
      </c>
      <c r="H357">
        <f t="shared" si="23"/>
        <v>0.91</v>
      </c>
    </row>
    <row r="358" spans="1:8" x14ac:dyDescent="0.25">
      <c r="A358">
        <f>COUNTIF('Scores for complete sequences'!$H$2:H358,"+")</f>
        <v>11</v>
      </c>
      <c r="B358">
        <f>COUNTIF('Scores for complete sequences'!$H358:H$3994,"-")</f>
        <v>3637</v>
      </c>
      <c r="C358">
        <f>COUNTIF('Scores for complete sequences'!$H$2:H358,"-")</f>
        <v>346</v>
      </c>
      <c r="D358">
        <f>COUNTIF('Scores for complete sequences'!$H358:H$3994,"+")</f>
        <v>0</v>
      </c>
      <c r="E358">
        <f t="shared" si="20"/>
        <v>0.91</v>
      </c>
      <c r="F358">
        <f t="shared" si="21"/>
        <v>8.9999999999999969E-2</v>
      </c>
      <c r="G358">
        <f t="shared" si="22"/>
        <v>1</v>
      </c>
      <c r="H358">
        <f t="shared" si="23"/>
        <v>0.91</v>
      </c>
    </row>
    <row r="359" spans="1:8" x14ac:dyDescent="0.25">
      <c r="A359">
        <f>COUNTIF('Scores for complete sequences'!$H$2:H359,"+")</f>
        <v>11</v>
      </c>
      <c r="B359">
        <f>COUNTIF('Scores for complete sequences'!$H359:H$3994,"-")</f>
        <v>3636</v>
      </c>
      <c r="C359">
        <f>COUNTIF('Scores for complete sequences'!$H$2:H359,"-")</f>
        <v>347</v>
      </c>
      <c r="D359">
        <f>COUNTIF('Scores for complete sequences'!$H359:H$3994,"+")</f>
        <v>0</v>
      </c>
      <c r="E359">
        <f t="shared" si="20"/>
        <v>0.91</v>
      </c>
      <c r="F359">
        <f t="shared" si="21"/>
        <v>8.9999999999999969E-2</v>
      </c>
      <c r="G359">
        <f t="shared" si="22"/>
        <v>1</v>
      </c>
      <c r="H359">
        <f t="shared" si="23"/>
        <v>0.91</v>
      </c>
    </row>
    <row r="360" spans="1:8" x14ac:dyDescent="0.25">
      <c r="A360">
        <f>COUNTIF('Scores for complete sequences'!$H$2:H360,"+")</f>
        <v>11</v>
      </c>
      <c r="B360">
        <f>COUNTIF('Scores for complete sequences'!$H360:H$3994,"-")</f>
        <v>3635</v>
      </c>
      <c r="C360">
        <f>COUNTIF('Scores for complete sequences'!$H$2:H360,"-")</f>
        <v>348</v>
      </c>
      <c r="D360">
        <f>COUNTIF('Scores for complete sequences'!$H360:H$3994,"+")</f>
        <v>0</v>
      </c>
      <c r="E360">
        <f t="shared" si="20"/>
        <v>0.91</v>
      </c>
      <c r="F360">
        <f t="shared" si="21"/>
        <v>8.9999999999999969E-2</v>
      </c>
      <c r="G360">
        <f t="shared" si="22"/>
        <v>1</v>
      </c>
      <c r="H360">
        <f t="shared" si="23"/>
        <v>0.91</v>
      </c>
    </row>
    <row r="361" spans="1:8" x14ac:dyDescent="0.25">
      <c r="A361">
        <f>COUNTIF('Scores for complete sequences'!$H$2:H361,"+")</f>
        <v>11</v>
      </c>
      <c r="B361">
        <f>COUNTIF('Scores for complete sequences'!$H361:H$3994,"-")</f>
        <v>3634</v>
      </c>
      <c r="C361">
        <f>COUNTIF('Scores for complete sequences'!$H$2:H361,"-")</f>
        <v>349</v>
      </c>
      <c r="D361">
        <f>COUNTIF('Scores for complete sequences'!$H361:H$3994,"+")</f>
        <v>0</v>
      </c>
      <c r="E361">
        <f t="shared" si="20"/>
        <v>0.91</v>
      </c>
      <c r="F361">
        <f t="shared" si="21"/>
        <v>8.9999999999999969E-2</v>
      </c>
      <c r="G361">
        <f t="shared" si="22"/>
        <v>1</v>
      </c>
      <c r="H361">
        <f t="shared" si="23"/>
        <v>0.91</v>
      </c>
    </row>
    <row r="362" spans="1:8" x14ac:dyDescent="0.25">
      <c r="A362">
        <f>COUNTIF('Scores for complete sequences'!$H$2:H362,"+")</f>
        <v>11</v>
      </c>
      <c r="B362">
        <f>COUNTIF('Scores for complete sequences'!$H362:H$3994,"-")</f>
        <v>3633</v>
      </c>
      <c r="C362">
        <f>COUNTIF('Scores for complete sequences'!$H$2:H362,"-")</f>
        <v>350</v>
      </c>
      <c r="D362">
        <f>COUNTIF('Scores for complete sequences'!$H362:H$3994,"+")</f>
        <v>0</v>
      </c>
      <c r="E362">
        <f t="shared" si="20"/>
        <v>0.91</v>
      </c>
      <c r="F362">
        <f t="shared" si="21"/>
        <v>8.9999999999999969E-2</v>
      </c>
      <c r="G362">
        <f t="shared" si="22"/>
        <v>1</v>
      </c>
      <c r="H362">
        <f t="shared" si="23"/>
        <v>0.91</v>
      </c>
    </row>
    <row r="363" spans="1:8" x14ac:dyDescent="0.25">
      <c r="A363">
        <f>COUNTIF('Scores for complete sequences'!$H$2:H363,"+")</f>
        <v>11</v>
      </c>
      <c r="B363">
        <f>COUNTIF('Scores for complete sequences'!$H363:H$3994,"-")</f>
        <v>3632</v>
      </c>
      <c r="C363">
        <f>COUNTIF('Scores for complete sequences'!$H$2:H363,"-")</f>
        <v>351</v>
      </c>
      <c r="D363">
        <f>COUNTIF('Scores for complete sequences'!$H363:H$3994,"+")</f>
        <v>0</v>
      </c>
      <c r="E363">
        <f t="shared" si="20"/>
        <v>0.91</v>
      </c>
      <c r="F363">
        <f t="shared" si="21"/>
        <v>8.9999999999999969E-2</v>
      </c>
      <c r="G363">
        <f t="shared" si="22"/>
        <v>1</v>
      </c>
      <c r="H363">
        <f t="shared" si="23"/>
        <v>0.91</v>
      </c>
    </row>
    <row r="364" spans="1:8" x14ac:dyDescent="0.25">
      <c r="A364">
        <f>COUNTIF('Scores for complete sequences'!$H$2:H364,"+")</f>
        <v>11</v>
      </c>
      <c r="B364">
        <f>COUNTIF('Scores for complete sequences'!$H364:H$3994,"-")</f>
        <v>3631</v>
      </c>
      <c r="C364">
        <f>COUNTIF('Scores for complete sequences'!$H$2:H364,"-")</f>
        <v>352</v>
      </c>
      <c r="D364">
        <f>COUNTIF('Scores for complete sequences'!$H364:H$3994,"+")</f>
        <v>0</v>
      </c>
      <c r="E364">
        <f t="shared" si="20"/>
        <v>0.91</v>
      </c>
      <c r="F364">
        <f t="shared" si="21"/>
        <v>8.9999999999999969E-2</v>
      </c>
      <c r="G364">
        <f t="shared" si="22"/>
        <v>1</v>
      </c>
      <c r="H364">
        <f t="shared" si="23"/>
        <v>0.91</v>
      </c>
    </row>
    <row r="365" spans="1:8" x14ac:dyDescent="0.25">
      <c r="A365">
        <f>COUNTIF('Scores for complete sequences'!$H$2:H365,"+")</f>
        <v>11</v>
      </c>
      <c r="B365">
        <f>COUNTIF('Scores for complete sequences'!$H365:H$3994,"-")</f>
        <v>3630</v>
      </c>
      <c r="C365">
        <f>COUNTIF('Scores for complete sequences'!$H$2:H365,"-")</f>
        <v>353</v>
      </c>
      <c r="D365">
        <f>COUNTIF('Scores for complete sequences'!$H365:H$3994,"+")</f>
        <v>0</v>
      </c>
      <c r="E365">
        <f t="shared" si="20"/>
        <v>0.91</v>
      </c>
      <c r="F365">
        <f t="shared" si="21"/>
        <v>8.9999999999999969E-2</v>
      </c>
      <c r="G365">
        <f t="shared" si="22"/>
        <v>1</v>
      </c>
      <c r="H365">
        <f t="shared" si="23"/>
        <v>0.91</v>
      </c>
    </row>
    <row r="366" spans="1:8" x14ac:dyDescent="0.25">
      <c r="A366">
        <f>COUNTIF('Scores for complete sequences'!$H$2:H366,"+")</f>
        <v>11</v>
      </c>
      <c r="B366">
        <f>COUNTIF('Scores for complete sequences'!$H366:H$3994,"-")</f>
        <v>3629</v>
      </c>
      <c r="C366">
        <f>COUNTIF('Scores for complete sequences'!$H$2:H366,"-")</f>
        <v>354</v>
      </c>
      <c r="D366">
        <f>COUNTIF('Scores for complete sequences'!$H366:H$3994,"+")</f>
        <v>0</v>
      </c>
      <c r="E366">
        <f t="shared" si="20"/>
        <v>0.91</v>
      </c>
      <c r="F366">
        <f t="shared" si="21"/>
        <v>8.9999999999999969E-2</v>
      </c>
      <c r="G366">
        <f t="shared" si="22"/>
        <v>1</v>
      </c>
      <c r="H366">
        <f t="shared" si="23"/>
        <v>0.91</v>
      </c>
    </row>
    <row r="367" spans="1:8" x14ac:dyDescent="0.25">
      <c r="A367">
        <f>COUNTIF('Scores for complete sequences'!$H$2:H367,"+")</f>
        <v>11</v>
      </c>
      <c r="B367">
        <f>COUNTIF('Scores for complete sequences'!$H367:H$3994,"-")</f>
        <v>3628</v>
      </c>
      <c r="C367">
        <f>COUNTIF('Scores for complete sequences'!$H$2:H367,"-")</f>
        <v>355</v>
      </c>
      <c r="D367">
        <f>COUNTIF('Scores for complete sequences'!$H367:H$3994,"+")</f>
        <v>0</v>
      </c>
      <c r="E367">
        <f t="shared" si="20"/>
        <v>0.91</v>
      </c>
      <c r="F367">
        <f t="shared" si="21"/>
        <v>8.9999999999999969E-2</v>
      </c>
      <c r="G367">
        <f t="shared" si="22"/>
        <v>1</v>
      </c>
      <c r="H367">
        <f t="shared" si="23"/>
        <v>0.91</v>
      </c>
    </row>
    <row r="368" spans="1:8" x14ac:dyDescent="0.25">
      <c r="A368">
        <f>COUNTIF('Scores for complete sequences'!$H$2:H368,"+")</f>
        <v>11</v>
      </c>
      <c r="B368">
        <f>COUNTIF('Scores for complete sequences'!$H368:H$3994,"-")</f>
        <v>3627</v>
      </c>
      <c r="C368">
        <f>COUNTIF('Scores for complete sequences'!$H$2:H368,"-")</f>
        <v>356</v>
      </c>
      <c r="D368">
        <f>COUNTIF('Scores for complete sequences'!$H368:H$3994,"+")</f>
        <v>0</v>
      </c>
      <c r="E368">
        <f t="shared" si="20"/>
        <v>0.91</v>
      </c>
      <c r="F368">
        <f t="shared" si="21"/>
        <v>8.9999999999999969E-2</v>
      </c>
      <c r="G368">
        <f t="shared" si="22"/>
        <v>1</v>
      </c>
      <c r="H368">
        <f t="shared" si="23"/>
        <v>0.91</v>
      </c>
    </row>
    <row r="369" spans="1:8" x14ac:dyDescent="0.25">
      <c r="A369">
        <f>COUNTIF('Scores for complete sequences'!$H$2:H369,"+")</f>
        <v>11</v>
      </c>
      <c r="B369">
        <f>COUNTIF('Scores for complete sequences'!$H369:H$3994,"-")</f>
        <v>3626</v>
      </c>
      <c r="C369">
        <f>COUNTIF('Scores for complete sequences'!$H$2:H369,"-")</f>
        <v>357</v>
      </c>
      <c r="D369">
        <f>COUNTIF('Scores for complete sequences'!$H369:H$3994,"+")</f>
        <v>0</v>
      </c>
      <c r="E369">
        <f t="shared" si="20"/>
        <v>0.91</v>
      </c>
      <c r="F369">
        <f t="shared" si="21"/>
        <v>8.9999999999999969E-2</v>
      </c>
      <c r="G369">
        <f t="shared" si="22"/>
        <v>1</v>
      </c>
      <c r="H369">
        <f t="shared" si="23"/>
        <v>0.91</v>
      </c>
    </row>
    <row r="370" spans="1:8" x14ac:dyDescent="0.25">
      <c r="A370">
        <f>COUNTIF('Scores for complete sequences'!$H$2:H370,"+")</f>
        <v>11</v>
      </c>
      <c r="B370">
        <f>COUNTIF('Scores for complete sequences'!$H370:H$3994,"-")</f>
        <v>3625</v>
      </c>
      <c r="C370">
        <f>COUNTIF('Scores for complete sequences'!$H$2:H370,"-")</f>
        <v>358</v>
      </c>
      <c r="D370">
        <f>COUNTIF('Scores for complete sequences'!$H370:H$3994,"+")</f>
        <v>0</v>
      </c>
      <c r="E370">
        <f t="shared" si="20"/>
        <v>0.91</v>
      </c>
      <c r="F370">
        <f t="shared" si="21"/>
        <v>8.9999999999999969E-2</v>
      </c>
      <c r="G370">
        <f t="shared" si="22"/>
        <v>1</v>
      </c>
      <c r="H370">
        <f t="shared" si="23"/>
        <v>0.91</v>
      </c>
    </row>
    <row r="371" spans="1:8" x14ac:dyDescent="0.25">
      <c r="A371">
        <f>COUNTIF('Scores for complete sequences'!$H$2:H371,"+")</f>
        <v>11</v>
      </c>
      <c r="B371">
        <f>COUNTIF('Scores for complete sequences'!$H371:H$3994,"-")</f>
        <v>3624</v>
      </c>
      <c r="C371">
        <f>COUNTIF('Scores for complete sequences'!$H$2:H371,"-")</f>
        <v>359</v>
      </c>
      <c r="D371">
        <f>COUNTIF('Scores for complete sequences'!$H371:H$3994,"+")</f>
        <v>0</v>
      </c>
      <c r="E371">
        <f t="shared" si="20"/>
        <v>0.91</v>
      </c>
      <c r="F371">
        <f t="shared" si="21"/>
        <v>8.9999999999999969E-2</v>
      </c>
      <c r="G371">
        <f t="shared" si="22"/>
        <v>1</v>
      </c>
      <c r="H371">
        <f t="shared" si="23"/>
        <v>0.91</v>
      </c>
    </row>
    <row r="372" spans="1:8" x14ac:dyDescent="0.25">
      <c r="A372">
        <f>COUNTIF('Scores for complete sequences'!$H$2:H372,"+")</f>
        <v>11</v>
      </c>
      <c r="B372">
        <f>COUNTIF('Scores for complete sequences'!$H372:H$3994,"-")</f>
        <v>3623</v>
      </c>
      <c r="C372">
        <f>COUNTIF('Scores for complete sequences'!$H$2:H372,"-")</f>
        <v>360</v>
      </c>
      <c r="D372">
        <f>COUNTIF('Scores for complete sequences'!$H372:H$3994,"+")</f>
        <v>0</v>
      </c>
      <c r="E372">
        <f t="shared" si="20"/>
        <v>0.91</v>
      </c>
      <c r="F372">
        <f t="shared" si="21"/>
        <v>8.9999999999999969E-2</v>
      </c>
      <c r="G372">
        <f t="shared" si="22"/>
        <v>1</v>
      </c>
      <c r="H372">
        <f t="shared" si="23"/>
        <v>0.91</v>
      </c>
    </row>
    <row r="373" spans="1:8" x14ac:dyDescent="0.25">
      <c r="A373">
        <f>COUNTIF('Scores for complete sequences'!$H$2:H373,"+")</f>
        <v>11</v>
      </c>
      <c r="B373">
        <f>COUNTIF('Scores for complete sequences'!$H373:H$3994,"-")</f>
        <v>3622</v>
      </c>
      <c r="C373">
        <f>COUNTIF('Scores for complete sequences'!$H$2:H373,"-")</f>
        <v>361</v>
      </c>
      <c r="D373">
        <f>COUNTIF('Scores for complete sequences'!$H373:H$3994,"+")</f>
        <v>0</v>
      </c>
      <c r="E373">
        <f t="shared" si="20"/>
        <v>0.91</v>
      </c>
      <c r="F373">
        <f t="shared" si="21"/>
        <v>8.9999999999999969E-2</v>
      </c>
      <c r="G373">
        <f t="shared" si="22"/>
        <v>1</v>
      </c>
      <c r="H373">
        <f t="shared" si="23"/>
        <v>0.91</v>
      </c>
    </row>
    <row r="374" spans="1:8" x14ac:dyDescent="0.25">
      <c r="A374">
        <f>COUNTIF('Scores for complete sequences'!$H$2:H374,"+")</f>
        <v>11</v>
      </c>
      <c r="B374">
        <f>COUNTIF('Scores for complete sequences'!$H374:H$3994,"-")</f>
        <v>3621</v>
      </c>
      <c r="C374">
        <f>COUNTIF('Scores for complete sequences'!$H$2:H374,"-")</f>
        <v>362</v>
      </c>
      <c r="D374">
        <f>COUNTIF('Scores for complete sequences'!$H374:H$3994,"+")</f>
        <v>0</v>
      </c>
      <c r="E374">
        <f t="shared" si="20"/>
        <v>0.91</v>
      </c>
      <c r="F374">
        <f t="shared" si="21"/>
        <v>8.9999999999999969E-2</v>
      </c>
      <c r="G374">
        <f t="shared" si="22"/>
        <v>1</v>
      </c>
      <c r="H374">
        <f t="shared" si="23"/>
        <v>0.91</v>
      </c>
    </row>
    <row r="375" spans="1:8" x14ac:dyDescent="0.25">
      <c r="A375">
        <f>COUNTIF('Scores for complete sequences'!$H$2:H375,"+")</f>
        <v>11</v>
      </c>
      <c r="B375">
        <f>COUNTIF('Scores for complete sequences'!$H375:H$3994,"-")</f>
        <v>3620</v>
      </c>
      <c r="C375">
        <f>COUNTIF('Scores for complete sequences'!$H$2:H375,"-")</f>
        <v>363</v>
      </c>
      <c r="D375">
        <f>COUNTIF('Scores for complete sequences'!$H375:H$3994,"+")</f>
        <v>0</v>
      </c>
      <c r="E375">
        <f t="shared" si="20"/>
        <v>0.91</v>
      </c>
      <c r="F375">
        <f t="shared" si="21"/>
        <v>8.9999999999999969E-2</v>
      </c>
      <c r="G375">
        <f t="shared" si="22"/>
        <v>1</v>
      </c>
      <c r="H375">
        <f t="shared" si="23"/>
        <v>0.91</v>
      </c>
    </row>
    <row r="376" spans="1:8" x14ac:dyDescent="0.25">
      <c r="A376">
        <f>COUNTIF('Scores for complete sequences'!$H$2:H376,"+")</f>
        <v>11</v>
      </c>
      <c r="B376">
        <f>COUNTIF('Scores for complete sequences'!$H376:H$3994,"-")</f>
        <v>3619</v>
      </c>
      <c r="C376">
        <f>COUNTIF('Scores for complete sequences'!$H$2:H376,"-")</f>
        <v>364</v>
      </c>
      <c r="D376">
        <f>COUNTIF('Scores for complete sequences'!$H376:H$3994,"+")</f>
        <v>0</v>
      </c>
      <c r="E376">
        <f t="shared" si="20"/>
        <v>0.91</v>
      </c>
      <c r="F376">
        <f t="shared" si="21"/>
        <v>8.9999999999999969E-2</v>
      </c>
      <c r="G376">
        <f t="shared" si="22"/>
        <v>1</v>
      </c>
      <c r="H376">
        <f t="shared" si="23"/>
        <v>0.91</v>
      </c>
    </row>
    <row r="377" spans="1:8" x14ac:dyDescent="0.25">
      <c r="A377">
        <f>COUNTIF('Scores for complete sequences'!$H$2:H377,"+")</f>
        <v>11</v>
      </c>
      <c r="B377">
        <f>COUNTIF('Scores for complete sequences'!$H377:H$3994,"-")</f>
        <v>3618</v>
      </c>
      <c r="C377">
        <f>COUNTIF('Scores for complete sequences'!$H$2:H377,"-")</f>
        <v>365</v>
      </c>
      <c r="D377">
        <f>COUNTIF('Scores for complete sequences'!$H377:H$3994,"+")</f>
        <v>0</v>
      </c>
      <c r="E377">
        <f t="shared" si="20"/>
        <v>0.91</v>
      </c>
      <c r="F377">
        <f t="shared" si="21"/>
        <v>8.9999999999999969E-2</v>
      </c>
      <c r="G377">
        <f t="shared" si="22"/>
        <v>1</v>
      </c>
      <c r="H377">
        <f t="shared" si="23"/>
        <v>0.91</v>
      </c>
    </row>
    <row r="378" spans="1:8" x14ac:dyDescent="0.25">
      <c r="A378">
        <f>COUNTIF('Scores for complete sequences'!$H$2:H378,"+")</f>
        <v>11</v>
      </c>
      <c r="B378">
        <f>COUNTIF('Scores for complete sequences'!$H378:H$3994,"-")</f>
        <v>3617</v>
      </c>
      <c r="C378">
        <f>COUNTIF('Scores for complete sequences'!$H$2:H378,"-")</f>
        <v>366</v>
      </c>
      <c r="D378">
        <f>COUNTIF('Scores for complete sequences'!$H378:H$3994,"+")</f>
        <v>0</v>
      </c>
      <c r="E378">
        <f t="shared" si="20"/>
        <v>0.91</v>
      </c>
      <c r="F378">
        <f t="shared" si="21"/>
        <v>8.9999999999999969E-2</v>
      </c>
      <c r="G378">
        <f t="shared" si="22"/>
        <v>1</v>
      </c>
      <c r="H378">
        <f t="shared" si="23"/>
        <v>0.91</v>
      </c>
    </row>
    <row r="379" spans="1:8" x14ac:dyDescent="0.25">
      <c r="A379">
        <f>COUNTIF('Scores for complete sequences'!$H$2:H379,"+")</f>
        <v>11</v>
      </c>
      <c r="B379">
        <f>COUNTIF('Scores for complete sequences'!$H379:H$3994,"-")</f>
        <v>3616</v>
      </c>
      <c r="C379">
        <f>COUNTIF('Scores for complete sequences'!$H$2:H379,"-")</f>
        <v>367</v>
      </c>
      <c r="D379">
        <f>COUNTIF('Scores for complete sequences'!$H379:H$3994,"+")</f>
        <v>0</v>
      </c>
      <c r="E379">
        <f t="shared" si="20"/>
        <v>0.91</v>
      </c>
      <c r="F379">
        <f t="shared" si="21"/>
        <v>8.9999999999999969E-2</v>
      </c>
      <c r="G379">
        <f t="shared" si="22"/>
        <v>1</v>
      </c>
      <c r="H379">
        <f t="shared" si="23"/>
        <v>0.91</v>
      </c>
    </row>
    <row r="380" spans="1:8" x14ac:dyDescent="0.25">
      <c r="A380">
        <f>COUNTIF('Scores for complete sequences'!$H$2:H380,"+")</f>
        <v>11</v>
      </c>
      <c r="B380">
        <f>COUNTIF('Scores for complete sequences'!$H380:H$3994,"-")</f>
        <v>3615</v>
      </c>
      <c r="C380">
        <f>COUNTIF('Scores for complete sequences'!$H$2:H380,"-")</f>
        <v>368</v>
      </c>
      <c r="D380">
        <f>COUNTIF('Scores for complete sequences'!$H380:H$3994,"+")</f>
        <v>0</v>
      </c>
      <c r="E380">
        <f t="shared" si="20"/>
        <v>0.91</v>
      </c>
      <c r="F380">
        <f t="shared" si="21"/>
        <v>8.9999999999999969E-2</v>
      </c>
      <c r="G380">
        <f t="shared" si="22"/>
        <v>1</v>
      </c>
      <c r="H380">
        <f t="shared" si="23"/>
        <v>0.91</v>
      </c>
    </row>
    <row r="381" spans="1:8" x14ac:dyDescent="0.25">
      <c r="A381">
        <f>COUNTIF('Scores for complete sequences'!$H$2:H381,"+")</f>
        <v>11</v>
      </c>
      <c r="B381">
        <f>COUNTIF('Scores for complete sequences'!$H381:H$3994,"-")</f>
        <v>3614</v>
      </c>
      <c r="C381">
        <f>COUNTIF('Scores for complete sequences'!$H$2:H381,"-")</f>
        <v>369</v>
      </c>
      <c r="D381">
        <f>COUNTIF('Scores for complete sequences'!$H381:H$3994,"+")</f>
        <v>0</v>
      </c>
      <c r="E381">
        <f t="shared" si="20"/>
        <v>0.91</v>
      </c>
      <c r="F381">
        <f t="shared" si="21"/>
        <v>8.9999999999999969E-2</v>
      </c>
      <c r="G381">
        <f t="shared" si="22"/>
        <v>1</v>
      </c>
      <c r="H381">
        <f t="shared" si="23"/>
        <v>0.91</v>
      </c>
    </row>
    <row r="382" spans="1:8" x14ac:dyDescent="0.25">
      <c r="A382">
        <f>COUNTIF('Scores for complete sequences'!$H$2:H382,"+")</f>
        <v>11</v>
      </c>
      <c r="B382">
        <f>COUNTIF('Scores for complete sequences'!$H382:H$3994,"-")</f>
        <v>3613</v>
      </c>
      <c r="C382">
        <f>COUNTIF('Scores for complete sequences'!$H$2:H382,"-")</f>
        <v>370</v>
      </c>
      <c r="D382">
        <f>COUNTIF('Scores for complete sequences'!$H382:H$3994,"+")</f>
        <v>0</v>
      </c>
      <c r="E382">
        <f t="shared" si="20"/>
        <v>0.91</v>
      </c>
      <c r="F382">
        <f t="shared" si="21"/>
        <v>8.9999999999999969E-2</v>
      </c>
      <c r="G382">
        <f t="shared" si="22"/>
        <v>1</v>
      </c>
      <c r="H382">
        <f t="shared" si="23"/>
        <v>0.91</v>
      </c>
    </row>
    <row r="383" spans="1:8" x14ac:dyDescent="0.25">
      <c r="A383">
        <f>COUNTIF('Scores for complete sequences'!$H$2:H383,"+")</f>
        <v>11</v>
      </c>
      <c r="B383">
        <f>COUNTIF('Scores for complete sequences'!$H383:H$3994,"-")</f>
        <v>3612</v>
      </c>
      <c r="C383">
        <f>COUNTIF('Scores for complete sequences'!$H$2:H383,"-")</f>
        <v>371</v>
      </c>
      <c r="D383">
        <f>COUNTIF('Scores for complete sequences'!$H383:H$3994,"+")</f>
        <v>0</v>
      </c>
      <c r="E383">
        <f t="shared" si="20"/>
        <v>0.91</v>
      </c>
      <c r="F383">
        <f t="shared" si="21"/>
        <v>8.9999999999999969E-2</v>
      </c>
      <c r="G383">
        <f t="shared" si="22"/>
        <v>1</v>
      </c>
      <c r="H383">
        <f t="shared" si="23"/>
        <v>0.91</v>
      </c>
    </row>
    <row r="384" spans="1:8" x14ac:dyDescent="0.25">
      <c r="A384">
        <f>COUNTIF('Scores for complete sequences'!$H$2:H384,"+")</f>
        <v>11</v>
      </c>
      <c r="B384">
        <f>COUNTIF('Scores for complete sequences'!$H384:H$3994,"-")</f>
        <v>3611</v>
      </c>
      <c r="C384">
        <f>COUNTIF('Scores for complete sequences'!$H$2:H384,"-")</f>
        <v>372</v>
      </c>
      <c r="D384">
        <f>COUNTIF('Scores for complete sequences'!$H384:H$3994,"+")</f>
        <v>0</v>
      </c>
      <c r="E384">
        <f t="shared" si="20"/>
        <v>0.91</v>
      </c>
      <c r="F384">
        <f t="shared" si="21"/>
        <v>8.9999999999999969E-2</v>
      </c>
      <c r="G384">
        <f t="shared" si="22"/>
        <v>1</v>
      </c>
      <c r="H384">
        <f t="shared" si="23"/>
        <v>0.91</v>
      </c>
    </row>
    <row r="385" spans="1:8" x14ac:dyDescent="0.25">
      <c r="A385">
        <f>COUNTIF('Scores for complete sequences'!$H$2:H385,"+")</f>
        <v>11</v>
      </c>
      <c r="B385">
        <f>COUNTIF('Scores for complete sequences'!$H385:H$3994,"-")</f>
        <v>3610</v>
      </c>
      <c r="C385">
        <f>COUNTIF('Scores for complete sequences'!$H$2:H385,"-")</f>
        <v>373</v>
      </c>
      <c r="D385">
        <f>COUNTIF('Scores for complete sequences'!$H385:H$3994,"+")</f>
        <v>0</v>
      </c>
      <c r="E385">
        <f t="shared" si="20"/>
        <v>0.91</v>
      </c>
      <c r="F385">
        <f t="shared" si="21"/>
        <v>8.9999999999999969E-2</v>
      </c>
      <c r="G385">
        <f t="shared" si="22"/>
        <v>1</v>
      </c>
      <c r="H385">
        <f t="shared" si="23"/>
        <v>0.91</v>
      </c>
    </row>
    <row r="386" spans="1:8" x14ac:dyDescent="0.25">
      <c r="A386">
        <f>COUNTIF('Scores for complete sequences'!$H$2:H386,"+")</f>
        <v>11</v>
      </c>
      <c r="B386">
        <f>COUNTIF('Scores for complete sequences'!$H386:H$3994,"-")</f>
        <v>3609</v>
      </c>
      <c r="C386">
        <f>COUNTIF('Scores for complete sequences'!$H$2:H386,"-")</f>
        <v>374</v>
      </c>
      <c r="D386">
        <f>COUNTIF('Scores for complete sequences'!$H386:H$3994,"+")</f>
        <v>0</v>
      </c>
      <c r="E386">
        <f t="shared" si="20"/>
        <v>0.91</v>
      </c>
      <c r="F386">
        <f t="shared" si="21"/>
        <v>8.9999999999999969E-2</v>
      </c>
      <c r="G386">
        <f t="shared" si="22"/>
        <v>1</v>
      </c>
      <c r="H386">
        <f t="shared" si="23"/>
        <v>0.91</v>
      </c>
    </row>
    <row r="387" spans="1:8" x14ac:dyDescent="0.25">
      <c r="A387">
        <f>COUNTIF('Scores for complete sequences'!$H$2:H387,"+")</f>
        <v>11</v>
      </c>
      <c r="B387">
        <f>COUNTIF('Scores for complete sequences'!$H387:H$3994,"-")</f>
        <v>3608</v>
      </c>
      <c r="C387">
        <f>COUNTIF('Scores for complete sequences'!$H$2:H387,"-")</f>
        <v>375</v>
      </c>
      <c r="D387">
        <f>COUNTIF('Scores for complete sequences'!$H387:H$3994,"+")</f>
        <v>0</v>
      </c>
      <c r="E387">
        <f t="shared" ref="E387:E450" si="24">ROUND(B387/(B387+C387),2)</f>
        <v>0.91</v>
      </c>
      <c r="F387">
        <f t="shared" ref="F387:F450" si="25">1-E387</f>
        <v>8.9999999999999969E-2</v>
      </c>
      <c r="G387">
        <f t="shared" ref="G387:G450" si="26">ROUND(A387/(A387+D387),3)</f>
        <v>1</v>
      </c>
      <c r="H387">
        <f t="shared" ref="H387:H450" si="27">G387-F387</f>
        <v>0.91</v>
      </c>
    </row>
    <row r="388" spans="1:8" x14ac:dyDescent="0.25">
      <c r="A388">
        <f>COUNTIF('Scores for complete sequences'!$H$2:H388,"+")</f>
        <v>11</v>
      </c>
      <c r="B388">
        <f>COUNTIF('Scores for complete sequences'!$H388:H$3994,"-")</f>
        <v>3607</v>
      </c>
      <c r="C388">
        <f>COUNTIF('Scores for complete sequences'!$H$2:H388,"-")</f>
        <v>376</v>
      </c>
      <c r="D388">
        <f>COUNTIF('Scores for complete sequences'!$H388:H$3994,"+")</f>
        <v>0</v>
      </c>
      <c r="E388">
        <f t="shared" si="24"/>
        <v>0.91</v>
      </c>
      <c r="F388">
        <f t="shared" si="25"/>
        <v>8.9999999999999969E-2</v>
      </c>
      <c r="G388">
        <f t="shared" si="26"/>
        <v>1</v>
      </c>
      <c r="H388">
        <f t="shared" si="27"/>
        <v>0.91</v>
      </c>
    </row>
    <row r="389" spans="1:8" x14ac:dyDescent="0.25">
      <c r="A389">
        <f>COUNTIF('Scores for complete sequences'!$H$2:H389,"+")</f>
        <v>11</v>
      </c>
      <c r="B389">
        <f>COUNTIF('Scores for complete sequences'!$H389:H$3994,"-")</f>
        <v>3606</v>
      </c>
      <c r="C389">
        <f>COUNTIF('Scores for complete sequences'!$H$2:H389,"-")</f>
        <v>377</v>
      </c>
      <c r="D389">
        <f>COUNTIF('Scores for complete sequences'!$H389:H$3994,"+")</f>
        <v>0</v>
      </c>
      <c r="E389">
        <f t="shared" si="24"/>
        <v>0.91</v>
      </c>
      <c r="F389">
        <f t="shared" si="25"/>
        <v>8.9999999999999969E-2</v>
      </c>
      <c r="G389">
        <f t="shared" si="26"/>
        <v>1</v>
      </c>
      <c r="H389">
        <f t="shared" si="27"/>
        <v>0.91</v>
      </c>
    </row>
    <row r="390" spans="1:8" x14ac:dyDescent="0.25">
      <c r="A390">
        <f>COUNTIF('Scores for complete sequences'!$H$2:H390,"+")</f>
        <v>11</v>
      </c>
      <c r="B390">
        <f>COUNTIF('Scores for complete sequences'!$H390:H$3994,"-")</f>
        <v>3605</v>
      </c>
      <c r="C390">
        <f>COUNTIF('Scores for complete sequences'!$H$2:H390,"-")</f>
        <v>378</v>
      </c>
      <c r="D390">
        <f>COUNTIF('Scores for complete sequences'!$H390:H$3994,"+")</f>
        <v>0</v>
      </c>
      <c r="E390">
        <f t="shared" si="24"/>
        <v>0.91</v>
      </c>
      <c r="F390">
        <f t="shared" si="25"/>
        <v>8.9999999999999969E-2</v>
      </c>
      <c r="G390">
        <f t="shared" si="26"/>
        <v>1</v>
      </c>
      <c r="H390">
        <f t="shared" si="27"/>
        <v>0.91</v>
      </c>
    </row>
    <row r="391" spans="1:8" x14ac:dyDescent="0.25">
      <c r="A391">
        <f>COUNTIF('Scores for complete sequences'!$H$2:H391,"+")</f>
        <v>11</v>
      </c>
      <c r="B391">
        <f>COUNTIF('Scores for complete sequences'!$H391:H$3994,"-")</f>
        <v>3604</v>
      </c>
      <c r="C391">
        <f>COUNTIF('Scores for complete sequences'!$H$2:H391,"-")</f>
        <v>379</v>
      </c>
      <c r="D391">
        <f>COUNTIF('Scores for complete sequences'!$H391:H$3994,"+")</f>
        <v>0</v>
      </c>
      <c r="E391">
        <f t="shared" si="24"/>
        <v>0.9</v>
      </c>
      <c r="F391">
        <f t="shared" si="25"/>
        <v>9.9999999999999978E-2</v>
      </c>
      <c r="G391">
        <f t="shared" si="26"/>
        <v>1</v>
      </c>
      <c r="H391">
        <f t="shared" si="27"/>
        <v>0.9</v>
      </c>
    </row>
    <row r="392" spans="1:8" x14ac:dyDescent="0.25">
      <c r="A392">
        <f>COUNTIF('Scores for complete sequences'!$H$2:H392,"+")</f>
        <v>11</v>
      </c>
      <c r="B392">
        <f>COUNTIF('Scores for complete sequences'!$H392:H$3994,"-")</f>
        <v>3603</v>
      </c>
      <c r="C392">
        <f>COUNTIF('Scores for complete sequences'!$H$2:H392,"-")</f>
        <v>380</v>
      </c>
      <c r="D392">
        <f>COUNTIF('Scores for complete sequences'!$H392:H$3994,"+")</f>
        <v>0</v>
      </c>
      <c r="E392">
        <f t="shared" si="24"/>
        <v>0.9</v>
      </c>
      <c r="F392">
        <f t="shared" si="25"/>
        <v>9.9999999999999978E-2</v>
      </c>
      <c r="G392">
        <f t="shared" si="26"/>
        <v>1</v>
      </c>
      <c r="H392">
        <f t="shared" si="27"/>
        <v>0.9</v>
      </c>
    </row>
    <row r="393" spans="1:8" x14ac:dyDescent="0.25">
      <c r="A393">
        <f>COUNTIF('Scores for complete sequences'!$H$2:H393,"+")</f>
        <v>11</v>
      </c>
      <c r="B393">
        <f>COUNTIF('Scores for complete sequences'!$H393:H$3994,"-")</f>
        <v>3602</v>
      </c>
      <c r="C393">
        <f>COUNTIF('Scores for complete sequences'!$H$2:H393,"-")</f>
        <v>381</v>
      </c>
      <c r="D393">
        <f>COUNTIF('Scores for complete sequences'!$H393:H$3994,"+")</f>
        <v>0</v>
      </c>
      <c r="E393">
        <f t="shared" si="24"/>
        <v>0.9</v>
      </c>
      <c r="F393">
        <f t="shared" si="25"/>
        <v>9.9999999999999978E-2</v>
      </c>
      <c r="G393">
        <f t="shared" si="26"/>
        <v>1</v>
      </c>
      <c r="H393">
        <f t="shared" si="27"/>
        <v>0.9</v>
      </c>
    </row>
    <row r="394" spans="1:8" x14ac:dyDescent="0.25">
      <c r="A394">
        <f>COUNTIF('Scores for complete sequences'!$H$2:H394,"+")</f>
        <v>11</v>
      </c>
      <c r="B394">
        <f>COUNTIF('Scores for complete sequences'!$H394:H$3994,"-")</f>
        <v>3601</v>
      </c>
      <c r="C394">
        <f>COUNTIF('Scores for complete sequences'!$H$2:H394,"-")</f>
        <v>382</v>
      </c>
      <c r="D394">
        <f>COUNTIF('Scores for complete sequences'!$H394:H$3994,"+")</f>
        <v>0</v>
      </c>
      <c r="E394">
        <f t="shared" si="24"/>
        <v>0.9</v>
      </c>
      <c r="F394">
        <f t="shared" si="25"/>
        <v>9.9999999999999978E-2</v>
      </c>
      <c r="G394">
        <f t="shared" si="26"/>
        <v>1</v>
      </c>
      <c r="H394">
        <f t="shared" si="27"/>
        <v>0.9</v>
      </c>
    </row>
    <row r="395" spans="1:8" x14ac:dyDescent="0.25">
      <c r="A395">
        <f>COUNTIF('Scores for complete sequences'!$H$2:H395,"+")</f>
        <v>11</v>
      </c>
      <c r="B395">
        <f>COUNTIF('Scores for complete sequences'!$H395:H$3994,"-")</f>
        <v>3600</v>
      </c>
      <c r="C395">
        <f>COUNTIF('Scores for complete sequences'!$H$2:H395,"-")</f>
        <v>383</v>
      </c>
      <c r="D395">
        <f>COUNTIF('Scores for complete sequences'!$H395:H$3994,"+")</f>
        <v>0</v>
      </c>
      <c r="E395">
        <f t="shared" si="24"/>
        <v>0.9</v>
      </c>
      <c r="F395">
        <f t="shared" si="25"/>
        <v>9.9999999999999978E-2</v>
      </c>
      <c r="G395">
        <f t="shared" si="26"/>
        <v>1</v>
      </c>
      <c r="H395">
        <f t="shared" si="27"/>
        <v>0.9</v>
      </c>
    </row>
    <row r="396" spans="1:8" x14ac:dyDescent="0.25">
      <c r="A396">
        <f>COUNTIF('Scores for complete sequences'!$H$2:H396,"+")</f>
        <v>11</v>
      </c>
      <c r="B396">
        <f>COUNTIF('Scores for complete sequences'!$H396:H$3994,"-")</f>
        <v>3599</v>
      </c>
      <c r="C396">
        <f>COUNTIF('Scores for complete sequences'!$H$2:H396,"-")</f>
        <v>384</v>
      </c>
      <c r="D396">
        <f>COUNTIF('Scores for complete sequences'!$H396:H$3994,"+")</f>
        <v>0</v>
      </c>
      <c r="E396">
        <f t="shared" si="24"/>
        <v>0.9</v>
      </c>
      <c r="F396">
        <f t="shared" si="25"/>
        <v>9.9999999999999978E-2</v>
      </c>
      <c r="G396">
        <f t="shared" si="26"/>
        <v>1</v>
      </c>
      <c r="H396">
        <f t="shared" si="27"/>
        <v>0.9</v>
      </c>
    </row>
    <row r="397" spans="1:8" x14ac:dyDescent="0.25">
      <c r="A397">
        <f>COUNTIF('Scores for complete sequences'!$H$2:H397,"+")</f>
        <v>11</v>
      </c>
      <c r="B397">
        <f>COUNTIF('Scores for complete sequences'!$H397:H$3994,"-")</f>
        <v>3598</v>
      </c>
      <c r="C397">
        <f>COUNTIF('Scores for complete sequences'!$H$2:H397,"-")</f>
        <v>385</v>
      </c>
      <c r="D397">
        <f>COUNTIF('Scores for complete sequences'!$H397:H$3994,"+")</f>
        <v>0</v>
      </c>
      <c r="E397">
        <f t="shared" si="24"/>
        <v>0.9</v>
      </c>
      <c r="F397">
        <f t="shared" si="25"/>
        <v>9.9999999999999978E-2</v>
      </c>
      <c r="G397">
        <f t="shared" si="26"/>
        <v>1</v>
      </c>
      <c r="H397">
        <f t="shared" si="27"/>
        <v>0.9</v>
      </c>
    </row>
    <row r="398" spans="1:8" x14ac:dyDescent="0.25">
      <c r="A398">
        <f>COUNTIF('Scores for complete sequences'!$H$2:H398,"+")</f>
        <v>11</v>
      </c>
      <c r="B398">
        <f>COUNTIF('Scores for complete sequences'!$H398:H$3994,"-")</f>
        <v>3597</v>
      </c>
      <c r="C398">
        <f>COUNTIF('Scores for complete sequences'!$H$2:H398,"-")</f>
        <v>386</v>
      </c>
      <c r="D398">
        <f>COUNTIF('Scores for complete sequences'!$H398:H$3994,"+")</f>
        <v>0</v>
      </c>
      <c r="E398">
        <f t="shared" si="24"/>
        <v>0.9</v>
      </c>
      <c r="F398">
        <f t="shared" si="25"/>
        <v>9.9999999999999978E-2</v>
      </c>
      <c r="G398">
        <f t="shared" si="26"/>
        <v>1</v>
      </c>
      <c r="H398">
        <f t="shared" si="27"/>
        <v>0.9</v>
      </c>
    </row>
    <row r="399" spans="1:8" x14ac:dyDescent="0.25">
      <c r="A399">
        <f>COUNTIF('Scores for complete sequences'!$H$2:H399,"+")</f>
        <v>11</v>
      </c>
      <c r="B399">
        <f>COUNTIF('Scores for complete sequences'!$H399:H$3994,"-")</f>
        <v>3596</v>
      </c>
      <c r="C399">
        <f>COUNTIF('Scores for complete sequences'!$H$2:H399,"-")</f>
        <v>387</v>
      </c>
      <c r="D399">
        <f>COUNTIF('Scores for complete sequences'!$H399:H$3994,"+")</f>
        <v>0</v>
      </c>
      <c r="E399">
        <f t="shared" si="24"/>
        <v>0.9</v>
      </c>
      <c r="F399">
        <f t="shared" si="25"/>
        <v>9.9999999999999978E-2</v>
      </c>
      <c r="G399">
        <f t="shared" si="26"/>
        <v>1</v>
      </c>
      <c r="H399">
        <f t="shared" si="27"/>
        <v>0.9</v>
      </c>
    </row>
    <row r="400" spans="1:8" x14ac:dyDescent="0.25">
      <c r="A400">
        <f>COUNTIF('Scores for complete sequences'!$H$2:H400,"+")</f>
        <v>11</v>
      </c>
      <c r="B400">
        <f>COUNTIF('Scores for complete sequences'!$H400:H$3994,"-")</f>
        <v>3595</v>
      </c>
      <c r="C400">
        <f>COUNTIF('Scores for complete sequences'!$H$2:H400,"-")</f>
        <v>388</v>
      </c>
      <c r="D400">
        <f>COUNTIF('Scores for complete sequences'!$H400:H$3994,"+")</f>
        <v>0</v>
      </c>
      <c r="E400">
        <f t="shared" si="24"/>
        <v>0.9</v>
      </c>
      <c r="F400">
        <f t="shared" si="25"/>
        <v>9.9999999999999978E-2</v>
      </c>
      <c r="G400">
        <f t="shared" si="26"/>
        <v>1</v>
      </c>
      <c r="H400">
        <f t="shared" si="27"/>
        <v>0.9</v>
      </c>
    </row>
    <row r="401" spans="1:8" x14ac:dyDescent="0.25">
      <c r="A401">
        <f>COUNTIF('Scores for complete sequences'!$H$2:H401,"+")</f>
        <v>11</v>
      </c>
      <c r="B401">
        <f>COUNTIF('Scores for complete sequences'!$H401:H$3994,"-")</f>
        <v>3594</v>
      </c>
      <c r="C401">
        <f>COUNTIF('Scores for complete sequences'!$H$2:H401,"-")</f>
        <v>389</v>
      </c>
      <c r="D401">
        <f>COUNTIF('Scores for complete sequences'!$H401:H$3994,"+")</f>
        <v>0</v>
      </c>
      <c r="E401">
        <f t="shared" si="24"/>
        <v>0.9</v>
      </c>
      <c r="F401">
        <f t="shared" si="25"/>
        <v>9.9999999999999978E-2</v>
      </c>
      <c r="G401">
        <f t="shared" si="26"/>
        <v>1</v>
      </c>
      <c r="H401">
        <f t="shared" si="27"/>
        <v>0.9</v>
      </c>
    </row>
    <row r="402" spans="1:8" x14ac:dyDescent="0.25">
      <c r="A402">
        <f>COUNTIF('Scores for complete sequences'!$H$2:H402,"+")</f>
        <v>11</v>
      </c>
      <c r="B402">
        <f>COUNTIF('Scores for complete sequences'!$H402:H$3994,"-")</f>
        <v>3593</v>
      </c>
      <c r="C402">
        <f>COUNTIF('Scores for complete sequences'!$H$2:H402,"-")</f>
        <v>390</v>
      </c>
      <c r="D402">
        <f>COUNTIF('Scores for complete sequences'!$H402:H$3994,"+")</f>
        <v>0</v>
      </c>
      <c r="E402">
        <f t="shared" si="24"/>
        <v>0.9</v>
      </c>
      <c r="F402">
        <f t="shared" si="25"/>
        <v>9.9999999999999978E-2</v>
      </c>
      <c r="G402">
        <f t="shared" si="26"/>
        <v>1</v>
      </c>
      <c r="H402">
        <f t="shared" si="27"/>
        <v>0.9</v>
      </c>
    </row>
    <row r="403" spans="1:8" x14ac:dyDescent="0.25">
      <c r="A403">
        <f>COUNTIF('Scores for complete sequences'!$H$2:H403,"+")</f>
        <v>11</v>
      </c>
      <c r="B403">
        <f>COUNTIF('Scores for complete sequences'!$H403:H$3994,"-")</f>
        <v>3592</v>
      </c>
      <c r="C403">
        <f>COUNTIF('Scores for complete sequences'!$H$2:H403,"-")</f>
        <v>391</v>
      </c>
      <c r="D403">
        <f>COUNTIF('Scores for complete sequences'!$H403:H$3994,"+")</f>
        <v>0</v>
      </c>
      <c r="E403">
        <f t="shared" si="24"/>
        <v>0.9</v>
      </c>
      <c r="F403">
        <f t="shared" si="25"/>
        <v>9.9999999999999978E-2</v>
      </c>
      <c r="G403">
        <f t="shared" si="26"/>
        <v>1</v>
      </c>
      <c r="H403">
        <f t="shared" si="27"/>
        <v>0.9</v>
      </c>
    </row>
    <row r="404" spans="1:8" x14ac:dyDescent="0.25">
      <c r="A404">
        <f>COUNTIF('Scores for complete sequences'!$H$2:H404,"+")</f>
        <v>11</v>
      </c>
      <c r="B404">
        <f>COUNTIF('Scores for complete sequences'!$H404:H$3994,"-")</f>
        <v>3591</v>
      </c>
      <c r="C404">
        <f>COUNTIF('Scores for complete sequences'!$H$2:H404,"-")</f>
        <v>392</v>
      </c>
      <c r="D404">
        <f>COUNTIF('Scores for complete sequences'!$H404:H$3994,"+")</f>
        <v>0</v>
      </c>
      <c r="E404">
        <f t="shared" si="24"/>
        <v>0.9</v>
      </c>
      <c r="F404">
        <f t="shared" si="25"/>
        <v>9.9999999999999978E-2</v>
      </c>
      <c r="G404">
        <f t="shared" si="26"/>
        <v>1</v>
      </c>
      <c r="H404">
        <f t="shared" si="27"/>
        <v>0.9</v>
      </c>
    </row>
    <row r="405" spans="1:8" x14ac:dyDescent="0.25">
      <c r="A405">
        <f>COUNTIF('Scores for complete sequences'!$H$2:H405,"+")</f>
        <v>11</v>
      </c>
      <c r="B405">
        <f>COUNTIF('Scores for complete sequences'!$H405:H$3994,"-")</f>
        <v>3590</v>
      </c>
      <c r="C405">
        <f>COUNTIF('Scores for complete sequences'!$H$2:H405,"-")</f>
        <v>393</v>
      </c>
      <c r="D405">
        <f>COUNTIF('Scores for complete sequences'!$H405:H$3994,"+")</f>
        <v>0</v>
      </c>
      <c r="E405">
        <f t="shared" si="24"/>
        <v>0.9</v>
      </c>
      <c r="F405">
        <f t="shared" si="25"/>
        <v>9.9999999999999978E-2</v>
      </c>
      <c r="G405">
        <f t="shared" si="26"/>
        <v>1</v>
      </c>
      <c r="H405">
        <f t="shared" si="27"/>
        <v>0.9</v>
      </c>
    </row>
    <row r="406" spans="1:8" x14ac:dyDescent="0.25">
      <c r="A406">
        <f>COUNTIF('Scores for complete sequences'!$H$2:H406,"+")</f>
        <v>11</v>
      </c>
      <c r="B406">
        <f>COUNTIF('Scores for complete sequences'!$H406:H$3994,"-")</f>
        <v>3589</v>
      </c>
      <c r="C406">
        <f>COUNTIF('Scores for complete sequences'!$H$2:H406,"-")</f>
        <v>394</v>
      </c>
      <c r="D406">
        <f>COUNTIF('Scores for complete sequences'!$H406:H$3994,"+")</f>
        <v>0</v>
      </c>
      <c r="E406">
        <f t="shared" si="24"/>
        <v>0.9</v>
      </c>
      <c r="F406">
        <f t="shared" si="25"/>
        <v>9.9999999999999978E-2</v>
      </c>
      <c r="G406">
        <f t="shared" si="26"/>
        <v>1</v>
      </c>
      <c r="H406">
        <f t="shared" si="27"/>
        <v>0.9</v>
      </c>
    </row>
    <row r="407" spans="1:8" x14ac:dyDescent="0.25">
      <c r="A407">
        <f>COUNTIF('Scores for complete sequences'!$H$2:H407,"+")</f>
        <v>11</v>
      </c>
      <c r="B407">
        <f>COUNTIF('Scores for complete sequences'!$H407:H$3994,"-")</f>
        <v>3588</v>
      </c>
      <c r="C407">
        <f>COUNTIF('Scores for complete sequences'!$H$2:H407,"-")</f>
        <v>395</v>
      </c>
      <c r="D407">
        <f>COUNTIF('Scores for complete sequences'!$H407:H$3994,"+")</f>
        <v>0</v>
      </c>
      <c r="E407">
        <f t="shared" si="24"/>
        <v>0.9</v>
      </c>
      <c r="F407">
        <f t="shared" si="25"/>
        <v>9.9999999999999978E-2</v>
      </c>
      <c r="G407">
        <f t="shared" si="26"/>
        <v>1</v>
      </c>
      <c r="H407">
        <f t="shared" si="27"/>
        <v>0.9</v>
      </c>
    </row>
    <row r="408" spans="1:8" x14ac:dyDescent="0.25">
      <c r="A408">
        <f>COUNTIF('Scores for complete sequences'!$H$2:H408,"+")</f>
        <v>11</v>
      </c>
      <c r="B408">
        <f>COUNTIF('Scores for complete sequences'!$H408:H$3994,"-")</f>
        <v>3587</v>
      </c>
      <c r="C408">
        <f>COUNTIF('Scores for complete sequences'!$H$2:H408,"-")</f>
        <v>396</v>
      </c>
      <c r="D408">
        <f>COUNTIF('Scores for complete sequences'!$H408:H$3994,"+")</f>
        <v>0</v>
      </c>
      <c r="E408">
        <f t="shared" si="24"/>
        <v>0.9</v>
      </c>
      <c r="F408">
        <f t="shared" si="25"/>
        <v>9.9999999999999978E-2</v>
      </c>
      <c r="G408">
        <f t="shared" si="26"/>
        <v>1</v>
      </c>
      <c r="H408">
        <f t="shared" si="27"/>
        <v>0.9</v>
      </c>
    </row>
    <row r="409" spans="1:8" x14ac:dyDescent="0.25">
      <c r="A409">
        <f>COUNTIF('Scores for complete sequences'!$H$2:H409,"+")</f>
        <v>11</v>
      </c>
      <c r="B409">
        <f>COUNTIF('Scores for complete sequences'!$H409:H$3994,"-")</f>
        <v>3586</v>
      </c>
      <c r="C409">
        <f>COUNTIF('Scores for complete sequences'!$H$2:H409,"-")</f>
        <v>397</v>
      </c>
      <c r="D409">
        <f>COUNTIF('Scores for complete sequences'!$H409:H$3994,"+")</f>
        <v>0</v>
      </c>
      <c r="E409">
        <f t="shared" si="24"/>
        <v>0.9</v>
      </c>
      <c r="F409">
        <f t="shared" si="25"/>
        <v>9.9999999999999978E-2</v>
      </c>
      <c r="G409">
        <f t="shared" si="26"/>
        <v>1</v>
      </c>
      <c r="H409">
        <f t="shared" si="27"/>
        <v>0.9</v>
      </c>
    </row>
    <row r="410" spans="1:8" x14ac:dyDescent="0.25">
      <c r="A410">
        <f>COUNTIF('Scores for complete sequences'!$H$2:H410,"+")</f>
        <v>11</v>
      </c>
      <c r="B410">
        <f>COUNTIF('Scores for complete sequences'!$H410:H$3994,"-")</f>
        <v>3585</v>
      </c>
      <c r="C410">
        <f>COUNTIF('Scores for complete sequences'!$H$2:H410,"-")</f>
        <v>398</v>
      </c>
      <c r="D410">
        <f>COUNTIF('Scores for complete sequences'!$H410:H$3994,"+")</f>
        <v>0</v>
      </c>
      <c r="E410">
        <f t="shared" si="24"/>
        <v>0.9</v>
      </c>
      <c r="F410">
        <f t="shared" si="25"/>
        <v>9.9999999999999978E-2</v>
      </c>
      <c r="G410">
        <f t="shared" si="26"/>
        <v>1</v>
      </c>
      <c r="H410">
        <f t="shared" si="27"/>
        <v>0.9</v>
      </c>
    </row>
    <row r="411" spans="1:8" x14ac:dyDescent="0.25">
      <c r="A411">
        <f>COUNTIF('Scores for complete sequences'!$H$2:H411,"+")</f>
        <v>11</v>
      </c>
      <c r="B411">
        <f>COUNTIF('Scores for complete sequences'!$H411:H$3994,"-")</f>
        <v>3584</v>
      </c>
      <c r="C411">
        <f>COUNTIF('Scores for complete sequences'!$H$2:H411,"-")</f>
        <v>399</v>
      </c>
      <c r="D411">
        <f>COUNTIF('Scores for complete sequences'!$H411:H$3994,"+")</f>
        <v>0</v>
      </c>
      <c r="E411">
        <f t="shared" si="24"/>
        <v>0.9</v>
      </c>
      <c r="F411">
        <f t="shared" si="25"/>
        <v>9.9999999999999978E-2</v>
      </c>
      <c r="G411">
        <f t="shared" si="26"/>
        <v>1</v>
      </c>
      <c r="H411">
        <f t="shared" si="27"/>
        <v>0.9</v>
      </c>
    </row>
    <row r="412" spans="1:8" x14ac:dyDescent="0.25">
      <c r="A412">
        <f>COUNTIF('Scores for complete sequences'!$H$2:H412,"+")</f>
        <v>11</v>
      </c>
      <c r="B412">
        <f>COUNTIF('Scores for complete sequences'!$H412:H$3994,"-")</f>
        <v>3583</v>
      </c>
      <c r="C412">
        <f>COUNTIF('Scores for complete sequences'!$H$2:H412,"-")</f>
        <v>400</v>
      </c>
      <c r="D412">
        <f>COUNTIF('Scores for complete sequences'!$H412:H$3994,"+")</f>
        <v>0</v>
      </c>
      <c r="E412">
        <f t="shared" si="24"/>
        <v>0.9</v>
      </c>
      <c r="F412">
        <f t="shared" si="25"/>
        <v>9.9999999999999978E-2</v>
      </c>
      <c r="G412">
        <f t="shared" si="26"/>
        <v>1</v>
      </c>
      <c r="H412">
        <f t="shared" si="27"/>
        <v>0.9</v>
      </c>
    </row>
    <row r="413" spans="1:8" x14ac:dyDescent="0.25">
      <c r="A413">
        <f>COUNTIF('Scores for complete sequences'!$H$2:H413,"+")</f>
        <v>11</v>
      </c>
      <c r="B413">
        <f>COUNTIF('Scores for complete sequences'!$H413:H$3994,"-")</f>
        <v>3582</v>
      </c>
      <c r="C413">
        <f>COUNTIF('Scores for complete sequences'!$H$2:H413,"-")</f>
        <v>401</v>
      </c>
      <c r="D413">
        <f>COUNTIF('Scores for complete sequences'!$H413:H$3994,"+")</f>
        <v>0</v>
      </c>
      <c r="E413">
        <f t="shared" si="24"/>
        <v>0.9</v>
      </c>
      <c r="F413">
        <f t="shared" si="25"/>
        <v>9.9999999999999978E-2</v>
      </c>
      <c r="G413">
        <f t="shared" si="26"/>
        <v>1</v>
      </c>
      <c r="H413">
        <f t="shared" si="27"/>
        <v>0.9</v>
      </c>
    </row>
    <row r="414" spans="1:8" x14ac:dyDescent="0.25">
      <c r="A414">
        <f>COUNTIF('Scores for complete sequences'!$H$2:H414,"+")</f>
        <v>11</v>
      </c>
      <c r="B414">
        <f>COUNTIF('Scores for complete sequences'!$H414:H$3994,"-")</f>
        <v>3581</v>
      </c>
      <c r="C414">
        <f>COUNTIF('Scores for complete sequences'!$H$2:H414,"-")</f>
        <v>402</v>
      </c>
      <c r="D414">
        <f>COUNTIF('Scores for complete sequences'!$H414:H$3994,"+")</f>
        <v>0</v>
      </c>
      <c r="E414">
        <f t="shared" si="24"/>
        <v>0.9</v>
      </c>
      <c r="F414">
        <f t="shared" si="25"/>
        <v>9.9999999999999978E-2</v>
      </c>
      <c r="G414">
        <f t="shared" si="26"/>
        <v>1</v>
      </c>
      <c r="H414">
        <f t="shared" si="27"/>
        <v>0.9</v>
      </c>
    </row>
    <row r="415" spans="1:8" x14ac:dyDescent="0.25">
      <c r="A415">
        <f>COUNTIF('Scores for complete sequences'!$H$2:H415,"+")</f>
        <v>11</v>
      </c>
      <c r="B415">
        <f>COUNTIF('Scores for complete sequences'!$H415:H$3994,"-")</f>
        <v>3580</v>
      </c>
      <c r="C415">
        <f>COUNTIF('Scores for complete sequences'!$H$2:H415,"-")</f>
        <v>403</v>
      </c>
      <c r="D415">
        <f>COUNTIF('Scores for complete sequences'!$H415:H$3994,"+")</f>
        <v>0</v>
      </c>
      <c r="E415">
        <f t="shared" si="24"/>
        <v>0.9</v>
      </c>
      <c r="F415">
        <f t="shared" si="25"/>
        <v>9.9999999999999978E-2</v>
      </c>
      <c r="G415">
        <f t="shared" si="26"/>
        <v>1</v>
      </c>
      <c r="H415">
        <f t="shared" si="27"/>
        <v>0.9</v>
      </c>
    </row>
    <row r="416" spans="1:8" x14ac:dyDescent="0.25">
      <c r="A416">
        <f>COUNTIF('Scores for complete sequences'!$H$2:H416,"+")</f>
        <v>11</v>
      </c>
      <c r="B416">
        <f>COUNTIF('Scores for complete sequences'!$H416:H$3994,"-")</f>
        <v>3579</v>
      </c>
      <c r="C416">
        <f>COUNTIF('Scores for complete sequences'!$H$2:H416,"-")</f>
        <v>404</v>
      </c>
      <c r="D416">
        <f>COUNTIF('Scores for complete sequences'!$H416:H$3994,"+")</f>
        <v>0</v>
      </c>
      <c r="E416">
        <f t="shared" si="24"/>
        <v>0.9</v>
      </c>
      <c r="F416">
        <f t="shared" si="25"/>
        <v>9.9999999999999978E-2</v>
      </c>
      <c r="G416">
        <f t="shared" si="26"/>
        <v>1</v>
      </c>
      <c r="H416">
        <f t="shared" si="27"/>
        <v>0.9</v>
      </c>
    </row>
    <row r="417" spans="1:8" x14ac:dyDescent="0.25">
      <c r="A417">
        <f>COUNTIF('Scores for complete sequences'!$H$2:H417,"+")</f>
        <v>11</v>
      </c>
      <c r="B417">
        <f>COUNTIF('Scores for complete sequences'!$H417:H$3994,"-")</f>
        <v>3578</v>
      </c>
      <c r="C417">
        <f>COUNTIF('Scores for complete sequences'!$H$2:H417,"-")</f>
        <v>405</v>
      </c>
      <c r="D417">
        <f>COUNTIF('Scores for complete sequences'!$H417:H$3994,"+")</f>
        <v>0</v>
      </c>
      <c r="E417">
        <f t="shared" si="24"/>
        <v>0.9</v>
      </c>
      <c r="F417">
        <f t="shared" si="25"/>
        <v>9.9999999999999978E-2</v>
      </c>
      <c r="G417">
        <f t="shared" si="26"/>
        <v>1</v>
      </c>
      <c r="H417">
        <f t="shared" si="27"/>
        <v>0.9</v>
      </c>
    </row>
    <row r="418" spans="1:8" x14ac:dyDescent="0.25">
      <c r="A418">
        <f>COUNTIF('Scores for complete sequences'!$H$2:H418,"+")</f>
        <v>11</v>
      </c>
      <c r="B418">
        <f>COUNTIF('Scores for complete sequences'!$H418:H$3994,"-")</f>
        <v>3577</v>
      </c>
      <c r="C418">
        <f>COUNTIF('Scores for complete sequences'!$H$2:H418,"-")</f>
        <v>406</v>
      </c>
      <c r="D418">
        <f>COUNTIF('Scores for complete sequences'!$H418:H$3994,"+")</f>
        <v>0</v>
      </c>
      <c r="E418">
        <f t="shared" si="24"/>
        <v>0.9</v>
      </c>
      <c r="F418">
        <f t="shared" si="25"/>
        <v>9.9999999999999978E-2</v>
      </c>
      <c r="G418">
        <f t="shared" si="26"/>
        <v>1</v>
      </c>
      <c r="H418">
        <f t="shared" si="27"/>
        <v>0.9</v>
      </c>
    </row>
    <row r="419" spans="1:8" x14ac:dyDescent="0.25">
      <c r="A419">
        <f>COUNTIF('Scores for complete sequences'!$H$2:H419,"+")</f>
        <v>11</v>
      </c>
      <c r="B419">
        <f>COUNTIF('Scores for complete sequences'!$H419:H$3994,"-")</f>
        <v>3576</v>
      </c>
      <c r="C419">
        <f>COUNTIF('Scores for complete sequences'!$H$2:H419,"-")</f>
        <v>407</v>
      </c>
      <c r="D419">
        <f>COUNTIF('Scores for complete sequences'!$H419:H$3994,"+")</f>
        <v>0</v>
      </c>
      <c r="E419">
        <f t="shared" si="24"/>
        <v>0.9</v>
      </c>
      <c r="F419">
        <f t="shared" si="25"/>
        <v>9.9999999999999978E-2</v>
      </c>
      <c r="G419">
        <f t="shared" si="26"/>
        <v>1</v>
      </c>
      <c r="H419">
        <f t="shared" si="27"/>
        <v>0.9</v>
      </c>
    </row>
    <row r="420" spans="1:8" x14ac:dyDescent="0.25">
      <c r="A420">
        <f>COUNTIF('Scores for complete sequences'!$H$2:H420,"+")</f>
        <v>11</v>
      </c>
      <c r="B420">
        <f>COUNTIF('Scores for complete sequences'!$H420:H$3994,"-")</f>
        <v>3575</v>
      </c>
      <c r="C420">
        <f>COUNTIF('Scores for complete sequences'!$H$2:H420,"-")</f>
        <v>408</v>
      </c>
      <c r="D420">
        <f>COUNTIF('Scores for complete sequences'!$H420:H$3994,"+")</f>
        <v>0</v>
      </c>
      <c r="E420">
        <f t="shared" si="24"/>
        <v>0.9</v>
      </c>
      <c r="F420">
        <f t="shared" si="25"/>
        <v>9.9999999999999978E-2</v>
      </c>
      <c r="G420">
        <f t="shared" si="26"/>
        <v>1</v>
      </c>
      <c r="H420">
        <f t="shared" si="27"/>
        <v>0.9</v>
      </c>
    </row>
    <row r="421" spans="1:8" x14ac:dyDescent="0.25">
      <c r="A421">
        <f>COUNTIF('Scores for complete sequences'!$H$2:H421,"+")</f>
        <v>11</v>
      </c>
      <c r="B421">
        <f>COUNTIF('Scores for complete sequences'!$H421:H$3994,"-")</f>
        <v>3574</v>
      </c>
      <c r="C421">
        <f>COUNTIF('Scores for complete sequences'!$H$2:H421,"-")</f>
        <v>409</v>
      </c>
      <c r="D421">
        <f>COUNTIF('Scores for complete sequences'!$H421:H$3994,"+")</f>
        <v>0</v>
      </c>
      <c r="E421">
        <f t="shared" si="24"/>
        <v>0.9</v>
      </c>
      <c r="F421">
        <f t="shared" si="25"/>
        <v>9.9999999999999978E-2</v>
      </c>
      <c r="G421">
        <f t="shared" si="26"/>
        <v>1</v>
      </c>
      <c r="H421">
        <f t="shared" si="27"/>
        <v>0.9</v>
      </c>
    </row>
    <row r="422" spans="1:8" x14ac:dyDescent="0.25">
      <c r="A422">
        <f>COUNTIF('Scores for complete sequences'!$H$2:H422,"+")</f>
        <v>11</v>
      </c>
      <c r="B422">
        <f>COUNTIF('Scores for complete sequences'!$H422:H$3994,"-")</f>
        <v>3573</v>
      </c>
      <c r="C422">
        <f>COUNTIF('Scores for complete sequences'!$H$2:H422,"-")</f>
        <v>410</v>
      </c>
      <c r="D422">
        <f>COUNTIF('Scores for complete sequences'!$H422:H$3994,"+")</f>
        <v>0</v>
      </c>
      <c r="E422">
        <f t="shared" si="24"/>
        <v>0.9</v>
      </c>
      <c r="F422">
        <f t="shared" si="25"/>
        <v>9.9999999999999978E-2</v>
      </c>
      <c r="G422">
        <f t="shared" si="26"/>
        <v>1</v>
      </c>
      <c r="H422">
        <f t="shared" si="27"/>
        <v>0.9</v>
      </c>
    </row>
    <row r="423" spans="1:8" x14ac:dyDescent="0.25">
      <c r="A423">
        <f>COUNTIF('Scores for complete sequences'!$H$2:H423,"+")</f>
        <v>11</v>
      </c>
      <c r="B423">
        <f>COUNTIF('Scores for complete sequences'!$H423:H$3994,"-")</f>
        <v>3572</v>
      </c>
      <c r="C423">
        <f>COUNTIF('Scores for complete sequences'!$H$2:H423,"-")</f>
        <v>411</v>
      </c>
      <c r="D423">
        <f>COUNTIF('Scores for complete sequences'!$H423:H$3994,"+")</f>
        <v>0</v>
      </c>
      <c r="E423">
        <f t="shared" si="24"/>
        <v>0.9</v>
      </c>
      <c r="F423">
        <f t="shared" si="25"/>
        <v>9.9999999999999978E-2</v>
      </c>
      <c r="G423">
        <f t="shared" si="26"/>
        <v>1</v>
      </c>
      <c r="H423">
        <f t="shared" si="27"/>
        <v>0.9</v>
      </c>
    </row>
    <row r="424" spans="1:8" x14ac:dyDescent="0.25">
      <c r="A424">
        <f>COUNTIF('Scores for complete sequences'!$H$2:H424,"+")</f>
        <v>11</v>
      </c>
      <c r="B424">
        <f>COUNTIF('Scores for complete sequences'!$H424:H$3994,"-")</f>
        <v>3571</v>
      </c>
      <c r="C424">
        <f>COUNTIF('Scores for complete sequences'!$H$2:H424,"-")</f>
        <v>412</v>
      </c>
      <c r="D424">
        <f>COUNTIF('Scores for complete sequences'!$H424:H$3994,"+")</f>
        <v>0</v>
      </c>
      <c r="E424">
        <f t="shared" si="24"/>
        <v>0.9</v>
      </c>
      <c r="F424">
        <f t="shared" si="25"/>
        <v>9.9999999999999978E-2</v>
      </c>
      <c r="G424">
        <f t="shared" si="26"/>
        <v>1</v>
      </c>
      <c r="H424">
        <f t="shared" si="27"/>
        <v>0.9</v>
      </c>
    </row>
    <row r="425" spans="1:8" x14ac:dyDescent="0.25">
      <c r="A425">
        <f>COUNTIF('Scores for complete sequences'!$H$2:H425,"+")</f>
        <v>11</v>
      </c>
      <c r="B425">
        <f>COUNTIF('Scores for complete sequences'!$H425:H$3994,"-")</f>
        <v>3570</v>
      </c>
      <c r="C425">
        <f>COUNTIF('Scores for complete sequences'!$H$2:H425,"-")</f>
        <v>413</v>
      </c>
      <c r="D425">
        <f>COUNTIF('Scores for complete sequences'!$H425:H$3994,"+")</f>
        <v>0</v>
      </c>
      <c r="E425">
        <f t="shared" si="24"/>
        <v>0.9</v>
      </c>
      <c r="F425">
        <f t="shared" si="25"/>
        <v>9.9999999999999978E-2</v>
      </c>
      <c r="G425">
        <f t="shared" si="26"/>
        <v>1</v>
      </c>
      <c r="H425">
        <f t="shared" si="27"/>
        <v>0.9</v>
      </c>
    </row>
    <row r="426" spans="1:8" x14ac:dyDescent="0.25">
      <c r="A426">
        <f>COUNTIF('Scores for complete sequences'!$H$2:H426,"+")</f>
        <v>11</v>
      </c>
      <c r="B426">
        <f>COUNTIF('Scores for complete sequences'!$H426:H$3994,"-")</f>
        <v>3569</v>
      </c>
      <c r="C426">
        <f>COUNTIF('Scores for complete sequences'!$H$2:H426,"-")</f>
        <v>414</v>
      </c>
      <c r="D426">
        <f>COUNTIF('Scores for complete sequences'!$H426:H$3994,"+")</f>
        <v>0</v>
      </c>
      <c r="E426">
        <f t="shared" si="24"/>
        <v>0.9</v>
      </c>
      <c r="F426">
        <f t="shared" si="25"/>
        <v>9.9999999999999978E-2</v>
      </c>
      <c r="G426">
        <f t="shared" si="26"/>
        <v>1</v>
      </c>
      <c r="H426">
        <f t="shared" si="27"/>
        <v>0.9</v>
      </c>
    </row>
    <row r="427" spans="1:8" x14ac:dyDescent="0.25">
      <c r="A427">
        <f>COUNTIF('Scores for complete sequences'!$H$2:H427,"+")</f>
        <v>11</v>
      </c>
      <c r="B427">
        <f>COUNTIF('Scores for complete sequences'!$H427:H$3994,"-")</f>
        <v>3568</v>
      </c>
      <c r="C427">
        <f>COUNTIF('Scores for complete sequences'!$H$2:H427,"-")</f>
        <v>415</v>
      </c>
      <c r="D427">
        <f>COUNTIF('Scores for complete sequences'!$H427:H$3994,"+")</f>
        <v>0</v>
      </c>
      <c r="E427">
        <f t="shared" si="24"/>
        <v>0.9</v>
      </c>
      <c r="F427">
        <f t="shared" si="25"/>
        <v>9.9999999999999978E-2</v>
      </c>
      <c r="G427">
        <f t="shared" si="26"/>
        <v>1</v>
      </c>
      <c r="H427">
        <f t="shared" si="27"/>
        <v>0.9</v>
      </c>
    </row>
    <row r="428" spans="1:8" x14ac:dyDescent="0.25">
      <c r="A428">
        <f>COUNTIF('Scores for complete sequences'!$H$2:H428,"+")</f>
        <v>11</v>
      </c>
      <c r="B428">
        <f>COUNTIF('Scores for complete sequences'!$H428:H$3994,"-")</f>
        <v>3567</v>
      </c>
      <c r="C428">
        <f>COUNTIF('Scores for complete sequences'!$H$2:H428,"-")</f>
        <v>416</v>
      </c>
      <c r="D428">
        <f>COUNTIF('Scores for complete sequences'!$H428:H$3994,"+")</f>
        <v>0</v>
      </c>
      <c r="E428">
        <f t="shared" si="24"/>
        <v>0.9</v>
      </c>
      <c r="F428">
        <f t="shared" si="25"/>
        <v>9.9999999999999978E-2</v>
      </c>
      <c r="G428">
        <f t="shared" si="26"/>
        <v>1</v>
      </c>
      <c r="H428">
        <f t="shared" si="27"/>
        <v>0.9</v>
      </c>
    </row>
    <row r="429" spans="1:8" x14ac:dyDescent="0.25">
      <c r="A429">
        <f>COUNTIF('Scores for complete sequences'!$H$2:H429,"+")</f>
        <v>11</v>
      </c>
      <c r="B429">
        <f>COUNTIF('Scores for complete sequences'!$H429:H$3994,"-")</f>
        <v>3566</v>
      </c>
      <c r="C429">
        <f>COUNTIF('Scores for complete sequences'!$H$2:H429,"-")</f>
        <v>417</v>
      </c>
      <c r="D429">
        <f>COUNTIF('Scores for complete sequences'!$H429:H$3994,"+")</f>
        <v>0</v>
      </c>
      <c r="E429">
        <f t="shared" si="24"/>
        <v>0.9</v>
      </c>
      <c r="F429">
        <f t="shared" si="25"/>
        <v>9.9999999999999978E-2</v>
      </c>
      <c r="G429">
        <f t="shared" si="26"/>
        <v>1</v>
      </c>
      <c r="H429">
        <f t="shared" si="27"/>
        <v>0.9</v>
      </c>
    </row>
    <row r="430" spans="1:8" x14ac:dyDescent="0.25">
      <c r="A430">
        <f>COUNTIF('Scores for complete sequences'!$H$2:H430,"+")</f>
        <v>11</v>
      </c>
      <c r="B430">
        <f>COUNTIF('Scores for complete sequences'!$H430:H$3994,"-")</f>
        <v>3565</v>
      </c>
      <c r="C430">
        <f>COUNTIF('Scores for complete sequences'!$H$2:H430,"-")</f>
        <v>418</v>
      </c>
      <c r="D430">
        <f>COUNTIF('Scores for complete sequences'!$H430:H$3994,"+")</f>
        <v>0</v>
      </c>
      <c r="E430">
        <f t="shared" si="24"/>
        <v>0.9</v>
      </c>
      <c r="F430">
        <f t="shared" si="25"/>
        <v>9.9999999999999978E-2</v>
      </c>
      <c r="G430">
        <f t="shared" si="26"/>
        <v>1</v>
      </c>
      <c r="H430">
        <f t="shared" si="27"/>
        <v>0.9</v>
      </c>
    </row>
    <row r="431" spans="1:8" x14ac:dyDescent="0.25">
      <c r="A431">
        <f>COUNTIF('Scores for complete sequences'!$H$2:H431,"+")</f>
        <v>11</v>
      </c>
      <c r="B431">
        <f>COUNTIF('Scores for complete sequences'!$H431:H$3994,"-")</f>
        <v>3564</v>
      </c>
      <c r="C431">
        <f>COUNTIF('Scores for complete sequences'!$H$2:H431,"-")</f>
        <v>419</v>
      </c>
      <c r="D431">
        <f>COUNTIF('Scores for complete sequences'!$H431:H$3994,"+")</f>
        <v>0</v>
      </c>
      <c r="E431">
        <f t="shared" si="24"/>
        <v>0.89</v>
      </c>
      <c r="F431">
        <f t="shared" si="25"/>
        <v>0.10999999999999999</v>
      </c>
      <c r="G431">
        <f t="shared" si="26"/>
        <v>1</v>
      </c>
      <c r="H431">
        <f t="shared" si="27"/>
        <v>0.89</v>
      </c>
    </row>
    <row r="432" spans="1:8" x14ac:dyDescent="0.25">
      <c r="A432">
        <f>COUNTIF('Scores for complete sequences'!$H$2:H432,"+")</f>
        <v>11</v>
      </c>
      <c r="B432">
        <f>COUNTIF('Scores for complete sequences'!$H432:H$3994,"-")</f>
        <v>3563</v>
      </c>
      <c r="C432">
        <f>COUNTIF('Scores for complete sequences'!$H$2:H432,"-")</f>
        <v>420</v>
      </c>
      <c r="D432">
        <f>COUNTIF('Scores for complete sequences'!$H432:H$3994,"+")</f>
        <v>0</v>
      </c>
      <c r="E432">
        <f t="shared" si="24"/>
        <v>0.89</v>
      </c>
      <c r="F432">
        <f t="shared" si="25"/>
        <v>0.10999999999999999</v>
      </c>
      <c r="G432">
        <f t="shared" si="26"/>
        <v>1</v>
      </c>
      <c r="H432">
        <f t="shared" si="27"/>
        <v>0.89</v>
      </c>
    </row>
    <row r="433" spans="1:8" x14ac:dyDescent="0.25">
      <c r="A433">
        <f>COUNTIF('Scores for complete sequences'!$H$2:H433,"+")</f>
        <v>11</v>
      </c>
      <c r="B433">
        <f>COUNTIF('Scores for complete sequences'!$H433:H$3994,"-")</f>
        <v>3562</v>
      </c>
      <c r="C433">
        <f>COUNTIF('Scores for complete sequences'!$H$2:H433,"-")</f>
        <v>421</v>
      </c>
      <c r="D433">
        <f>COUNTIF('Scores for complete sequences'!$H433:H$3994,"+")</f>
        <v>0</v>
      </c>
      <c r="E433">
        <f t="shared" si="24"/>
        <v>0.89</v>
      </c>
      <c r="F433">
        <f t="shared" si="25"/>
        <v>0.10999999999999999</v>
      </c>
      <c r="G433">
        <f t="shared" si="26"/>
        <v>1</v>
      </c>
      <c r="H433">
        <f t="shared" si="27"/>
        <v>0.89</v>
      </c>
    </row>
    <row r="434" spans="1:8" x14ac:dyDescent="0.25">
      <c r="A434">
        <f>COUNTIF('Scores for complete sequences'!$H$2:H434,"+")</f>
        <v>11</v>
      </c>
      <c r="B434">
        <f>COUNTIF('Scores for complete sequences'!$H434:H$3994,"-")</f>
        <v>3561</v>
      </c>
      <c r="C434">
        <f>COUNTIF('Scores for complete sequences'!$H$2:H434,"-")</f>
        <v>422</v>
      </c>
      <c r="D434">
        <f>COUNTIF('Scores for complete sequences'!$H434:H$3994,"+")</f>
        <v>0</v>
      </c>
      <c r="E434">
        <f t="shared" si="24"/>
        <v>0.89</v>
      </c>
      <c r="F434">
        <f t="shared" si="25"/>
        <v>0.10999999999999999</v>
      </c>
      <c r="G434">
        <f t="shared" si="26"/>
        <v>1</v>
      </c>
      <c r="H434">
        <f t="shared" si="27"/>
        <v>0.89</v>
      </c>
    </row>
    <row r="435" spans="1:8" x14ac:dyDescent="0.25">
      <c r="A435">
        <f>COUNTIF('Scores for complete sequences'!$H$2:H435,"+")</f>
        <v>11</v>
      </c>
      <c r="B435">
        <f>COUNTIF('Scores for complete sequences'!$H435:H$3994,"-")</f>
        <v>3560</v>
      </c>
      <c r="C435">
        <f>COUNTIF('Scores for complete sequences'!$H$2:H435,"-")</f>
        <v>423</v>
      </c>
      <c r="D435">
        <f>COUNTIF('Scores for complete sequences'!$H435:H$3994,"+")</f>
        <v>0</v>
      </c>
      <c r="E435">
        <f t="shared" si="24"/>
        <v>0.89</v>
      </c>
      <c r="F435">
        <f t="shared" si="25"/>
        <v>0.10999999999999999</v>
      </c>
      <c r="G435">
        <f t="shared" si="26"/>
        <v>1</v>
      </c>
      <c r="H435">
        <f t="shared" si="27"/>
        <v>0.89</v>
      </c>
    </row>
    <row r="436" spans="1:8" x14ac:dyDescent="0.25">
      <c r="A436">
        <f>COUNTIF('Scores for complete sequences'!$H$2:H436,"+")</f>
        <v>11</v>
      </c>
      <c r="B436">
        <f>COUNTIF('Scores for complete sequences'!$H436:H$3994,"-")</f>
        <v>3559</v>
      </c>
      <c r="C436">
        <f>COUNTIF('Scores for complete sequences'!$H$2:H436,"-")</f>
        <v>424</v>
      </c>
      <c r="D436">
        <f>COUNTIF('Scores for complete sequences'!$H436:H$3994,"+")</f>
        <v>0</v>
      </c>
      <c r="E436">
        <f t="shared" si="24"/>
        <v>0.89</v>
      </c>
      <c r="F436">
        <f t="shared" si="25"/>
        <v>0.10999999999999999</v>
      </c>
      <c r="G436">
        <f t="shared" si="26"/>
        <v>1</v>
      </c>
      <c r="H436">
        <f t="shared" si="27"/>
        <v>0.89</v>
      </c>
    </row>
    <row r="437" spans="1:8" x14ac:dyDescent="0.25">
      <c r="A437">
        <f>COUNTIF('Scores for complete sequences'!$H$2:H437,"+")</f>
        <v>11</v>
      </c>
      <c r="B437">
        <f>COUNTIF('Scores for complete sequences'!$H437:H$3994,"-")</f>
        <v>3558</v>
      </c>
      <c r="C437">
        <f>COUNTIF('Scores for complete sequences'!$H$2:H437,"-")</f>
        <v>425</v>
      </c>
      <c r="D437">
        <f>COUNTIF('Scores for complete sequences'!$H437:H$3994,"+")</f>
        <v>0</v>
      </c>
      <c r="E437">
        <f t="shared" si="24"/>
        <v>0.89</v>
      </c>
      <c r="F437">
        <f t="shared" si="25"/>
        <v>0.10999999999999999</v>
      </c>
      <c r="G437">
        <f t="shared" si="26"/>
        <v>1</v>
      </c>
      <c r="H437">
        <f t="shared" si="27"/>
        <v>0.89</v>
      </c>
    </row>
    <row r="438" spans="1:8" x14ac:dyDescent="0.25">
      <c r="A438">
        <f>COUNTIF('Scores for complete sequences'!$H$2:H438,"+")</f>
        <v>11</v>
      </c>
      <c r="B438">
        <f>COUNTIF('Scores for complete sequences'!$H438:H$3994,"-")</f>
        <v>3557</v>
      </c>
      <c r="C438">
        <f>COUNTIF('Scores for complete sequences'!$H$2:H438,"-")</f>
        <v>426</v>
      </c>
      <c r="D438">
        <f>COUNTIF('Scores for complete sequences'!$H438:H$3994,"+")</f>
        <v>0</v>
      </c>
      <c r="E438">
        <f t="shared" si="24"/>
        <v>0.89</v>
      </c>
      <c r="F438">
        <f t="shared" si="25"/>
        <v>0.10999999999999999</v>
      </c>
      <c r="G438">
        <f t="shared" si="26"/>
        <v>1</v>
      </c>
      <c r="H438">
        <f t="shared" si="27"/>
        <v>0.89</v>
      </c>
    </row>
    <row r="439" spans="1:8" x14ac:dyDescent="0.25">
      <c r="A439">
        <f>COUNTIF('Scores for complete sequences'!$H$2:H439,"+")</f>
        <v>11</v>
      </c>
      <c r="B439">
        <f>COUNTIF('Scores for complete sequences'!$H439:H$3994,"-")</f>
        <v>3556</v>
      </c>
      <c r="C439">
        <f>COUNTIF('Scores for complete sequences'!$H$2:H439,"-")</f>
        <v>427</v>
      </c>
      <c r="D439">
        <f>COUNTIF('Scores for complete sequences'!$H439:H$3994,"+")</f>
        <v>0</v>
      </c>
      <c r="E439">
        <f t="shared" si="24"/>
        <v>0.89</v>
      </c>
      <c r="F439">
        <f t="shared" si="25"/>
        <v>0.10999999999999999</v>
      </c>
      <c r="G439">
        <f t="shared" si="26"/>
        <v>1</v>
      </c>
      <c r="H439">
        <f t="shared" si="27"/>
        <v>0.89</v>
      </c>
    </row>
    <row r="440" spans="1:8" x14ac:dyDescent="0.25">
      <c r="A440">
        <f>COUNTIF('Scores for complete sequences'!$H$2:H440,"+")</f>
        <v>11</v>
      </c>
      <c r="B440">
        <f>COUNTIF('Scores for complete sequences'!$H440:H$3994,"-")</f>
        <v>3555</v>
      </c>
      <c r="C440">
        <f>COUNTIF('Scores for complete sequences'!$H$2:H440,"-")</f>
        <v>428</v>
      </c>
      <c r="D440">
        <f>COUNTIF('Scores for complete sequences'!$H440:H$3994,"+")</f>
        <v>0</v>
      </c>
      <c r="E440">
        <f t="shared" si="24"/>
        <v>0.89</v>
      </c>
      <c r="F440">
        <f t="shared" si="25"/>
        <v>0.10999999999999999</v>
      </c>
      <c r="G440">
        <f t="shared" si="26"/>
        <v>1</v>
      </c>
      <c r="H440">
        <f t="shared" si="27"/>
        <v>0.89</v>
      </c>
    </row>
    <row r="441" spans="1:8" x14ac:dyDescent="0.25">
      <c r="A441">
        <f>COUNTIF('Scores for complete sequences'!$H$2:H441,"+")</f>
        <v>11</v>
      </c>
      <c r="B441">
        <f>COUNTIF('Scores for complete sequences'!$H441:H$3994,"-")</f>
        <v>3554</v>
      </c>
      <c r="C441">
        <f>COUNTIF('Scores for complete sequences'!$H$2:H441,"-")</f>
        <v>429</v>
      </c>
      <c r="D441">
        <f>COUNTIF('Scores for complete sequences'!$H441:H$3994,"+")</f>
        <v>0</v>
      </c>
      <c r="E441">
        <f t="shared" si="24"/>
        <v>0.89</v>
      </c>
      <c r="F441">
        <f t="shared" si="25"/>
        <v>0.10999999999999999</v>
      </c>
      <c r="G441">
        <f t="shared" si="26"/>
        <v>1</v>
      </c>
      <c r="H441">
        <f t="shared" si="27"/>
        <v>0.89</v>
      </c>
    </row>
    <row r="442" spans="1:8" x14ac:dyDescent="0.25">
      <c r="A442">
        <f>COUNTIF('Scores for complete sequences'!$H$2:H442,"+")</f>
        <v>11</v>
      </c>
      <c r="B442">
        <f>COUNTIF('Scores for complete sequences'!$H442:H$3994,"-")</f>
        <v>3553</v>
      </c>
      <c r="C442">
        <f>COUNTIF('Scores for complete sequences'!$H$2:H442,"-")</f>
        <v>430</v>
      </c>
      <c r="D442">
        <f>COUNTIF('Scores for complete sequences'!$H442:H$3994,"+")</f>
        <v>0</v>
      </c>
      <c r="E442">
        <f t="shared" si="24"/>
        <v>0.89</v>
      </c>
      <c r="F442">
        <f t="shared" si="25"/>
        <v>0.10999999999999999</v>
      </c>
      <c r="G442">
        <f t="shared" si="26"/>
        <v>1</v>
      </c>
      <c r="H442">
        <f t="shared" si="27"/>
        <v>0.89</v>
      </c>
    </row>
    <row r="443" spans="1:8" x14ac:dyDescent="0.25">
      <c r="A443">
        <f>COUNTIF('Scores for complete sequences'!$H$2:H443,"+")</f>
        <v>11</v>
      </c>
      <c r="B443">
        <f>COUNTIF('Scores for complete sequences'!$H443:H$3994,"-")</f>
        <v>3552</v>
      </c>
      <c r="C443">
        <f>COUNTIF('Scores for complete sequences'!$H$2:H443,"-")</f>
        <v>431</v>
      </c>
      <c r="D443">
        <f>COUNTIF('Scores for complete sequences'!$H443:H$3994,"+")</f>
        <v>0</v>
      </c>
      <c r="E443">
        <f t="shared" si="24"/>
        <v>0.89</v>
      </c>
      <c r="F443">
        <f t="shared" si="25"/>
        <v>0.10999999999999999</v>
      </c>
      <c r="G443">
        <f t="shared" si="26"/>
        <v>1</v>
      </c>
      <c r="H443">
        <f t="shared" si="27"/>
        <v>0.89</v>
      </c>
    </row>
    <row r="444" spans="1:8" x14ac:dyDescent="0.25">
      <c r="A444">
        <f>COUNTIF('Scores for complete sequences'!$H$2:H444,"+")</f>
        <v>11</v>
      </c>
      <c r="B444">
        <f>COUNTIF('Scores for complete sequences'!$H444:H$3994,"-")</f>
        <v>3551</v>
      </c>
      <c r="C444">
        <f>COUNTIF('Scores for complete sequences'!$H$2:H444,"-")</f>
        <v>432</v>
      </c>
      <c r="D444">
        <f>COUNTIF('Scores for complete sequences'!$H444:H$3994,"+")</f>
        <v>0</v>
      </c>
      <c r="E444">
        <f t="shared" si="24"/>
        <v>0.89</v>
      </c>
      <c r="F444">
        <f t="shared" si="25"/>
        <v>0.10999999999999999</v>
      </c>
      <c r="G444">
        <f t="shared" si="26"/>
        <v>1</v>
      </c>
      <c r="H444">
        <f t="shared" si="27"/>
        <v>0.89</v>
      </c>
    </row>
    <row r="445" spans="1:8" x14ac:dyDescent="0.25">
      <c r="A445">
        <f>COUNTIF('Scores for complete sequences'!$H$2:H445,"+")</f>
        <v>11</v>
      </c>
      <c r="B445">
        <f>COUNTIF('Scores for complete sequences'!$H445:H$3994,"-")</f>
        <v>3550</v>
      </c>
      <c r="C445">
        <f>COUNTIF('Scores for complete sequences'!$H$2:H445,"-")</f>
        <v>433</v>
      </c>
      <c r="D445">
        <f>COUNTIF('Scores for complete sequences'!$H445:H$3994,"+")</f>
        <v>0</v>
      </c>
      <c r="E445">
        <f t="shared" si="24"/>
        <v>0.89</v>
      </c>
      <c r="F445">
        <f t="shared" si="25"/>
        <v>0.10999999999999999</v>
      </c>
      <c r="G445">
        <f t="shared" si="26"/>
        <v>1</v>
      </c>
      <c r="H445">
        <f t="shared" si="27"/>
        <v>0.89</v>
      </c>
    </row>
    <row r="446" spans="1:8" x14ac:dyDescent="0.25">
      <c r="A446">
        <f>COUNTIF('Scores for complete sequences'!$H$2:H446,"+")</f>
        <v>11</v>
      </c>
      <c r="B446">
        <f>COUNTIF('Scores for complete sequences'!$H446:H$3994,"-")</f>
        <v>3549</v>
      </c>
      <c r="C446">
        <f>COUNTIF('Scores for complete sequences'!$H$2:H446,"-")</f>
        <v>434</v>
      </c>
      <c r="D446">
        <f>COUNTIF('Scores for complete sequences'!$H446:H$3994,"+")</f>
        <v>0</v>
      </c>
      <c r="E446">
        <f t="shared" si="24"/>
        <v>0.89</v>
      </c>
      <c r="F446">
        <f t="shared" si="25"/>
        <v>0.10999999999999999</v>
      </c>
      <c r="G446">
        <f t="shared" si="26"/>
        <v>1</v>
      </c>
      <c r="H446">
        <f t="shared" si="27"/>
        <v>0.89</v>
      </c>
    </row>
    <row r="447" spans="1:8" x14ac:dyDescent="0.25">
      <c r="A447">
        <f>COUNTIF('Scores for complete sequences'!$H$2:H447,"+")</f>
        <v>11</v>
      </c>
      <c r="B447">
        <f>COUNTIF('Scores for complete sequences'!$H447:H$3994,"-")</f>
        <v>3548</v>
      </c>
      <c r="C447">
        <f>COUNTIF('Scores for complete sequences'!$H$2:H447,"-")</f>
        <v>435</v>
      </c>
      <c r="D447">
        <f>COUNTIF('Scores for complete sequences'!$H447:H$3994,"+")</f>
        <v>0</v>
      </c>
      <c r="E447">
        <f t="shared" si="24"/>
        <v>0.89</v>
      </c>
      <c r="F447">
        <f t="shared" si="25"/>
        <v>0.10999999999999999</v>
      </c>
      <c r="G447">
        <f t="shared" si="26"/>
        <v>1</v>
      </c>
      <c r="H447">
        <f t="shared" si="27"/>
        <v>0.89</v>
      </c>
    </row>
    <row r="448" spans="1:8" x14ac:dyDescent="0.25">
      <c r="A448">
        <f>COUNTIF('Scores for complete sequences'!$H$2:H448,"+")</f>
        <v>11</v>
      </c>
      <c r="B448">
        <f>COUNTIF('Scores for complete sequences'!$H448:H$3994,"-")</f>
        <v>3547</v>
      </c>
      <c r="C448">
        <f>COUNTIF('Scores for complete sequences'!$H$2:H448,"-")</f>
        <v>436</v>
      </c>
      <c r="D448">
        <f>COUNTIF('Scores for complete sequences'!$H448:H$3994,"+")</f>
        <v>0</v>
      </c>
      <c r="E448">
        <f t="shared" si="24"/>
        <v>0.89</v>
      </c>
      <c r="F448">
        <f t="shared" si="25"/>
        <v>0.10999999999999999</v>
      </c>
      <c r="G448">
        <f t="shared" si="26"/>
        <v>1</v>
      </c>
      <c r="H448">
        <f t="shared" si="27"/>
        <v>0.89</v>
      </c>
    </row>
    <row r="449" spans="1:8" x14ac:dyDescent="0.25">
      <c r="A449">
        <f>COUNTIF('Scores for complete sequences'!$H$2:H449,"+")</f>
        <v>11</v>
      </c>
      <c r="B449">
        <f>COUNTIF('Scores for complete sequences'!$H449:H$3994,"-")</f>
        <v>3546</v>
      </c>
      <c r="C449">
        <f>COUNTIF('Scores for complete sequences'!$H$2:H449,"-")</f>
        <v>437</v>
      </c>
      <c r="D449">
        <f>COUNTIF('Scores for complete sequences'!$H449:H$3994,"+")</f>
        <v>0</v>
      </c>
      <c r="E449">
        <f t="shared" si="24"/>
        <v>0.89</v>
      </c>
      <c r="F449">
        <f t="shared" si="25"/>
        <v>0.10999999999999999</v>
      </c>
      <c r="G449">
        <f t="shared" si="26"/>
        <v>1</v>
      </c>
      <c r="H449">
        <f t="shared" si="27"/>
        <v>0.89</v>
      </c>
    </row>
    <row r="450" spans="1:8" x14ac:dyDescent="0.25">
      <c r="A450">
        <f>COUNTIF('Scores for complete sequences'!$H$2:H450,"+")</f>
        <v>11</v>
      </c>
      <c r="B450">
        <f>COUNTIF('Scores for complete sequences'!$H450:H$3994,"-")</f>
        <v>3545</v>
      </c>
      <c r="C450">
        <f>COUNTIF('Scores for complete sequences'!$H$2:H450,"-")</f>
        <v>438</v>
      </c>
      <c r="D450">
        <f>COUNTIF('Scores for complete sequences'!$H450:H$3994,"+")</f>
        <v>0</v>
      </c>
      <c r="E450">
        <f t="shared" si="24"/>
        <v>0.89</v>
      </c>
      <c r="F450">
        <f t="shared" si="25"/>
        <v>0.10999999999999999</v>
      </c>
      <c r="G450">
        <f t="shared" si="26"/>
        <v>1</v>
      </c>
      <c r="H450">
        <f t="shared" si="27"/>
        <v>0.89</v>
      </c>
    </row>
    <row r="451" spans="1:8" x14ac:dyDescent="0.25">
      <c r="A451">
        <f>COUNTIF('Scores for complete sequences'!$H$2:H451,"+")</f>
        <v>11</v>
      </c>
      <c r="B451">
        <f>COUNTIF('Scores for complete sequences'!$H451:H$3994,"-")</f>
        <v>3544</v>
      </c>
      <c r="C451">
        <f>COUNTIF('Scores for complete sequences'!$H$2:H451,"-")</f>
        <v>439</v>
      </c>
      <c r="D451">
        <f>COUNTIF('Scores for complete sequences'!$H451:H$3994,"+")</f>
        <v>0</v>
      </c>
      <c r="E451">
        <f t="shared" ref="E451:E514" si="28">ROUND(B451/(B451+C451),2)</f>
        <v>0.89</v>
      </c>
      <c r="F451">
        <f t="shared" ref="F451:F514" si="29">1-E451</f>
        <v>0.10999999999999999</v>
      </c>
      <c r="G451">
        <f t="shared" ref="G451:G514" si="30">ROUND(A451/(A451+D451),3)</f>
        <v>1</v>
      </c>
      <c r="H451">
        <f t="shared" ref="H451:H514" si="31">G451-F451</f>
        <v>0.89</v>
      </c>
    </row>
    <row r="452" spans="1:8" x14ac:dyDescent="0.25">
      <c r="A452">
        <f>COUNTIF('Scores for complete sequences'!$H$2:H452,"+")</f>
        <v>11</v>
      </c>
      <c r="B452">
        <f>COUNTIF('Scores for complete sequences'!$H452:H$3994,"-")</f>
        <v>3543</v>
      </c>
      <c r="C452">
        <f>COUNTIF('Scores for complete sequences'!$H$2:H452,"-")</f>
        <v>440</v>
      </c>
      <c r="D452">
        <f>COUNTIF('Scores for complete sequences'!$H452:H$3994,"+")</f>
        <v>0</v>
      </c>
      <c r="E452">
        <f t="shared" si="28"/>
        <v>0.89</v>
      </c>
      <c r="F452">
        <f t="shared" si="29"/>
        <v>0.10999999999999999</v>
      </c>
      <c r="G452">
        <f t="shared" si="30"/>
        <v>1</v>
      </c>
      <c r="H452">
        <f t="shared" si="31"/>
        <v>0.89</v>
      </c>
    </row>
    <row r="453" spans="1:8" x14ac:dyDescent="0.25">
      <c r="A453">
        <f>COUNTIF('Scores for complete sequences'!$H$2:H453,"+")</f>
        <v>11</v>
      </c>
      <c r="B453">
        <f>COUNTIF('Scores for complete sequences'!$H453:H$3994,"-")</f>
        <v>3542</v>
      </c>
      <c r="C453">
        <f>COUNTIF('Scores for complete sequences'!$H$2:H453,"-")</f>
        <v>441</v>
      </c>
      <c r="D453">
        <f>COUNTIF('Scores for complete sequences'!$H453:H$3994,"+")</f>
        <v>0</v>
      </c>
      <c r="E453">
        <f t="shared" si="28"/>
        <v>0.89</v>
      </c>
      <c r="F453">
        <f t="shared" si="29"/>
        <v>0.10999999999999999</v>
      </c>
      <c r="G453">
        <f t="shared" si="30"/>
        <v>1</v>
      </c>
      <c r="H453">
        <f t="shared" si="31"/>
        <v>0.89</v>
      </c>
    </row>
    <row r="454" spans="1:8" x14ac:dyDescent="0.25">
      <c r="A454">
        <f>COUNTIF('Scores for complete sequences'!$H$2:H454,"+")</f>
        <v>11</v>
      </c>
      <c r="B454">
        <f>COUNTIF('Scores for complete sequences'!$H454:H$3994,"-")</f>
        <v>3541</v>
      </c>
      <c r="C454">
        <f>COUNTIF('Scores for complete sequences'!$H$2:H454,"-")</f>
        <v>442</v>
      </c>
      <c r="D454">
        <f>COUNTIF('Scores for complete sequences'!$H454:H$3994,"+")</f>
        <v>0</v>
      </c>
      <c r="E454">
        <f t="shared" si="28"/>
        <v>0.89</v>
      </c>
      <c r="F454">
        <f t="shared" si="29"/>
        <v>0.10999999999999999</v>
      </c>
      <c r="G454">
        <f t="shared" si="30"/>
        <v>1</v>
      </c>
      <c r="H454">
        <f t="shared" si="31"/>
        <v>0.89</v>
      </c>
    </row>
    <row r="455" spans="1:8" x14ac:dyDescent="0.25">
      <c r="A455">
        <f>COUNTIF('Scores for complete sequences'!$H$2:H455,"+")</f>
        <v>11</v>
      </c>
      <c r="B455">
        <f>COUNTIF('Scores for complete sequences'!$H455:H$3994,"-")</f>
        <v>3540</v>
      </c>
      <c r="C455">
        <f>COUNTIF('Scores for complete sequences'!$H$2:H455,"-")</f>
        <v>443</v>
      </c>
      <c r="D455">
        <f>COUNTIF('Scores for complete sequences'!$H455:H$3994,"+")</f>
        <v>0</v>
      </c>
      <c r="E455">
        <f t="shared" si="28"/>
        <v>0.89</v>
      </c>
      <c r="F455">
        <f t="shared" si="29"/>
        <v>0.10999999999999999</v>
      </c>
      <c r="G455">
        <f t="shared" si="30"/>
        <v>1</v>
      </c>
      <c r="H455">
        <f t="shared" si="31"/>
        <v>0.89</v>
      </c>
    </row>
    <row r="456" spans="1:8" x14ac:dyDescent="0.25">
      <c r="A456">
        <f>COUNTIF('Scores for complete sequences'!$H$2:H456,"+")</f>
        <v>11</v>
      </c>
      <c r="B456">
        <f>COUNTIF('Scores for complete sequences'!$H456:H$3994,"-")</f>
        <v>3539</v>
      </c>
      <c r="C456">
        <f>COUNTIF('Scores for complete sequences'!$H$2:H456,"-")</f>
        <v>444</v>
      </c>
      <c r="D456">
        <f>COUNTIF('Scores for complete sequences'!$H456:H$3994,"+")</f>
        <v>0</v>
      </c>
      <c r="E456">
        <f t="shared" si="28"/>
        <v>0.89</v>
      </c>
      <c r="F456">
        <f t="shared" si="29"/>
        <v>0.10999999999999999</v>
      </c>
      <c r="G456">
        <f t="shared" si="30"/>
        <v>1</v>
      </c>
      <c r="H456">
        <f t="shared" si="31"/>
        <v>0.89</v>
      </c>
    </row>
    <row r="457" spans="1:8" x14ac:dyDescent="0.25">
      <c r="A457">
        <f>COUNTIF('Scores for complete sequences'!$H$2:H457,"+")</f>
        <v>11</v>
      </c>
      <c r="B457">
        <f>COUNTIF('Scores for complete sequences'!$H457:H$3994,"-")</f>
        <v>3538</v>
      </c>
      <c r="C457">
        <f>COUNTIF('Scores for complete sequences'!$H$2:H457,"-")</f>
        <v>445</v>
      </c>
      <c r="D457">
        <f>COUNTIF('Scores for complete sequences'!$H457:H$3994,"+")</f>
        <v>0</v>
      </c>
      <c r="E457">
        <f t="shared" si="28"/>
        <v>0.89</v>
      </c>
      <c r="F457">
        <f t="shared" si="29"/>
        <v>0.10999999999999999</v>
      </c>
      <c r="G457">
        <f t="shared" si="30"/>
        <v>1</v>
      </c>
      <c r="H457">
        <f t="shared" si="31"/>
        <v>0.89</v>
      </c>
    </row>
    <row r="458" spans="1:8" x14ac:dyDescent="0.25">
      <c r="A458">
        <f>COUNTIF('Scores for complete sequences'!$H$2:H458,"+")</f>
        <v>11</v>
      </c>
      <c r="B458">
        <f>COUNTIF('Scores for complete sequences'!$H458:H$3994,"-")</f>
        <v>3537</v>
      </c>
      <c r="C458">
        <f>COUNTIF('Scores for complete sequences'!$H$2:H458,"-")</f>
        <v>446</v>
      </c>
      <c r="D458">
        <f>COUNTIF('Scores for complete sequences'!$H458:H$3994,"+")</f>
        <v>0</v>
      </c>
      <c r="E458">
        <f t="shared" si="28"/>
        <v>0.89</v>
      </c>
      <c r="F458">
        <f t="shared" si="29"/>
        <v>0.10999999999999999</v>
      </c>
      <c r="G458">
        <f t="shared" si="30"/>
        <v>1</v>
      </c>
      <c r="H458">
        <f t="shared" si="31"/>
        <v>0.89</v>
      </c>
    </row>
    <row r="459" spans="1:8" x14ac:dyDescent="0.25">
      <c r="A459">
        <f>COUNTIF('Scores for complete sequences'!$H$2:H459,"+")</f>
        <v>11</v>
      </c>
      <c r="B459">
        <f>COUNTIF('Scores for complete sequences'!$H459:H$3994,"-")</f>
        <v>3536</v>
      </c>
      <c r="C459">
        <f>COUNTIF('Scores for complete sequences'!$H$2:H459,"-")</f>
        <v>447</v>
      </c>
      <c r="D459">
        <f>COUNTIF('Scores for complete sequences'!$H459:H$3994,"+")</f>
        <v>0</v>
      </c>
      <c r="E459">
        <f t="shared" si="28"/>
        <v>0.89</v>
      </c>
      <c r="F459">
        <f t="shared" si="29"/>
        <v>0.10999999999999999</v>
      </c>
      <c r="G459">
        <f t="shared" si="30"/>
        <v>1</v>
      </c>
      <c r="H459">
        <f t="shared" si="31"/>
        <v>0.89</v>
      </c>
    </row>
    <row r="460" spans="1:8" x14ac:dyDescent="0.25">
      <c r="A460">
        <f>COUNTIF('Scores for complete sequences'!$H$2:H460,"+")</f>
        <v>11</v>
      </c>
      <c r="B460">
        <f>COUNTIF('Scores for complete sequences'!$H460:H$3994,"-")</f>
        <v>3535</v>
      </c>
      <c r="C460">
        <f>COUNTIF('Scores for complete sequences'!$H$2:H460,"-")</f>
        <v>448</v>
      </c>
      <c r="D460">
        <f>COUNTIF('Scores for complete sequences'!$H460:H$3994,"+")</f>
        <v>0</v>
      </c>
      <c r="E460">
        <f t="shared" si="28"/>
        <v>0.89</v>
      </c>
      <c r="F460">
        <f t="shared" si="29"/>
        <v>0.10999999999999999</v>
      </c>
      <c r="G460">
        <f t="shared" si="30"/>
        <v>1</v>
      </c>
      <c r="H460">
        <f t="shared" si="31"/>
        <v>0.89</v>
      </c>
    </row>
    <row r="461" spans="1:8" x14ac:dyDescent="0.25">
      <c r="A461">
        <f>COUNTIF('Scores for complete sequences'!$H$2:H461,"+")</f>
        <v>11</v>
      </c>
      <c r="B461">
        <f>COUNTIF('Scores for complete sequences'!$H461:H$3994,"-")</f>
        <v>3534</v>
      </c>
      <c r="C461">
        <f>COUNTIF('Scores for complete sequences'!$H$2:H461,"-")</f>
        <v>449</v>
      </c>
      <c r="D461">
        <f>COUNTIF('Scores for complete sequences'!$H461:H$3994,"+")</f>
        <v>0</v>
      </c>
      <c r="E461">
        <f t="shared" si="28"/>
        <v>0.89</v>
      </c>
      <c r="F461">
        <f t="shared" si="29"/>
        <v>0.10999999999999999</v>
      </c>
      <c r="G461">
        <f t="shared" si="30"/>
        <v>1</v>
      </c>
      <c r="H461">
        <f t="shared" si="31"/>
        <v>0.89</v>
      </c>
    </row>
    <row r="462" spans="1:8" x14ac:dyDescent="0.25">
      <c r="A462">
        <f>COUNTIF('Scores for complete sequences'!$H$2:H462,"+")</f>
        <v>11</v>
      </c>
      <c r="B462">
        <f>COUNTIF('Scores for complete sequences'!$H462:H$3994,"-")</f>
        <v>3533</v>
      </c>
      <c r="C462">
        <f>COUNTIF('Scores for complete sequences'!$H$2:H462,"-")</f>
        <v>450</v>
      </c>
      <c r="D462">
        <f>COUNTIF('Scores for complete sequences'!$H462:H$3994,"+")</f>
        <v>0</v>
      </c>
      <c r="E462">
        <f t="shared" si="28"/>
        <v>0.89</v>
      </c>
      <c r="F462">
        <f t="shared" si="29"/>
        <v>0.10999999999999999</v>
      </c>
      <c r="G462">
        <f t="shared" si="30"/>
        <v>1</v>
      </c>
      <c r="H462">
        <f t="shared" si="31"/>
        <v>0.89</v>
      </c>
    </row>
    <row r="463" spans="1:8" x14ac:dyDescent="0.25">
      <c r="A463">
        <f>COUNTIF('Scores for complete sequences'!$H$2:H463,"+")</f>
        <v>11</v>
      </c>
      <c r="B463">
        <f>COUNTIF('Scores for complete sequences'!$H463:H$3994,"-")</f>
        <v>3532</v>
      </c>
      <c r="C463">
        <f>COUNTIF('Scores for complete sequences'!$H$2:H463,"-")</f>
        <v>451</v>
      </c>
      <c r="D463">
        <f>COUNTIF('Scores for complete sequences'!$H463:H$3994,"+")</f>
        <v>0</v>
      </c>
      <c r="E463">
        <f t="shared" si="28"/>
        <v>0.89</v>
      </c>
      <c r="F463">
        <f t="shared" si="29"/>
        <v>0.10999999999999999</v>
      </c>
      <c r="G463">
        <f t="shared" si="30"/>
        <v>1</v>
      </c>
      <c r="H463">
        <f t="shared" si="31"/>
        <v>0.89</v>
      </c>
    </row>
    <row r="464" spans="1:8" x14ac:dyDescent="0.25">
      <c r="A464">
        <f>COUNTIF('Scores for complete sequences'!$H$2:H464,"+")</f>
        <v>11</v>
      </c>
      <c r="B464">
        <f>COUNTIF('Scores for complete sequences'!$H464:H$3994,"-")</f>
        <v>3531</v>
      </c>
      <c r="C464">
        <f>COUNTIF('Scores for complete sequences'!$H$2:H464,"-")</f>
        <v>452</v>
      </c>
      <c r="D464">
        <f>COUNTIF('Scores for complete sequences'!$H464:H$3994,"+")</f>
        <v>0</v>
      </c>
      <c r="E464">
        <f t="shared" si="28"/>
        <v>0.89</v>
      </c>
      <c r="F464">
        <f t="shared" si="29"/>
        <v>0.10999999999999999</v>
      </c>
      <c r="G464">
        <f t="shared" si="30"/>
        <v>1</v>
      </c>
      <c r="H464">
        <f t="shared" si="31"/>
        <v>0.89</v>
      </c>
    </row>
    <row r="465" spans="1:8" x14ac:dyDescent="0.25">
      <c r="A465">
        <f>COUNTIF('Scores for complete sequences'!$H$2:H465,"+")</f>
        <v>11</v>
      </c>
      <c r="B465">
        <f>COUNTIF('Scores for complete sequences'!$H465:H$3994,"-")</f>
        <v>3530</v>
      </c>
      <c r="C465">
        <f>COUNTIF('Scores for complete sequences'!$H$2:H465,"-")</f>
        <v>453</v>
      </c>
      <c r="D465">
        <f>COUNTIF('Scores for complete sequences'!$H465:H$3994,"+")</f>
        <v>0</v>
      </c>
      <c r="E465">
        <f t="shared" si="28"/>
        <v>0.89</v>
      </c>
      <c r="F465">
        <f t="shared" si="29"/>
        <v>0.10999999999999999</v>
      </c>
      <c r="G465">
        <f t="shared" si="30"/>
        <v>1</v>
      </c>
      <c r="H465">
        <f t="shared" si="31"/>
        <v>0.89</v>
      </c>
    </row>
    <row r="466" spans="1:8" x14ac:dyDescent="0.25">
      <c r="A466">
        <f>COUNTIF('Scores for complete sequences'!$H$2:H466,"+")</f>
        <v>11</v>
      </c>
      <c r="B466">
        <f>COUNTIF('Scores for complete sequences'!$H466:H$3994,"-")</f>
        <v>3529</v>
      </c>
      <c r="C466">
        <f>COUNTIF('Scores for complete sequences'!$H$2:H466,"-")</f>
        <v>454</v>
      </c>
      <c r="D466">
        <f>COUNTIF('Scores for complete sequences'!$H466:H$3994,"+")</f>
        <v>0</v>
      </c>
      <c r="E466">
        <f t="shared" si="28"/>
        <v>0.89</v>
      </c>
      <c r="F466">
        <f t="shared" si="29"/>
        <v>0.10999999999999999</v>
      </c>
      <c r="G466">
        <f t="shared" si="30"/>
        <v>1</v>
      </c>
      <c r="H466">
        <f t="shared" si="31"/>
        <v>0.89</v>
      </c>
    </row>
    <row r="467" spans="1:8" x14ac:dyDescent="0.25">
      <c r="A467">
        <f>COUNTIF('Scores for complete sequences'!$H$2:H467,"+")</f>
        <v>11</v>
      </c>
      <c r="B467">
        <f>COUNTIF('Scores for complete sequences'!$H467:H$3994,"-")</f>
        <v>3528</v>
      </c>
      <c r="C467">
        <f>COUNTIF('Scores for complete sequences'!$H$2:H467,"-")</f>
        <v>455</v>
      </c>
      <c r="D467">
        <f>COUNTIF('Scores for complete sequences'!$H467:H$3994,"+")</f>
        <v>0</v>
      </c>
      <c r="E467">
        <f t="shared" si="28"/>
        <v>0.89</v>
      </c>
      <c r="F467">
        <f t="shared" si="29"/>
        <v>0.10999999999999999</v>
      </c>
      <c r="G467">
        <f t="shared" si="30"/>
        <v>1</v>
      </c>
      <c r="H467">
        <f t="shared" si="31"/>
        <v>0.89</v>
      </c>
    </row>
    <row r="468" spans="1:8" x14ac:dyDescent="0.25">
      <c r="A468">
        <f>COUNTIF('Scores for complete sequences'!$H$2:H468,"+")</f>
        <v>11</v>
      </c>
      <c r="B468">
        <f>COUNTIF('Scores for complete sequences'!$H468:H$3994,"-")</f>
        <v>3527</v>
      </c>
      <c r="C468">
        <f>COUNTIF('Scores for complete sequences'!$H$2:H468,"-")</f>
        <v>456</v>
      </c>
      <c r="D468">
        <f>COUNTIF('Scores for complete sequences'!$H468:H$3994,"+")</f>
        <v>0</v>
      </c>
      <c r="E468">
        <f t="shared" si="28"/>
        <v>0.89</v>
      </c>
      <c r="F468">
        <f t="shared" si="29"/>
        <v>0.10999999999999999</v>
      </c>
      <c r="G468">
        <f t="shared" si="30"/>
        <v>1</v>
      </c>
      <c r="H468">
        <f t="shared" si="31"/>
        <v>0.89</v>
      </c>
    </row>
    <row r="469" spans="1:8" x14ac:dyDescent="0.25">
      <c r="A469">
        <f>COUNTIF('Scores for complete sequences'!$H$2:H469,"+")</f>
        <v>11</v>
      </c>
      <c r="B469">
        <f>COUNTIF('Scores for complete sequences'!$H469:H$3994,"-")</f>
        <v>3526</v>
      </c>
      <c r="C469">
        <f>COUNTIF('Scores for complete sequences'!$H$2:H469,"-")</f>
        <v>457</v>
      </c>
      <c r="D469">
        <f>COUNTIF('Scores for complete sequences'!$H469:H$3994,"+")</f>
        <v>0</v>
      </c>
      <c r="E469">
        <f t="shared" si="28"/>
        <v>0.89</v>
      </c>
      <c r="F469">
        <f t="shared" si="29"/>
        <v>0.10999999999999999</v>
      </c>
      <c r="G469">
        <f t="shared" si="30"/>
        <v>1</v>
      </c>
      <c r="H469">
        <f t="shared" si="31"/>
        <v>0.89</v>
      </c>
    </row>
    <row r="470" spans="1:8" x14ac:dyDescent="0.25">
      <c r="A470">
        <f>COUNTIF('Scores for complete sequences'!$H$2:H470,"+")</f>
        <v>11</v>
      </c>
      <c r="B470">
        <f>COUNTIF('Scores for complete sequences'!$H470:H$3994,"-")</f>
        <v>3525</v>
      </c>
      <c r="C470">
        <f>COUNTIF('Scores for complete sequences'!$H$2:H470,"-")</f>
        <v>458</v>
      </c>
      <c r="D470">
        <f>COUNTIF('Scores for complete sequences'!$H470:H$3994,"+")</f>
        <v>0</v>
      </c>
      <c r="E470">
        <f t="shared" si="28"/>
        <v>0.89</v>
      </c>
      <c r="F470">
        <f t="shared" si="29"/>
        <v>0.10999999999999999</v>
      </c>
      <c r="G470">
        <f t="shared" si="30"/>
        <v>1</v>
      </c>
      <c r="H470">
        <f t="shared" si="31"/>
        <v>0.89</v>
      </c>
    </row>
    <row r="471" spans="1:8" x14ac:dyDescent="0.25">
      <c r="A471">
        <f>COUNTIF('Scores for complete sequences'!$H$2:H471,"+")</f>
        <v>11</v>
      </c>
      <c r="B471">
        <f>COUNTIF('Scores for complete sequences'!$H471:H$3994,"-")</f>
        <v>3524</v>
      </c>
      <c r="C471">
        <f>COUNTIF('Scores for complete sequences'!$H$2:H471,"-")</f>
        <v>459</v>
      </c>
      <c r="D471">
        <f>COUNTIF('Scores for complete sequences'!$H471:H$3994,"+")</f>
        <v>0</v>
      </c>
      <c r="E471">
        <f t="shared" si="28"/>
        <v>0.88</v>
      </c>
      <c r="F471">
        <f t="shared" si="29"/>
        <v>0.12</v>
      </c>
      <c r="G471">
        <f t="shared" si="30"/>
        <v>1</v>
      </c>
      <c r="H471">
        <f t="shared" si="31"/>
        <v>0.88</v>
      </c>
    </row>
    <row r="472" spans="1:8" x14ac:dyDescent="0.25">
      <c r="A472">
        <f>COUNTIF('Scores for complete sequences'!$H$2:H472,"+")</f>
        <v>11</v>
      </c>
      <c r="B472">
        <f>COUNTIF('Scores for complete sequences'!$H472:H$3994,"-")</f>
        <v>3523</v>
      </c>
      <c r="C472">
        <f>COUNTIF('Scores for complete sequences'!$H$2:H472,"-")</f>
        <v>460</v>
      </c>
      <c r="D472">
        <f>COUNTIF('Scores for complete sequences'!$H472:H$3994,"+")</f>
        <v>0</v>
      </c>
      <c r="E472">
        <f t="shared" si="28"/>
        <v>0.88</v>
      </c>
      <c r="F472">
        <f t="shared" si="29"/>
        <v>0.12</v>
      </c>
      <c r="G472">
        <f t="shared" si="30"/>
        <v>1</v>
      </c>
      <c r="H472">
        <f t="shared" si="31"/>
        <v>0.88</v>
      </c>
    </row>
    <row r="473" spans="1:8" x14ac:dyDescent="0.25">
      <c r="A473">
        <f>COUNTIF('Scores for complete sequences'!$H$2:H473,"+")</f>
        <v>11</v>
      </c>
      <c r="B473">
        <f>COUNTIF('Scores for complete sequences'!$H473:H$3994,"-")</f>
        <v>3522</v>
      </c>
      <c r="C473">
        <f>COUNTIF('Scores for complete sequences'!$H$2:H473,"-")</f>
        <v>461</v>
      </c>
      <c r="D473">
        <f>COUNTIF('Scores for complete sequences'!$H473:H$3994,"+")</f>
        <v>0</v>
      </c>
      <c r="E473">
        <f t="shared" si="28"/>
        <v>0.88</v>
      </c>
      <c r="F473">
        <f t="shared" si="29"/>
        <v>0.12</v>
      </c>
      <c r="G473">
        <f t="shared" si="30"/>
        <v>1</v>
      </c>
      <c r="H473">
        <f t="shared" si="31"/>
        <v>0.88</v>
      </c>
    </row>
    <row r="474" spans="1:8" x14ac:dyDescent="0.25">
      <c r="A474">
        <f>COUNTIF('Scores for complete sequences'!$H$2:H474,"+")</f>
        <v>11</v>
      </c>
      <c r="B474">
        <f>COUNTIF('Scores for complete sequences'!$H474:H$3994,"-")</f>
        <v>3521</v>
      </c>
      <c r="C474">
        <f>COUNTIF('Scores for complete sequences'!$H$2:H474,"-")</f>
        <v>462</v>
      </c>
      <c r="D474">
        <f>COUNTIF('Scores for complete sequences'!$H474:H$3994,"+")</f>
        <v>0</v>
      </c>
      <c r="E474">
        <f t="shared" si="28"/>
        <v>0.88</v>
      </c>
      <c r="F474">
        <f t="shared" si="29"/>
        <v>0.12</v>
      </c>
      <c r="G474">
        <f t="shared" si="30"/>
        <v>1</v>
      </c>
      <c r="H474">
        <f t="shared" si="31"/>
        <v>0.88</v>
      </c>
    </row>
    <row r="475" spans="1:8" x14ac:dyDescent="0.25">
      <c r="A475">
        <f>COUNTIF('Scores for complete sequences'!$H$2:H475,"+")</f>
        <v>11</v>
      </c>
      <c r="B475">
        <f>COUNTIF('Scores for complete sequences'!$H475:H$3994,"-")</f>
        <v>3520</v>
      </c>
      <c r="C475">
        <f>COUNTIF('Scores for complete sequences'!$H$2:H475,"-")</f>
        <v>463</v>
      </c>
      <c r="D475">
        <f>COUNTIF('Scores for complete sequences'!$H475:H$3994,"+")</f>
        <v>0</v>
      </c>
      <c r="E475">
        <f t="shared" si="28"/>
        <v>0.88</v>
      </c>
      <c r="F475">
        <f t="shared" si="29"/>
        <v>0.12</v>
      </c>
      <c r="G475">
        <f t="shared" si="30"/>
        <v>1</v>
      </c>
      <c r="H475">
        <f t="shared" si="31"/>
        <v>0.88</v>
      </c>
    </row>
    <row r="476" spans="1:8" x14ac:dyDescent="0.25">
      <c r="A476">
        <f>COUNTIF('Scores for complete sequences'!$H$2:H476,"+")</f>
        <v>11</v>
      </c>
      <c r="B476">
        <f>COUNTIF('Scores for complete sequences'!$H476:H$3994,"-")</f>
        <v>3519</v>
      </c>
      <c r="C476">
        <f>COUNTIF('Scores for complete sequences'!$H$2:H476,"-")</f>
        <v>464</v>
      </c>
      <c r="D476">
        <f>COUNTIF('Scores for complete sequences'!$H476:H$3994,"+")</f>
        <v>0</v>
      </c>
      <c r="E476">
        <f t="shared" si="28"/>
        <v>0.88</v>
      </c>
      <c r="F476">
        <f t="shared" si="29"/>
        <v>0.12</v>
      </c>
      <c r="G476">
        <f t="shared" si="30"/>
        <v>1</v>
      </c>
      <c r="H476">
        <f t="shared" si="31"/>
        <v>0.88</v>
      </c>
    </row>
    <row r="477" spans="1:8" x14ac:dyDescent="0.25">
      <c r="A477">
        <f>COUNTIF('Scores for complete sequences'!$H$2:H477,"+")</f>
        <v>11</v>
      </c>
      <c r="B477">
        <f>COUNTIF('Scores for complete sequences'!$H477:H$3994,"-")</f>
        <v>3518</v>
      </c>
      <c r="C477">
        <f>COUNTIF('Scores for complete sequences'!$H$2:H477,"-")</f>
        <v>465</v>
      </c>
      <c r="D477">
        <f>COUNTIF('Scores for complete sequences'!$H477:H$3994,"+")</f>
        <v>0</v>
      </c>
      <c r="E477">
        <f t="shared" si="28"/>
        <v>0.88</v>
      </c>
      <c r="F477">
        <f t="shared" si="29"/>
        <v>0.12</v>
      </c>
      <c r="G477">
        <f t="shared" si="30"/>
        <v>1</v>
      </c>
      <c r="H477">
        <f t="shared" si="31"/>
        <v>0.88</v>
      </c>
    </row>
    <row r="478" spans="1:8" x14ac:dyDescent="0.25">
      <c r="A478">
        <f>COUNTIF('Scores for complete sequences'!$H$2:H478,"+")</f>
        <v>11</v>
      </c>
      <c r="B478">
        <f>COUNTIF('Scores for complete sequences'!$H478:H$3994,"-")</f>
        <v>3517</v>
      </c>
      <c r="C478">
        <f>COUNTIF('Scores for complete sequences'!$H$2:H478,"-")</f>
        <v>466</v>
      </c>
      <c r="D478">
        <f>COUNTIF('Scores for complete sequences'!$H478:H$3994,"+")</f>
        <v>0</v>
      </c>
      <c r="E478">
        <f t="shared" si="28"/>
        <v>0.88</v>
      </c>
      <c r="F478">
        <f t="shared" si="29"/>
        <v>0.12</v>
      </c>
      <c r="G478">
        <f t="shared" si="30"/>
        <v>1</v>
      </c>
      <c r="H478">
        <f t="shared" si="31"/>
        <v>0.88</v>
      </c>
    </row>
    <row r="479" spans="1:8" x14ac:dyDescent="0.25">
      <c r="A479">
        <f>COUNTIF('Scores for complete sequences'!$H$2:H479,"+")</f>
        <v>11</v>
      </c>
      <c r="B479">
        <f>COUNTIF('Scores for complete sequences'!$H479:H$3994,"-")</f>
        <v>3516</v>
      </c>
      <c r="C479">
        <f>COUNTIF('Scores for complete sequences'!$H$2:H479,"-")</f>
        <v>467</v>
      </c>
      <c r="D479">
        <f>COUNTIF('Scores for complete sequences'!$H479:H$3994,"+")</f>
        <v>0</v>
      </c>
      <c r="E479">
        <f t="shared" si="28"/>
        <v>0.88</v>
      </c>
      <c r="F479">
        <f t="shared" si="29"/>
        <v>0.12</v>
      </c>
      <c r="G479">
        <f t="shared" si="30"/>
        <v>1</v>
      </c>
      <c r="H479">
        <f t="shared" si="31"/>
        <v>0.88</v>
      </c>
    </row>
    <row r="480" spans="1:8" x14ac:dyDescent="0.25">
      <c r="A480">
        <f>COUNTIF('Scores for complete sequences'!$H$2:H480,"+")</f>
        <v>11</v>
      </c>
      <c r="B480">
        <f>COUNTIF('Scores for complete sequences'!$H480:H$3994,"-")</f>
        <v>3515</v>
      </c>
      <c r="C480">
        <f>COUNTIF('Scores for complete sequences'!$H$2:H480,"-")</f>
        <v>468</v>
      </c>
      <c r="D480">
        <f>COUNTIF('Scores for complete sequences'!$H480:H$3994,"+")</f>
        <v>0</v>
      </c>
      <c r="E480">
        <f t="shared" si="28"/>
        <v>0.88</v>
      </c>
      <c r="F480">
        <f t="shared" si="29"/>
        <v>0.12</v>
      </c>
      <c r="G480">
        <f t="shared" si="30"/>
        <v>1</v>
      </c>
      <c r="H480">
        <f t="shared" si="31"/>
        <v>0.88</v>
      </c>
    </row>
    <row r="481" spans="1:8" x14ac:dyDescent="0.25">
      <c r="A481">
        <f>COUNTIF('Scores for complete sequences'!$H$2:H481,"+")</f>
        <v>11</v>
      </c>
      <c r="B481">
        <f>COUNTIF('Scores for complete sequences'!$H481:H$3994,"-")</f>
        <v>3514</v>
      </c>
      <c r="C481">
        <f>COUNTIF('Scores for complete sequences'!$H$2:H481,"-")</f>
        <v>469</v>
      </c>
      <c r="D481">
        <f>COUNTIF('Scores for complete sequences'!$H481:H$3994,"+")</f>
        <v>0</v>
      </c>
      <c r="E481">
        <f t="shared" si="28"/>
        <v>0.88</v>
      </c>
      <c r="F481">
        <f t="shared" si="29"/>
        <v>0.12</v>
      </c>
      <c r="G481">
        <f t="shared" si="30"/>
        <v>1</v>
      </c>
      <c r="H481">
        <f t="shared" si="31"/>
        <v>0.88</v>
      </c>
    </row>
    <row r="482" spans="1:8" x14ac:dyDescent="0.25">
      <c r="A482">
        <f>COUNTIF('Scores for complete sequences'!$H$2:H482,"+")</f>
        <v>11</v>
      </c>
      <c r="B482">
        <f>COUNTIF('Scores for complete sequences'!$H482:H$3994,"-")</f>
        <v>3513</v>
      </c>
      <c r="C482">
        <f>COUNTIF('Scores for complete sequences'!$H$2:H482,"-")</f>
        <v>470</v>
      </c>
      <c r="D482">
        <f>COUNTIF('Scores for complete sequences'!$H482:H$3994,"+")</f>
        <v>0</v>
      </c>
      <c r="E482">
        <f t="shared" si="28"/>
        <v>0.88</v>
      </c>
      <c r="F482">
        <f t="shared" si="29"/>
        <v>0.12</v>
      </c>
      <c r="G482">
        <f t="shared" si="30"/>
        <v>1</v>
      </c>
      <c r="H482">
        <f t="shared" si="31"/>
        <v>0.88</v>
      </c>
    </row>
    <row r="483" spans="1:8" x14ac:dyDescent="0.25">
      <c r="A483">
        <f>COUNTIF('Scores for complete sequences'!$H$2:H483,"+")</f>
        <v>11</v>
      </c>
      <c r="B483">
        <f>COUNTIF('Scores for complete sequences'!$H483:H$3994,"-")</f>
        <v>3512</v>
      </c>
      <c r="C483">
        <f>COUNTIF('Scores for complete sequences'!$H$2:H483,"-")</f>
        <v>471</v>
      </c>
      <c r="D483">
        <f>COUNTIF('Scores for complete sequences'!$H483:H$3994,"+")</f>
        <v>0</v>
      </c>
      <c r="E483">
        <f t="shared" si="28"/>
        <v>0.88</v>
      </c>
      <c r="F483">
        <f t="shared" si="29"/>
        <v>0.12</v>
      </c>
      <c r="G483">
        <f t="shared" si="30"/>
        <v>1</v>
      </c>
      <c r="H483">
        <f t="shared" si="31"/>
        <v>0.88</v>
      </c>
    </row>
    <row r="484" spans="1:8" x14ac:dyDescent="0.25">
      <c r="A484">
        <f>COUNTIF('Scores for complete sequences'!$H$2:H484,"+")</f>
        <v>11</v>
      </c>
      <c r="B484">
        <f>COUNTIF('Scores for complete sequences'!$H484:H$3994,"-")</f>
        <v>3511</v>
      </c>
      <c r="C484">
        <f>COUNTIF('Scores for complete sequences'!$H$2:H484,"-")</f>
        <v>472</v>
      </c>
      <c r="D484">
        <f>COUNTIF('Scores for complete sequences'!$H484:H$3994,"+")</f>
        <v>0</v>
      </c>
      <c r="E484">
        <f t="shared" si="28"/>
        <v>0.88</v>
      </c>
      <c r="F484">
        <f t="shared" si="29"/>
        <v>0.12</v>
      </c>
      <c r="G484">
        <f t="shared" si="30"/>
        <v>1</v>
      </c>
      <c r="H484">
        <f t="shared" si="31"/>
        <v>0.88</v>
      </c>
    </row>
    <row r="485" spans="1:8" x14ac:dyDescent="0.25">
      <c r="A485">
        <f>COUNTIF('Scores for complete sequences'!$H$2:H485,"+")</f>
        <v>11</v>
      </c>
      <c r="B485">
        <f>COUNTIF('Scores for complete sequences'!$H485:H$3994,"-")</f>
        <v>3510</v>
      </c>
      <c r="C485">
        <f>COUNTIF('Scores for complete sequences'!$H$2:H485,"-")</f>
        <v>473</v>
      </c>
      <c r="D485">
        <f>COUNTIF('Scores for complete sequences'!$H485:H$3994,"+")</f>
        <v>0</v>
      </c>
      <c r="E485">
        <f t="shared" si="28"/>
        <v>0.88</v>
      </c>
      <c r="F485">
        <f t="shared" si="29"/>
        <v>0.12</v>
      </c>
      <c r="G485">
        <f t="shared" si="30"/>
        <v>1</v>
      </c>
      <c r="H485">
        <f t="shared" si="31"/>
        <v>0.88</v>
      </c>
    </row>
    <row r="486" spans="1:8" x14ac:dyDescent="0.25">
      <c r="A486">
        <f>COUNTIF('Scores for complete sequences'!$H$2:H486,"+")</f>
        <v>11</v>
      </c>
      <c r="B486">
        <f>COUNTIF('Scores for complete sequences'!$H486:H$3994,"-")</f>
        <v>3509</v>
      </c>
      <c r="C486">
        <f>COUNTIF('Scores for complete sequences'!$H$2:H486,"-")</f>
        <v>474</v>
      </c>
      <c r="D486">
        <f>COUNTIF('Scores for complete sequences'!$H486:H$3994,"+")</f>
        <v>0</v>
      </c>
      <c r="E486">
        <f t="shared" si="28"/>
        <v>0.88</v>
      </c>
      <c r="F486">
        <f t="shared" si="29"/>
        <v>0.12</v>
      </c>
      <c r="G486">
        <f t="shared" si="30"/>
        <v>1</v>
      </c>
      <c r="H486">
        <f t="shared" si="31"/>
        <v>0.88</v>
      </c>
    </row>
    <row r="487" spans="1:8" x14ac:dyDescent="0.25">
      <c r="A487">
        <f>COUNTIF('Scores for complete sequences'!$H$2:H487,"+")</f>
        <v>11</v>
      </c>
      <c r="B487">
        <f>COUNTIF('Scores for complete sequences'!$H487:H$3994,"-")</f>
        <v>3508</v>
      </c>
      <c r="C487">
        <f>COUNTIF('Scores for complete sequences'!$H$2:H487,"-")</f>
        <v>475</v>
      </c>
      <c r="D487">
        <f>COUNTIF('Scores for complete sequences'!$H487:H$3994,"+")</f>
        <v>0</v>
      </c>
      <c r="E487">
        <f t="shared" si="28"/>
        <v>0.88</v>
      </c>
      <c r="F487">
        <f t="shared" si="29"/>
        <v>0.12</v>
      </c>
      <c r="G487">
        <f t="shared" si="30"/>
        <v>1</v>
      </c>
      <c r="H487">
        <f t="shared" si="31"/>
        <v>0.88</v>
      </c>
    </row>
    <row r="488" spans="1:8" x14ac:dyDescent="0.25">
      <c r="A488">
        <f>COUNTIF('Scores for complete sequences'!$H$2:H488,"+")</f>
        <v>11</v>
      </c>
      <c r="B488">
        <f>COUNTIF('Scores for complete sequences'!$H488:H$3994,"-")</f>
        <v>3507</v>
      </c>
      <c r="C488">
        <f>COUNTIF('Scores for complete sequences'!$H$2:H488,"-")</f>
        <v>476</v>
      </c>
      <c r="D488">
        <f>COUNTIF('Scores for complete sequences'!$H488:H$3994,"+")</f>
        <v>0</v>
      </c>
      <c r="E488">
        <f t="shared" si="28"/>
        <v>0.88</v>
      </c>
      <c r="F488">
        <f t="shared" si="29"/>
        <v>0.12</v>
      </c>
      <c r="G488">
        <f t="shared" si="30"/>
        <v>1</v>
      </c>
      <c r="H488">
        <f t="shared" si="31"/>
        <v>0.88</v>
      </c>
    </row>
    <row r="489" spans="1:8" x14ac:dyDescent="0.25">
      <c r="A489">
        <f>COUNTIF('Scores for complete sequences'!$H$2:H489,"+")</f>
        <v>11</v>
      </c>
      <c r="B489">
        <f>COUNTIF('Scores for complete sequences'!$H489:H$3994,"-")</f>
        <v>3506</v>
      </c>
      <c r="C489">
        <f>COUNTIF('Scores for complete sequences'!$H$2:H489,"-")</f>
        <v>477</v>
      </c>
      <c r="D489">
        <f>COUNTIF('Scores for complete sequences'!$H489:H$3994,"+")</f>
        <v>0</v>
      </c>
      <c r="E489">
        <f t="shared" si="28"/>
        <v>0.88</v>
      </c>
      <c r="F489">
        <f t="shared" si="29"/>
        <v>0.12</v>
      </c>
      <c r="G489">
        <f t="shared" si="30"/>
        <v>1</v>
      </c>
      <c r="H489">
        <f t="shared" si="31"/>
        <v>0.88</v>
      </c>
    </row>
    <row r="490" spans="1:8" x14ac:dyDescent="0.25">
      <c r="A490">
        <f>COUNTIF('Scores for complete sequences'!$H$2:H490,"+")</f>
        <v>11</v>
      </c>
      <c r="B490">
        <f>COUNTIF('Scores for complete sequences'!$H490:H$3994,"-")</f>
        <v>3505</v>
      </c>
      <c r="C490">
        <f>COUNTIF('Scores for complete sequences'!$H$2:H490,"-")</f>
        <v>478</v>
      </c>
      <c r="D490">
        <f>COUNTIF('Scores for complete sequences'!$H490:H$3994,"+")</f>
        <v>0</v>
      </c>
      <c r="E490">
        <f t="shared" si="28"/>
        <v>0.88</v>
      </c>
      <c r="F490">
        <f t="shared" si="29"/>
        <v>0.12</v>
      </c>
      <c r="G490">
        <f t="shared" si="30"/>
        <v>1</v>
      </c>
      <c r="H490">
        <f t="shared" si="31"/>
        <v>0.88</v>
      </c>
    </row>
    <row r="491" spans="1:8" x14ac:dyDescent="0.25">
      <c r="A491">
        <f>COUNTIF('Scores for complete sequences'!$H$2:H491,"+")</f>
        <v>11</v>
      </c>
      <c r="B491">
        <f>COUNTIF('Scores for complete sequences'!$H491:H$3994,"-")</f>
        <v>3504</v>
      </c>
      <c r="C491">
        <f>COUNTIF('Scores for complete sequences'!$H$2:H491,"-")</f>
        <v>479</v>
      </c>
      <c r="D491">
        <f>COUNTIF('Scores for complete sequences'!$H491:H$3994,"+")</f>
        <v>0</v>
      </c>
      <c r="E491">
        <f t="shared" si="28"/>
        <v>0.88</v>
      </c>
      <c r="F491">
        <f t="shared" si="29"/>
        <v>0.12</v>
      </c>
      <c r="G491">
        <f t="shared" si="30"/>
        <v>1</v>
      </c>
      <c r="H491">
        <f t="shared" si="31"/>
        <v>0.88</v>
      </c>
    </row>
    <row r="492" spans="1:8" x14ac:dyDescent="0.25">
      <c r="A492">
        <f>COUNTIF('Scores for complete sequences'!$H$2:H492,"+")</f>
        <v>11</v>
      </c>
      <c r="B492">
        <f>COUNTIF('Scores for complete sequences'!$H492:H$3994,"-")</f>
        <v>3503</v>
      </c>
      <c r="C492">
        <f>COUNTIF('Scores for complete sequences'!$H$2:H492,"-")</f>
        <v>480</v>
      </c>
      <c r="D492">
        <f>COUNTIF('Scores for complete sequences'!$H492:H$3994,"+")</f>
        <v>0</v>
      </c>
      <c r="E492">
        <f t="shared" si="28"/>
        <v>0.88</v>
      </c>
      <c r="F492">
        <f t="shared" si="29"/>
        <v>0.12</v>
      </c>
      <c r="G492">
        <f t="shared" si="30"/>
        <v>1</v>
      </c>
      <c r="H492">
        <f t="shared" si="31"/>
        <v>0.88</v>
      </c>
    </row>
    <row r="493" spans="1:8" x14ac:dyDescent="0.25">
      <c r="A493">
        <f>COUNTIF('Scores for complete sequences'!$H$2:H493,"+")</f>
        <v>11</v>
      </c>
      <c r="B493">
        <f>COUNTIF('Scores for complete sequences'!$H493:H$3994,"-")</f>
        <v>3502</v>
      </c>
      <c r="C493">
        <f>COUNTIF('Scores for complete sequences'!$H$2:H493,"-")</f>
        <v>481</v>
      </c>
      <c r="D493">
        <f>COUNTIF('Scores for complete sequences'!$H493:H$3994,"+")</f>
        <v>0</v>
      </c>
      <c r="E493">
        <f t="shared" si="28"/>
        <v>0.88</v>
      </c>
      <c r="F493">
        <f t="shared" si="29"/>
        <v>0.12</v>
      </c>
      <c r="G493">
        <f t="shared" si="30"/>
        <v>1</v>
      </c>
      <c r="H493">
        <f t="shared" si="31"/>
        <v>0.88</v>
      </c>
    </row>
    <row r="494" spans="1:8" x14ac:dyDescent="0.25">
      <c r="A494">
        <f>COUNTIF('Scores for complete sequences'!$H$2:H494,"+")</f>
        <v>11</v>
      </c>
      <c r="B494">
        <f>COUNTIF('Scores for complete sequences'!$H494:H$3994,"-")</f>
        <v>3501</v>
      </c>
      <c r="C494">
        <f>COUNTIF('Scores for complete sequences'!$H$2:H494,"-")</f>
        <v>482</v>
      </c>
      <c r="D494">
        <f>COUNTIF('Scores for complete sequences'!$H494:H$3994,"+")</f>
        <v>0</v>
      </c>
      <c r="E494">
        <f t="shared" si="28"/>
        <v>0.88</v>
      </c>
      <c r="F494">
        <f t="shared" si="29"/>
        <v>0.12</v>
      </c>
      <c r="G494">
        <f t="shared" si="30"/>
        <v>1</v>
      </c>
      <c r="H494">
        <f t="shared" si="31"/>
        <v>0.88</v>
      </c>
    </row>
    <row r="495" spans="1:8" x14ac:dyDescent="0.25">
      <c r="A495">
        <f>COUNTIF('Scores for complete sequences'!$H$2:H495,"+")</f>
        <v>11</v>
      </c>
      <c r="B495">
        <f>COUNTIF('Scores for complete sequences'!$H495:H$3994,"-")</f>
        <v>3500</v>
      </c>
      <c r="C495">
        <f>COUNTIF('Scores for complete sequences'!$H$2:H495,"-")</f>
        <v>483</v>
      </c>
      <c r="D495">
        <f>COUNTIF('Scores for complete sequences'!$H495:H$3994,"+")</f>
        <v>0</v>
      </c>
      <c r="E495">
        <f t="shared" si="28"/>
        <v>0.88</v>
      </c>
      <c r="F495">
        <f t="shared" si="29"/>
        <v>0.12</v>
      </c>
      <c r="G495">
        <f t="shared" si="30"/>
        <v>1</v>
      </c>
      <c r="H495">
        <f t="shared" si="31"/>
        <v>0.88</v>
      </c>
    </row>
    <row r="496" spans="1:8" x14ac:dyDescent="0.25">
      <c r="A496">
        <f>COUNTIF('Scores for complete sequences'!$H$2:H496,"+")</f>
        <v>11</v>
      </c>
      <c r="B496">
        <f>COUNTIF('Scores for complete sequences'!$H496:H$3994,"-")</f>
        <v>3499</v>
      </c>
      <c r="C496">
        <f>COUNTIF('Scores for complete sequences'!$H$2:H496,"-")</f>
        <v>484</v>
      </c>
      <c r="D496">
        <f>COUNTIF('Scores for complete sequences'!$H496:H$3994,"+")</f>
        <v>0</v>
      </c>
      <c r="E496">
        <f t="shared" si="28"/>
        <v>0.88</v>
      </c>
      <c r="F496">
        <f t="shared" si="29"/>
        <v>0.12</v>
      </c>
      <c r="G496">
        <f t="shared" si="30"/>
        <v>1</v>
      </c>
      <c r="H496">
        <f t="shared" si="31"/>
        <v>0.88</v>
      </c>
    </row>
    <row r="497" spans="1:8" x14ac:dyDescent="0.25">
      <c r="A497">
        <f>COUNTIF('Scores for complete sequences'!$H$2:H497,"+")</f>
        <v>11</v>
      </c>
      <c r="B497">
        <f>COUNTIF('Scores for complete sequences'!$H497:H$3994,"-")</f>
        <v>3498</v>
      </c>
      <c r="C497">
        <f>COUNTIF('Scores for complete sequences'!$H$2:H497,"-")</f>
        <v>485</v>
      </c>
      <c r="D497">
        <f>COUNTIF('Scores for complete sequences'!$H497:H$3994,"+")</f>
        <v>0</v>
      </c>
      <c r="E497">
        <f t="shared" si="28"/>
        <v>0.88</v>
      </c>
      <c r="F497">
        <f t="shared" si="29"/>
        <v>0.12</v>
      </c>
      <c r="G497">
        <f t="shared" si="30"/>
        <v>1</v>
      </c>
      <c r="H497">
        <f t="shared" si="31"/>
        <v>0.88</v>
      </c>
    </row>
    <row r="498" spans="1:8" x14ac:dyDescent="0.25">
      <c r="A498">
        <f>COUNTIF('Scores for complete sequences'!$H$2:H498,"+")</f>
        <v>11</v>
      </c>
      <c r="B498">
        <f>COUNTIF('Scores for complete sequences'!$H498:H$3994,"-")</f>
        <v>3497</v>
      </c>
      <c r="C498">
        <f>COUNTIF('Scores for complete sequences'!$H$2:H498,"-")</f>
        <v>486</v>
      </c>
      <c r="D498">
        <f>COUNTIF('Scores for complete sequences'!$H498:H$3994,"+")</f>
        <v>0</v>
      </c>
      <c r="E498">
        <f t="shared" si="28"/>
        <v>0.88</v>
      </c>
      <c r="F498">
        <f t="shared" si="29"/>
        <v>0.12</v>
      </c>
      <c r="G498">
        <f t="shared" si="30"/>
        <v>1</v>
      </c>
      <c r="H498">
        <f t="shared" si="31"/>
        <v>0.88</v>
      </c>
    </row>
    <row r="499" spans="1:8" x14ac:dyDescent="0.25">
      <c r="A499">
        <f>COUNTIF('Scores for complete sequences'!$H$2:H499,"+")</f>
        <v>11</v>
      </c>
      <c r="B499">
        <f>COUNTIF('Scores for complete sequences'!$H499:H$3994,"-")</f>
        <v>3496</v>
      </c>
      <c r="C499">
        <f>COUNTIF('Scores for complete sequences'!$H$2:H499,"-")</f>
        <v>487</v>
      </c>
      <c r="D499">
        <f>COUNTIF('Scores for complete sequences'!$H499:H$3994,"+")</f>
        <v>0</v>
      </c>
      <c r="E499">
        <f t="shared" si="28"/>
        <v>0.88</v>
      </c>
      <c r="F499">
        <f t="shared" si="29"/>
        <v>0.12</v>
      </c>
      <c r="G499">
        <f t="shared" si="30"/>
        <v>1</v>
      </c>
      <c r="H499">
        <f t="shared" si="31"/>
        <v>0.88</v>
      </c>
    </row>
    <row r="500" spans="1:8" x14ac:dyDescent="0.25">
      <c r="A500">
        <f>COUNTIF('Scores for complete sequences'!$H$2:H500,"+")</f>
        <v>11</v>
      </c>
      <c r="B500">
        <f>COUNTIF('Scores for complete sequences'!$H500:H$3994,"-")</f>
        <v>3495</v>
      </c>
      <c r="C500">
        <f>COUNTIF('Scores for complete sequences'!$H$2:H500,"-")</f>
        <v>488</v>
      </c>
      <c r="D500">
        <f>COUNTIF('Scores for complete sequences'!$H500:H$3994,"+")</f>
        <v>0</v>
      </c>
      <c r="E500">
        <f t="shared" si="28"/>
        <v>0.88</v>
      </c>
      <c r="F500">
        <f t="shared" si="29"/>
        <v>0.12</v>
      </c>
      <c r="G500">
        <f t="shared" si="30"/>
        <v>1</v>
      </c>
      <c r="H500">
        <f t="shared" si="31"/>
        <v>0.88</v>
      </c>
    </row>
    <row r="501" spans="1:8" x14ac:dyDescent="0.25">
      <c r="A501">
        <f>COUNTIF('Scores for complete sequences'!$H$2:H501,"+")</f>
        <v>11</v>
      </c>
      <c r="B501">
        <f>COUNTIF('Scores for complete sequences'!$H501:H$3994,"-")</f>
        <v>3494</v>
      </c>
      <c r="C501">
        <f>COUNTIF('Scores for complete sequences'!$H$2:H501,"-")</f>
        <v>489</v>
      </c>
      <c r="D501">
        <f>COUNTIF('Scores for complete sequences'!$H501:H$3994,"+")</f>
        <v>0</v>
      </c>
      <c r="E501">
        <f t="shared" si="28"/>
        <v>0.88</v>
      </c>
      <c r="F501">
        <f t="shared" si="29"/>
        <v>0.12</v>
      </c>
      <c r="G501">
        <f t="shared" si="30"/>
        <v>1</v>
      </c>
      <c r="H501">
        <f t="shared" si="31"/>
        <v>0.88</v>
      </c>
    </row>
    <row r="502" spans="1:8" x14ac:dyDescent="0.25">
      <c r="A502">
        <f>COUNTIF('Scores for complete sequences'!$H$2:H502,"+")</f>
        <v>11</v>
      </c>
      <c r="B502">
        <f>COUNTIF('Scores for complete sequences'!$H502:H$3994,"-")</f>
        <v>3493</v>
      </c>
      <c r="C502">
        <f>COUNTIF('Scores for complete sequences'!$H$2:H502,"-")</f>
        <v>490</v>
      </c>
      <c r="D502">
        <f>COUNTIF('Scores for complete sequences'!$H502:H$3994,"+")</f>
        <v>0</v>
      </c>
      <c r="E502">
        <f t="shared" si="28"/>
        <v>0.88</v>
      </c>
      <c r="F502">
        <f t="shared" si="29"/>
        <v>0.12</v>
      </c>
      <c r="G502">
        <f t="shared" si="30"/>
        <v>1</v>
      </c>
      <c r="H502">
        <f t="shared" si="31"/>
        <v>0.88</v>
      </c>
    </row>
    <row r="503" spans="1:8" x14ac:dyDescent="0.25">
      <c r="A503">
        <f>COUNTIF('Scores for complete sequences'!$H$2:H503,"+")</f>
        <v>11</v>
      </c>
      <c r="B503">
        <f>COUNTIF('Scores for complete sequences'!$H503:H$3994,"-")</f>
        <v>3492</v>
      </c>
      <c r="C503">
        <f>COUNTIF('Scores for complete sequences'!$H$2:H503,"-")</f>
        <v>491</v>
      </c>
      <c r="D503">
        <f>COUNTIF('Scores for complete sequences'!$H503:H$3994,"+")</f>
        <v>0</v>
      </c>
      <c r="E503">
        <f t="shared" si="28"/>
        <v>0.88</v>
      </c>
      <c r="F503">
        <f t="shared" si="29"/>
        <v>0.12</v>
      </c>
      <c r="G503">
        <f t="shared" si="30"/>
        <v>1</v>
      </c>
      <c r="H503">
        <f t="shared" si="31"/>
        <v>0.88</v>
      </c>
    </row>
    <row r="504" spans="1:8" x14ac:dyDescent="0.25">
      <c r="A504">
        <f>COUNTIF('Scores for complete sequences'!$H$2:H504,"+")</f>
        <v>11</v>
      </c>
      <c r="B504">
        <f>COUNTIF('Scores for complete sequences'!$H504:H$3994,"-")</f>
        <v>3491</v>
      </c>
      <c r="C504">
        <f>COUNTIF('Scores for complete sequences'!$H$2:H504,"-")</f>
        <v>492</v>
      </c>
      <c r="D504">
        <f>COUNTIF('Scores for complete sequences'!$H504:H$3994,"+")</f>
        <v>0</v>
      </c>
      <c r="E504">
        <f t="shared" si="28"/>
        <v>0.88</v>
      </c>
      <c r="F504">
        <f t="shared" si="29"/>
        <v>0.12</v>
      </c>
      <c r="G504">
        <f t="shared" si="30"/>
        <v>1</v>
      </c>
      <c r="H504">
        <f t="shared" si="31"/>
        <v>0.88</v>
      </c>
    </row>
    <row r="505" spans="1:8" x14ac:dyDescent="0.25">
      <c r="A505">
        <f>COUNTIF('Scores for complete sequences'!$H$2:H505,"+")</f>
        <v>11</v>
      </c>
      <c r="B505">
        <f>COUNTIF('Scores for complete sequences'!$H505:H$3994,"-")</f>
        <v>3490</v>
      </c>
      <c r="C505">
        <f>COUNTIF('Scores for complete sequences'!$H$2:H505,"-")</f>
        <v>493</v>
      </c>
      <c r="D505">
        <f>COUNTIF('Scores for complete sequences'!$H505:H$3994,"+")</f>
        <v>0</v>
      </c>
      <c r="E505">
        <f t="shared" si="28"/>
        <v>0.88</v>
      </c>
      <c r="F505">
        <f t="shared" si="29"/>
        <v>0.12</v>
      </c>
      <c r="G505">
        <f t="shared" si="30"/>
        <v>1</v>
      </c>
      <c r="H505">
        <f t="shared" si="31"/>
        <v>0.88</v>
      </c>
    </row>
    <row r="506" spans="1:8" x14ac:dyDescent="0.25">
      <c r="A506">
        <f>COUNTIF('Scores for complete sequences'!$H$2:H506,"+")</f>
        <v>11</v>
      </c>
      <c r="B506">
        <f>COUNTIF('Scores for complete sequences'!$H506:H$3994,"-")</f>
        <v>3489</v>
      </c>
      <c r="C506">
        <f>COUNTIF('Scores for complete sequences'!$H$2:H506,"-")</f>
        <v>494</v>
      </c>
      <c r="D506">
        <f>COUNTIF('Scores for complete sequences'!$H506:H$3994,"+")</f>
        <v>0</v>
      </c>
      <c r="E506">
        <f t="shared" si="28"/>
        <v>0.88</v>
      </c>
      <c r="F506">
        <f t="shared" si="29"/>
        <v>0.12</v>
      </c>
      <c r="G506">
        <f t="shared" si="30"/>
        <v>1</v>
      </c>
      <c r="H506">
        <f t="shared" si="31"/>
        <v>0.88</v>
      </c>
    </row>
    <row r="507" spans="1:8" x14ac:dyDescent="0.25">
      <c r="A507">
        <f>COUNTIF('Scores for complete sequences'!$H$2:H507,"+")</f>
        <v>11</v>
      </c>
      <c r="B507">
        <f>COUNTIF('Scores for complete sequences'!$H507:H$3994,"-")</f>
        <v>3488</v>
      </c>
      <c r="C507">
        <f>COUNTIF('Scores for complete sequences'!$H$2:H507,"-")</f>
        <v>495</v>
      </c>
      <c r="D507">
        <f>COUNTIF('Scores for complete sequences'!$H507:H$3994,"+")</f>
        <v>0</v>
      </c>
      <c r="E507">
        <f t="shared" si="28"/>
        <v>0.88</v>
      </c>
      <c r="F507">
        <f t="shared" si="29"/>
        <v>0.12</v>
      </c>
      <c r="G507">
        <f t="shared" si="30"/>
        <v>1</v>
      </c>
      <c r="H507">
        <f t="shared" si="31"/>
        <v>0.88</v>
      </c>
    </row>
    <row r="508" spans="1:8" x14ac:dyDescent="0.25">
      <c r="A508">
        <f>COUNTIF('Scores for complete sequences'!$H$2:H508,"+")</f>
        <v>11</v>
      </c>
      <c r="B508">
        <f>COUNTIF('Scores for complete sequences'!$H508:H$3994,"-")</f>
        <v>3487</v>
      </c>
      <c r="C508">
        <f>COUNTIF('Scores for complete sequences'!$H$2:H508,"-")</f>
        <v>496</v>
      </c>
      <c r="D508">
        <f>COUNTIF('Scores for complete sequences'!$H508:H$3994,"+")</f>
        <v>0</v>
      </c>
      <c r="E508">
        <f t="shared" si="28"/>
        <v>0.88</v>
      </c>
      <c r="F508">
        <f t="shared" si="29"/>
        <v>0.12</v>
      </c>
      <c r="G508">
        <f t="shared" si="30"/>
        <v>1</v>
      </c>
      <c r="H508">
        <f t="shared" si="31"/>
        <v>0.88</v>
      </c>
    </row>
    <row r="509" spans="1:8" x14ac:dyDescent="0.25">
      <c r="A509">
        <f>COUNTIF('Scores for complete sequences'!$H$2:H509,"+")</f>
        <v>11</v>
      </c>
      <c r="B509">
        <f>COUNTIF('Scores for complete sequences'!$H509:H$3994,"-")</f>
        <v>3486</v>
      </c>
      <c r="C509">
        <f>COUNTIF('Scores for complete sequences'!$H$2:H509,"-")</f>
        <v>497</v>
      </c>
      <c r="D509">
        <f>COUNTIF('Scores for complete sequences'!$H509:H$3994,"+")</f>
        <v>0</v>
      </c>
      <c r="E509">
        <f t="shared" si="28"/>
        <v>0.88</v>
      </c>
      <c r="F509">
        <f t="shared" si="29"/>
        <v>0.12</v>
      </c>
      <c r="G509">
        <f t="shared" si="30"/>
        <v>1</v>
      </c>
      <c r="H509">
        <f t="shared" si="31"/>
        <v>0.88</v>
      </c>
    </row>
    <row r="510" spans="1:8" x14ac:dyDescent="0.25">
      <c r="A510">
        <f>COUNTIF('Scores for complete sequences'!$H$2:H510,"+")</f>
        <v>11</v>
      </c>
      <c r="B510">
        <f>COUNTIF('Scores for complete sequences'!$H510:H$3994,"-")</f>
        <v>3485</v>
      </c>
      <c r="C510">
        <f>COUNTIF('Scores for complete sequences'!$H$2:H510,"-")</f>
        <v>498</v>
      </c>
      <c r="D510">
        <f>COUNTIF('Scores for complete sequences'!$H510:H$3994,"+")</f>
        <v>0</v>
      </c>
      <c r="E510">
        <f t="shared" si="28"/>
        <v>0.87</v>
      </c>
      <c r="F510">
        <f t="shared" si="29"/>
        <v>0.13</v>
      </c>
      <c r="G510">
        <f t="shared" si="30"/>
        <v>1</v>
      </c>
      <c r="H510">
        <f t="shared" si="31"/>
        <v>0.87</v>
      </c>
    </row>
    <row r="511" spans="1:8" x14ac:dyDescent="0.25">
      <c r="A511">
        <f>COUNTIF('Scores for complete sequences'!$H$2:H511,"+")</f>
        <v>11</v>
      </c>
      <c r="B511">
        <f>COUNTIF('Scores for complete sequences'!$H511:H$3994,"-")</f>
        <v>3484</v>
      </c>
      <c r="C511">
        <f>COUNTIF('Scores for complete sequences'!$H$2:H511,"-")</f>
        <v>499</v>
      </c>
      <c r="D511">
        <f>COUNTIF('Scores for complete sequences'!$H511:H$3994,"+")</f>
        <v>0</v>
      </c>
      <c r="E511">
        <f t="shared" si="28"/>
        <v>0.87</v>
      </c>
      <c r="F511">
        <f t="shared" si="29"/>
        <v>0.13</v>
      </c>
      <c r="G511">
        <f t="shared" si="30"/>
        <v>1</v>
      </c>
      <c r="H511">
        <f t="shared" si="31"/>
        <v>0.87</v>
      </c>
    </row>
    <row r="512" spans="1:8" x14ac:dyDescent="0.25">
      <c r="A512">
        <f>COUNTIF('Scores for complete sequences'!$H$2:H512,"+")</f>
        <v>11</v>
      </c>
      <c r="B512">
        <f>COUNTIF('Scores for complete sequences'!$H512:H$3994,"-")</f>
        <v>3483</v>
      </c>
      <c r="C512">
        <f>COUNTIF('Scores for complete sequences'!$H$2:H512,"-")</f>
        <v>500</v>
      </c>
      <c r="D512">
        <f>COUNTIF('Scores for complete sequences'!$H512:H$3994,"+")</f>
        <v>0</v>
      </c>
      <c r="E512">
        <f t="shared" si="28"/>
        <v>0.87</v>
      </c>
      <c r="F512">
        <f t="shared" si="29"/>
        <v>0.13</v>
      </c>
      <c r="G512">
        <f t="shared" si="30"/>
        <v>1</v>
      </c>
      <c r="H512">
        <f t="shared" si="31"/>
        <v>0.87</v>
      </c>
    </row>
    <row r="513" spans="1:8" x14ac:dyDescent="0.25">
      <c r="A513">
        <f>COUNTIF('Scores for complete sequences'!$H$2:H513,"+")</f>
        <v>11</v>
      </c>
      <c r="B513">
        <f>COUNTIF('Scores for complete sequences'!$H513:H$3994,"-")</f>
        <v>3482</v>
      </c>
      <c r="C513">
        <f>COUNTIF('Scores for complete sequences'!$H$2:H513,"-")</f>
        <v>501</v>
      </c>
      <c r="D513">
        <f>COUNTIF('Scores for complete sequences'!$H513:H$3994,"+")</f>
        <v>0</v>
      </c>
      <c r="E513">
        <f t="shared" si="28"/>
        <v>0.87</v>
      </c>
      <c r="F513">
        <f t="shared" si="29"/>
        <v>0.13</v>
      </c>
      <c r="G513">
        <f t="shared" si="30"/>
        <v>1</v>
      </c>
      <c r="H513">
        <f t="shared" si="31"/>
        <v>0.87</v>
      </c>
    </row>
    <row r="514" spans="1:8" x14ac:dyDescent="0.25">
      <c r="A514">
        <f>COUNTIF('Scores for complete sequences'!$H$2:H514,"+")</f>
        <v>11</v>
      </c>
      <c r="B514">
        <f>COUNTIF('Scores for complete sequences'!$H514:H$3994,"-")</f>
        <v>3481</v>
      </c>
      <c r="C514">
        <f>COUNTIF('Scores for complete sequences'!$H$2:H514,"-")</f>
        <v>502</v>
      </c>
      <c r="D514">
        <f>COUNTIF('Scores for complete sequences'!$H514:H$3994,"+")</f>
        <v>0</v>
      </c>
      <c r="E514">
        <f t="shared" si="28"/>
        <v>0.87</v>
      </c>
      <c r="F514">
        <f t="shared" si="29"/>
        <v>0.13</v>
      </c>
      <c r="G514">
        <f t="shared" si="30"/>
        <v>1</v>
      </c>
      <c r="H514">
        <f t="shared" si="31"/>
        <v>0.87</v>
      </c>
    </row>
    <row r="515" spans="1:8" x14ac:dyDescent="0.25">
      <c r="A515">
        <f>COUNTIF('Scores for complete sequences'!$H$2:H515,"+")</f>
        <v>11</v>
      </c>
      <c r="B515">
        <f>COUNTIF('Scores for complete sequences'!$H515:H$3994,"-")</f>
        <v>3480</v>
      </c>
      <c r="C515">
        <f>COUNTIF('Scores for complete sequences'!$H$2:H515,"-")</f>
        <v>503</v>
      </c>
      <c r="D515">
        <f>COUNTIF('Scores for complete sequences'!$H515:H$3994,"+")</f>
        <v>0</v>
      </c>
      <c r="E515">
        <f t="shared" ref="E515:E578" si="32">ROUND(B515/(B515+C515),2)</f>
        <v>0.87</v>
      </c>
      <c r="F515">
        <f t="shared" ref="F515:F578" si="33">1-E515</f>
        <v>0.13</v>
      </c>
      <c r="G515">
        <f t="shared" ref="G515:G578" si="34">ROUND(A515/(A515+D515),3)</f>
        <v>1</v>
      </c>
      <c r="H515">
        <f t="shared" ref="H515:H578" si="35">G515-F515</f>
        <v>0.87</v>
      </c>
    </row>
    <row r="516" spans="1:8" x14ac:dyDescent="0.25">
      <c r="A516">
        <f>COUNTIF('Scores for complete sequences'!$H$2:H516,"+")</f>
        <v>11</v>
      </c>
      <c r="B516">
        <f>COUNTIF('Scores for complete sequences'!$H516:H$3994,"-")</f>
        <v>3479</v>
      </c>
      <c r="C516">
        <f>COUNTIF('Scores for complete sequences'!$H$2:H516,"-")</f>
        <v>504</v>
      </c>
      <c r="D516">
        <f>COUNTIF('Scores for complete sequences'!$H516:H$3994,"+")</f>
        <v>0</v>
      </c>
      <c r="E516">
        <f t="shared" si="32"/>
        <v>0.87</v>
      </c>
      <c r="F516">
        <f t="shared" si="33"/>
        <v>0.13</v>
      </c>
      <c r="G516">
        <f t="shared" si="34"/>
        <v>1</v>
      </c>
      <c r="H516">
        <f t="shared" si="35"/>
        <v>0.87</v>
      </c>
    </row>
    <row r="517" spans="1:8" x14ac:dyDescent="0.25">
      <c r="A517">
        <f>COUNTIF('Scores for complete sequences'!$H$2:H517,"+")</f>
        <v>11</v>
      </c>
      <c r="B517">
        <f>COUNTIF('Scores for complete sequences'!$H517:H$3994,"-")</f>
        <v>3478</v>
      </c>
      <c r="C517">
        <f>COUNTIF('Scores for complete sequences'!$H$2:H517,"-")</f>
        <v>505</v>
      </c>
      <c r="D517">
        <f>COUNTIF('Scores for complete sequences'!$H517:H$3994,"+")</f>
        <v>0</v>
      </c>
      <c r="E517">
        <f t="shared" si="32"/>
        <v>0.87</v>
      </c>
      <c r="F517">
        <f t="shared" si="33"/>
        <v>0.13</v>
      </c>
      <c r="G517">
        <f t="shared" si="34"/>
        <v>1</v>
      </c>
      <c r="H517">
        <f t="shared" si="35"/>
        <v>0.87</v>
      </c>
    </row>
    <row r="518" spans="1:8" x14ac:dyDescent="0.25">
      <c r="A518">
        <f>COUNTIF('Scores for complete sequences'!$H$2:H518,"+")</f>
        <v>11</v>
      </c>
      <c r="B518">
        <f>COUNTIF('Scores for complete sequences'!$H518:H$3994,"-")</f>
        <v>3477</v>
      </c>
      <c r="C518">
        <f>COUNTIF('Scores for complete sequences'!$H$2:H518,"-")</f>
        <v>506</v>
      </c>
      <c r="D518">
        <f>COUNTIF('Scores for complete sequences'!$H518:H$3994,"+")</f>
        <v>0</v>
      </c>
      <c r="E518">
        <f t="shared" si="32"/>
        <v>0.87</v>
      </c>
      <c r="F518">
        <f t="shared" si="33"/>
        <v>0.13</v>
      </c>
      <c r="G518">
        <f t="shared" si="34"/>
        <v>1</v>
      </c>
      <c r="H518">
        <f t="shared" si="35"/>
        <v>0.87</v>
      </c>
    </row>
    <row r="519" spans="1:8" x14ac:dyDescent="0.25">
      <c r="A519">
        <f>COUNTIF('Scores for complete sequences'!$H$2:H519,"+")</f>
        <v>11</v>
      </c>
      <c r="B519">
        <f>COUNTIF('Scores for complete sequences'!$H519:H$3994,"-")</f>
        <v>3476</v>
      </c>
      <c r="C519">
        <f>COUNTIF('Scores for complete sequences'!$H$2:H519,"-")</f>
        <v>507</v>
      </c>
      <c r="D519">
        <f>COUNTIF('Scores for complete sequences'!$H519:H$3994,"+")</f>
        <v>0</v>
      </c>
      <c r="E519">
        <f t="shared" si="32"/>
        <v>0.87</v>
      </c>
      <c r="F519">
        <f t="shared" si="33"/>
        <v>0.13</v>
      </c>
      <c r="G519">
        <f t="shared" si="34"/>
        <v>1</v>
      </c>
      <c r="H519">
        <f t="shared" si="35"/>
        <v>0.87</v>
      </c>
    </row>
    <row r="520" spans="1:8" x14ac:dyDescent="0.25">
      <c r="A520">
        <f>COUNTIF('Scores for complete sequences'!$H$2:H520,"+")</f>
        <v>11</v>
      </c>
      <c r="B520">
        <f>COUNTIF('Scores for complete sequences'!$H520:H$3994,"-")</f>
        <v>3475</v>
      </c>
      <c r="C520">
        <f>COUNTIF('Scores for complete sequences'!$H$2:H520,"-")</f>
        <v>508</v>
      </c>
      <c r="D520">
        <f>COUNTIF('Scores for complete sequences'!$H520:H$3994,"+")</f>
        <v>0</v>
      </c>
      <c r="E520">
        <f t="shared" si="32"/>
        <v>0.87</v>
      </c>
      <c r="F520">
        <f t="shared" si="33"/>
        <v>0.13</v>
      </c>
      <c r="G520">
        <f t="shared" si="34"/>
        <v>1</v>
      </c>
      <c r="H520">
        <f t="shared" si="35"/>
        <v>0.87</v>
      </c>
    </row>
    <row r="521" spans="1:8" x14ac:dyDescent="0.25">
      <c r="A521">
        <f>COUNTIF('Scores for complete sequences'!$H$2:H521,"+")</f>
        <v>11</v>
      </c>
      <c r="B521">
        <f>COUNTIF('Scores for complete sequences'!$H521:H$3994,"-")</f>
        <v>3474</v>
      </c>
      <c r="C521">
        <f>COUNTIF('Scores for complete sequences'!$H$2:H521,"-")</f>
        <v>509</v>
      </c>
      <c r="D521">
        <f>COUNTIF('Scores for complete sequences'!$H521:H$3994,"+")</f>
        <v>0</v>
      </c>
      <c r="E521">
        <f t="shared" si="32"/>
        <v>0.87</v>
      </c>
      <c r="F521">
        <f t="shared" si="33"/>
        <v>0.13</v>
      </c>
      <c r="G521">
        <f t="shared" si="34"/>
        <v>1</v>
      </c>
      <c r="H521">
        <f t="shared" si="35"/>
        <v>0.87</v>
      </c>
    </row>
    <row r="522" spans="1:8" x14ac:dyDescent="0.25">
      <c r="A522">
        <f>COUNTIF('Scores for complete sequences'!$H$2:H522,"+")</f>
        <v>11</v>
      </c>
      <c r="B522">
        <f>COUNTIF('Scores for complete sequences'!$H522:H$3994,"-")</f>
        <v>3473</v>
      </c>
      <c r="C522">
        <f>COUNTIF('Scores for complete sequences'!$H$2:H522,"-")</f>
        <v>510</v>
      </c>
      <c r="D522">
        <f>COUNTIF('Scores for complete sequences'!$H522:H$3994,"+")</f>
        <v>0</v>
      </c>
      <c r="E522">
        <f t="shared" si="32"/>
        <v>0.87</v>
      </c>
      <c r="F522">
        <f t="shared" si="33"/>
        <v>0.13</v>
      </c>
      <c r="G522">
        <f t="shared" si="34"/>
        <v>1</v>
      </c>
      <c r="H522">
        <f t="shared" si="35"/>
        <v>0.87</v>
      </c>
    </row>
    <row r="523" spans="1:8" x14ac:dyDescent="0.25">
      <c r="A523">
        <f>COUNTIF('Scores for complete sequences'!$H$2:H523,"+")</f>
        <v>11</v>
      </c>
      <c r="B523">
        <f>COUNTIF('Scores for complete sequences'!$H523:H$3994,"-")</f>
        <v>3472</v>
      </c>
      <c r="C523">
        <f>COUNTIF('Scores for complete sequences'!$H$2:H523,"-")</f>
        <v>511</v>
      </c>
      <c r="D523">
        <f>COUNTIF('Scores for complete sequences'!$H523:H$3994,"+")</f>
        <v>0</v>
      </c>
      <c r="E523">
        <f t="shared" si="32"/>
        <v>0.87</v>
      </c>
      <c r="F523">
        <f t="shared" si="33"/>
        <v>0.13</v>
      </c>
      <c r="G523">
        <f t="shared" si="34"/>
        <v>1</v>
      </c>
      <c r="H523">
        <f t="shared" si="35"/>
        <v>0.87</v>
      </c>
    </row>
    <row r="524" spans="1:8" x14ac:dyDescent="0.25">
      <c r="A524">
        <f>COUNTIF('Scores for complete sequences'!$H$2:H524,"+")</f>
        <v>11</v>
      </c>
      <c r="B524">
        <f>COUNTIF('Scores for complete sequences'!$H524:H$3994,"-")</f>
        <v>3471</v>
      </c>
      <c r="C524">
        <f>COUNTIF('Scores for complete sequences'!$H$2:H524,"-")</f>
        <v>512</v>
      </c>
      <c r="D524">
        <f>COUNTIF('Scores for complete sequences'!$H524:H$3994,"+")</f>
        <v>0</v>
      </c>
      <c r="E524">
        <f t="shared" si="32"/>
        <v>0.87</v>
      </c>
      <c r="F524">
        <f t="shared" si="33"/>
        <v>0.13</v>
      </c>
      <c r="G524">
        <f t="shared" si="34"/>
        <v>1</v>
      </c>
      <c r="H524">
        <f t="shared" si="35"/>
        <v>0.87</v>
      </c>
    </row>
    <row r="525" spans="1:8" x14ac:dyDescent="0.25">
      <c r="A525">
        <f>COUNTIF('Scores for complete sequences'!$H$2:H525,"+")</f>
        <v>11</v>
      </c>
      <c r="B525">
        <f>COUNTIF('Scores for complete sequences'!$H525:H$3994,"-")</f>
        <v>3470</v>
      </c>
      <c r="C525">
        <f>COUNTIF('Scores for complete sequences'!$H$2:H525,"-")</f>
        <v>513</v>
      </c>
      <c r="D525">
        <f>COUNTIF('Scores for complete sequences'!$H525:H$3994,"+")</f>
        <v>0</v>
      </c>
      <c r="E525">
        <f t="shared" si="32"/>
        <v>0.87</v>
      </c>
      <c r="F525">
        <f t="shared" si="33"/>
        <v>0.13</v>
      </c>
      <c r="G525">
        <f t="shared" si="34"/>
        <v>1</v>
      </c>
      <c r="H525">
        <f t="shared" si="35"/>
        <v>0.87</v>
      </c>
    </row>
    <row r="526" spans="1:8" x14ac:dyDescent="0.25">
      <c r="A526">
        <f>COUNTIF('Scores for complete sequences'!$H$2:H526,"+")</f>
        <v>11</v>
      </c>
      <c r="B526">
        <f>COUNTIF('Scores for complete sequences'!$H526:H$3994,"-")</f>
        <v>3469</v>
      </c>
      <c r="C526">
        <f>COUNTIF('Scores for complete sequences'!$H$2:H526,"-")</f>
        <v>514</v>
      </c>
      <c r="D526">
        <f>COUNTIF('Scores for complete sequences'!$H526:H$3994,"+")</f>
        <v>0</v>
      </c>
      <c r="E526">
        <f t="shared" si="32"/>
        <v>0.87</v>
      </c>
      <c r="F526">
        <f t="shared" si="33"/>
        <v>0.13</v>
      </c>
      <c r="G526">
        <f t="shared" si="34"/>
        <v>1</v>
      </c>
      <c r="H526">
        <f t="shared" si="35"/>
        <v>0.87</v>
      </c>
    </row>
    <row r="527" spans="1:8" x14ac:dyDescent="0.25">
      <c r="A527">
        <f>COUNTIF('Scores for complete sequences'!$H$2:H527,"+")</f>
        <v>11</v>
      </c>
      <c r="B527">
        <f>COUNTIF('Scores for complete sequences'!$H527:H$3994,"-")</f>
        <v>3468</v>
      </c>
      <c r="C527">
        <f>COUNTIF('Scores for complete sequences'!$H$2:H527,"-")</f>
        <v>515</v>
      </c>
      <c r="D527">
        <f>COUNTIF('Scores for complete sequences'!$H527:H$3994,"+")</f>
        <v>0</v>
      </c>
      <c r="E527">
        <f t="shared" si="32"/>
        <v>0.87</v>
      </c>
      <c r="F527">
        <f t="shared" si="33"/>
        <v>0.13</v>
      </c>
      <c r="G527">
        <f t="shared" si="34"/>
        <v>1</v>
      </c>
      <c r="H527">
        <f t="shared" si="35"/>
        <v>0.87</v>
      </c>
    </row>
    <row r="528" spans="1:8" x14ac:dyDescent="0.25">
      <c r="A528">
        <f>COUNTIF('Scores for complete sequences'!$H$2:H528,"+")</f>
        <v>11</v>
      </c>
      <c r="B528">
        <f>COUNTIF('Scores for complete sequences'!$H528:H$3994,"-")</f>
        <v>3467</v>
      </c>
      <c r="C528">
        <f>COUNTIF('Scores for complete sequences'!$H$2:H528,"-")</f>
        <v>516</v>
      </c>
      <c r="D528">
        <f>COUNTIF('Scores for complete sequences'!$H528:H$3994,"+")</f>
        <v>0</v>
      </c>
      <c r="E528">
        <f t="shared" si="32"/>
        <v>0.87</v>
      </c>
      <c r="F528">
        <f t="shared" si="33"/>
        <v>0.13</v>
      </c>
      <c r="G528">
        <f t="shared" si="34"/>
        <v>1</v>
      </c>
      <c r="H528">
        <f t="shared" si="35"/>
        <v>0.87</v>
      </c>
    </row>
    <row r="529" spans="1:8" x14ac:dyDescent="0.25">
      <c r="A529">
        <f>COUNTIF('Scores for complete sequences'!$H$2:H529,"+")</f>
        <v>11</v>
      </c>
      <c r="B529">
        <f>COUNTIF('Scores for complete sequences'!$H529:H$3994,"-")</f>
        <v>3466</v>
      </c>
      <c r="C529">
        <f>COUNTIF('Scores for complete sequences'!$H$2:H529,"-")</f>
        <v>517</v>
      </c>
      <c r="D529">
        <f>COUNTIF('Scores for complete sequences'!$H529:H$3994,"+")</f>
        <v>0</v>
      </c>
      <c r="E529">
        <f t="shared" si="32"/>
        <v>0.87</v>
      </c>
      <c r="F529">
        <f t="shared" si="33"/>
        <v>0.13</v>
      </c>
      <c r="G529">
        <f t="shared" si="34"/>
        <v>1</v>
      </c>
      <c r="H529">
        <f t="shared" si="35"/>
        <v>0.87</v>
      </c>
    </row>
    <row r="530" spans="1:8" x14ac:dyDescent="0.25">
      <c r="A530">
        <f>COUNTIF('Scores for complete sequences'!$H$2:H530,"+")</f>
        <v>11</v>
      </c>
      <c r="B530">
        <f>COUNTIF('Scores for complete sequences'!$H530:H$3994,"-")</f>
        <v>3465</v>
      </c>
      <c r="C530">
        <f>COUNTIF('Scores for complete sequences'!$H$2:H530,"-")</f>
        <v>518</v>
      </c>
      <c r="D530">
        <f>COUNTIF('Scores for complete sequences'!$H530:H$3994,"+")</f>
        <v>0</v>
      </c>
      <c r="E530">
        <f t="shared" si="32"/>
        <v>0.87</v>
      </c>
      <c r="F530">
        <f t="shared" si="33"/>
        <v>0.13</v>
      </c>
      <c r="G530">
        <f t="shared" si="34"/>
        <v>1</v>
      </c>
      <c r="H530">
        <f t="shared" si="35"/>
        <v>0.87</v>
      </c>
    </row>
    <row r="531" spans="1:8" x14ac:dyDescent="0.25">
      <c r="A531">
        <f>COUNTIF('Scores for complete sequences'!$H$2:H531,"+")</f>
        <v>11</v>
      </c>
      <c r="B531">
        <f>COUNTIF('Scores for complete sequences'!$H531:H$3994,"-")</f>
        <v>3464</v>
      </c>
      <c r="C531">
        <f>COUNTIF('Scores for complete sequences'!$H$2:H531,"-")</f>
        <v>519</v>
      </c>
      <c r="D531">
        <f>COUNTIF('Scores for complete sequences'!$H531:H$3994,"+")</f>
        <v>0</v>
      </c>
      <c r="E531">
        <f t="shared" si="32"/>
        <v>0.87</v>
      </c>
      <c r="F531">
        <f t="shared" si="33"/>
        <v>0.13</v>
      </c>
      <c r="G531">
        <f t="shared" si="34"/>
        <v>1</v>
      </c>
      <c r="H531">
        <f t="shared" si="35"/>
        <v>0.87</v>
      </c>
    </row>
    <row r="532" spans="1:8" x14ac:dyDescent="0.25">
      <c r="A532">
        <f>COUNTIF('Scores for complete sequences'!$H$2:H532,"+")</f>
        <v>11</v>
      </c>
      <c r="B532">
        <f>COUNTIF('Scores for complete sequences'!$H532:H$3994,"-")</f>
        <v>3463</v>
      </c>
      <c r="C532">
        <f>COUNTIF('Scores for complete sequences'!$H$2:H532,"-")</f>
        <v>520</v>
      </c>
      <c r="D532">
        <f>COUNTIF('Scores for complete sequences'!$H532:H$3994,"+")</f>
        <v>0</v>
      </c>
      <c r="E532">
        <f t="shared" si="32"/>
        <v>0.87</v>
      </c>
      <c r="F532">
        <f t="shared" si="33"/>
        <v>0.13</v>
      </c>
      <c r="G532">
        <f t="shared" si="34"/>
        <v>1</v>
      </c>
      <c r="H532">
        <f t="shared" si="35"/>
        <v>0.87</v>
      </c>
    </row>
    <row r="533" spans="1:8" x14ac:dyDescent="0.25">
      <c r="A533">
        <f>COUNTIF('Scores for complete sequences'!$H$2:H533,"+")</f>
        <v>11</v>
      </c>
      <c r="B533">
        <f>COUNTIF('Scores for complete sequences'!$H533:H$3994,"-")</f>
        <v>3462</v>
      </c>
      <c r="C533">
        <f>COUNTIF('Scores for complete sequences'!$H$2:H533,"-")</f>
        <v>521</v>
      </c>
      <c r="D533">
        <f>COUNTIF('Scores for complete sequences'!$H533:H$3994,"+")</f>
        <v>0</v>
      </c>
      <c r="E533">
        <f t="shared" si="32"/>
        <v>0.87</v>
      </c>
      <c r="F533">
        <f t="shared" si="33"/>
        <v>0.13</v>
      </c>
      <c r="G533">
        <f t="shared" si="34"/>
        <v>1</v>
      </c>
      <c r="H533">
        <f t="shared" si="35"/>
        <v>0.87</v>
      </c>
    </row>
    <row r="534" spans="1:8" x14ac:dyDescent="0.25">
      <c r="A534">
        <f>COUNTIF('Scores for complete sequences'!$H$2:H534,"+")</f>
        <v>11</v>
      </c>
      <c r="B534">
        <f>COUNTIF('Scores for complete sequences'!$H534:H$3994,"-")</f>
        <v>3461</v>
      </c>
      <c r="C534">
        <f>COUNTIF('Scores for complete sequences'!$H$2:H534,"-")</f>
        <v>522</v>
      </c>
      <c r="D534">
        <f>COUNTIF('Scores for complete sequences'!$H534:H$3994,"+")</f>
        <v>0</v>
      </c>
      <c r="E534">
        <f t="shared" si="32"/>
        <v>0.87</v>
      </c>
      <c r="F534">
        <f t="shared" si="33"/>
        <v>0.13</v>
      </c>
      <c r="G534">
        <f t="shared" si="34"/>
        <v>1</v>
      </c>
      <c r="H534">
        <f t="shared" si="35"/>
        <v>0.87</v>
      </c>
    </row>
    <row r="535" spans="1:8" x14ac:dyDescent="0.25">
      <c r="A535">
        <f>COUNTIF('Scores for complete sequences'!$H$2:H535,"+")</f>
        <v>11</v>
      </c>
      <c r="B535">
        <f>COUNTIF('Scores for complete sequences'!$H535:H$3994,"-")</f>
        <v>3460</v>
      </c>
      <c r="C535">
        <f>COUNTIF('Scores for complete sequences'!$H$2:H535,"-")</f>
        <v>523</v>
      </c>
      <c r="D535">
        <f>COUNTIF('Scores for complete sequences'!$H535:H$3994,"+")</f>
        <v>0</v>
      </c>
      <c r="E535">
        <f t="shared" si="32"/>
        <v>0.87</v>
      </c>
      <c r="F535">
        <f t="shared" si="33"/>
        <v>0.13</v>
      </c>
      <c r="G535">
        <f t="shared" si="34"/>
        <v>1</v>
      </c>
      <c r="H535">
        <f t="shared" si="35"/>
        <v>0.87</v>
      </c>
    </row>
    <row r="536" spans="1:8" x14ac:dyDescent="0.25">
      <c r="A536">
        <f>COUNTIF('Scores for complete sequences'!$H$2:H536,"+")</f>
        <v>11</v>
      </c>
      <c r="B536">
        <f>COUNTIF('Scores for complete sequences'!$H536:H$3994,"-")</f>
        <v>3459</v>
      </c>
      <c r="C536">
        <f>COUNTIF('Scores for complete sequences'!$H$2:H536,"-")</f>
        <v>524</v>
      </c>
      <c r="D536">
        <f>COUNTIF('Scores for complete sequences'!$H536:H$3994,"+")</f>
        <v>0</v>
      </c>
      <c r="E536">
        <f t="shared" si="32"/>
        <v>0.87</v>
      </c>
      <c r="F536">
        <f t="shared" si="33"/>
        <v>0.13</v>
      </c>
      <c r="G536">
        <f t="shared" si="34"/>
        <v>1</v>
      </c>
      <c r="H536">
        <f t="shared" si="35"/>
        <v>0.87</v>
      </c>
    </row>
    <row r="537" spans="1:8" x14ac:dyDescent="0.25">
      <c r="A537">
        <f>COUNTIF('Scores for complete sequences'!$H$2:H537,"+")</f>
        <v>11</v>
      </c>
      <c r="B537">
        <f>COUNTIF('Scores for complete sequences'!$H537:H$3994,"-")</f>
        <v>3458</v>
      </c>
      <c r="C537">
        <f>COUNTIF('Scores for complete sequences'!$H$2:H537,"-")</f>
        <v>525</v>
      </c>
      <c r="D537">
        <f>COUNTIF('Scores for complete sequences'!$H537:H$3994,"+")</f>
        <v>0</v>
      </c>
      <c r="E537">
        <f t="shared" si="32"/>
        <v>0.87</v>
      </c>
      <c r="F537">
        <f t="shared" si="33"/>
        <v>0.13</v>
      </c>
      <c r="G537">
        <f t="shared" si="34"/>
        <v>1</v>
      </c>
      <c r="H537">
        <f t="shared" si="35"/>
        <v>0.87</v>
      </c>
    </row>
    <row r="538" spans="1:8" x14ac:dyDescent="0.25">
      <c r="A538">
        <f>COUNTIF('Scores for complete sequences'!$H$2:H538,"+")</f>
        <v>11</v>
      </c>
      <c r="B538">
        <f>COUNTIF('Scores for complete sequences'!$H538:H$3994,"-")</f>
        <v>3457</v>
      </c>
      <c r="C538">
        <f>COUNTIF('Scores for complete sequences'!$H$2:H538,"-")</f>
        <v>526</v>
      </c>
      <c r="D538">
        <f>COUNTIF('Scores for complete sequences'!$H538:H$3994,"+")</f>
        <v>0</v>
      </c>
      <c r="E538">
        <f t="shared" si="32"/>
        <v>0.87</v>
      </c>
      <c r="F538">
        <f t="shared" si="33"/>
        <v>0.13</v>
      </c>
      <c r="G538">
        <f t="shared" si="34"/>
        <v>1</v>
      </c>
      <c r="H538">
        <f t="shared" si="35"/>
        <v>0.87</v>
      </c>
    </row>
    <row r="539" spans="1:8" x14ac:dyDescent="0.25">
      <c r="A539">
        <f>COUNTIF('Scores for complete sequences'!$H$2:H539,"+")</f>
        <v>11</v>
      </c>
      <c r="B539">
        <f>COUNTIF('Scores for complete sequences'!$H539:H$3994,"-")</f>
        <v>3456</v>
      </c>
      <c r="C539">
        <f>COUNTIF('Scores for complete sequences'!$H$2:H539,"-")</f>
        <v>527</v>
      </c>
      <c r="D539">
        <f>COUNTIF('Scores for complete sequences'!$H539:H$3994,"+")</f>
        <v>0</v>
      </c>
      <c r="E539">
        <f t="shared" si="32"/>
        <v>0.87</v>
      </c>
      <c r="F539">
        <f t="shared" si="33"/>
        <v>0.13</v>
      </c>
      <c r="G539">
        <f t="shared" si="34"/>
        <v>1</v>
      </c>
      <c r="H539">
        <f t="shared" si="35"/>
        <v>0.87</v>
      </c>
    </row>
    <row r="540" spans="1:8" x14ac:dyDescent="0.25">
      <c r="A540">
        <f>COUNTIF('Scores for complete sequences'!$H$2:H540,"+")</f>
        <v>11</v>
      </c>
      <c r="B540">
        <f>COUNTIF('Scores for complete sequences'!$H540:H$3994,"-")</f>
        <v>3455</v>
      </c>
      <c r="C540">
        <f>COUNTIF('Scores for complete sequences'!$H$2:H540,"-")</f>
        <v>528</v>
      </c>
      <c r="D540">
        <f>COUNTIF('Scores for complete sequences'!$H540:H$3994,"+")</f>
        <v>0</v>
      </c>
      <c r="E540">
        <f t="shared" si="32"/>
        <v>0.87</v>
      </c>
      <c r="F540">
        <f t="shared" si="33"/>
        <v>0.13</v>
      </c>
      <c r="G540">
        <f t="shared" si="34"/>
        <v>1</v>
      </c>
      <c r="H540">
        <f t="shared" si="35"/>
        <v>0.87</v>
      </c>
    </row>
    <row r="541" spans="1:8" x14ac:dyDescent="0.25">
      <c r="A541">
        <f>COUNTIF('Scores for complete sequences'!$H$2:H541,"+")</f>
        <v>11</v>
      </c>
      <c r="B541">
        <f>COUNTIF('Scores for complete sequences'!$H541:H$3994,"-")</f>
        <v>3454</v>
      </c>
      <c r="C541">
        <f>COUNTIF('Scores for complete sequences'!$H$2:H541,"-")</f>
        <v>529</v>
      </c>
      <c r="D541">
        <f>COUNTIF('Scores for complete sequences'!$H541:H$3994,"+")</f>
        <v>0</v>
      </c>
      <c r="E541">
        <f t="shared" si="32"/>
        <v>0.87</v>
      </c>
      <c r="F541">
        <f t="shared" si="33"/>
        <v>0.13</v>
      </c>
      <c r="G541">
        <f t="shared" si="34"/>
        <v>1</v>
      </c>
      <c r="H541">
        <f t="shared" si="35"/>
        <v>0.87</v>
      </c>
    </row>
    <row r="542" spans="1:8" x14ac:dyDescent="0.25">
      <c r="A542">
        <f>COUNTIF('Scores for complete sequences'!$H$2:H542,"+")</f>
        <v>11</v>
      </c>
      <c r="B542">
        <f>COUNTIF('Scores for complete sequences'!$H542:H$3994,"-")</f>
        <v>3453</v>
      </c>
      <c r="C542">
        <f>COUNTIF('Scores for complete sequences'!$H$2:H542,"-")</f>
        <v>530</v>
      </c>
      <c r="D542">
        <f>COUNTIF('Scores for complete sequences'!$H542:H$3994,"+")</f>
        <v>0</v>
      </c>
      <c r="E542">
        <f t="shared" si="32"/>
        <v>0.87</v>
      </c>
      <c r="F542">
        <f t="shared" si="33"/>
        <v>0.13</v>
      </c>
      <c r="G542">
        <f t="shared" si="34"/>
        <v>1</v>
      </c>
      <c r="H542">
        <f t="shared" si="35"/>
        <v>0.87</v>
      </c>
    </row>
    <row r="543" spans="1:8" x14ac:dyDescent="0.25">
      <c r="A543">
        <f>COUNTIF('Scores for complete sequences'!$H$2:H543,"+")</f>
        <v>11</v>
      </c>
      <c r="B543">
        <f>COUNTIF('Scores for complete sequences'!$H543:H$3994,"-")</f>
        <v>3452</v>
      </c>
      <c r="C543">
        <f>COUNTIF('Scores for complete sequences'!$H$2:H543,"-")</f>
        <v>531</v>
      </c>
      <c r="D543">
        <f>COUNTIF('Scores for complete sequences'!$H543:H$3994,"+")</f>
        <v>0</v>
      </c>
      <c r="E543">
        <f t="shared" si="32"/>
        <v>0.87</v>
      </c>
      <c r="F543">
        <f t="shared" si="33"/>
        <v>0.13</v>
      </c>
      <c r="G543">
        <f t="shared" si="34"/>
        <v>1</v>
      </c>
      <c r="H543">
        <f t="shared" si="35"/>
        <v>0.87</v>
      </c>
    </row>
    <row r="544" spans="1:8" x14ac:dyDescent="0.25">
      <c r="A544">
        <f>COUNTIF('Scores for complete sequences'!$H$2:H544,"+")</f>
        <v>11</v>
      </c>
      <c r="B544">
        <f>COUNTIF('Scores for complete sequences'!$H544:H$3994,"-")</f>
        <v>3451</v>
      </c>
      <c r="C544">
        <f>COUNTIF('Scores for complete sequences'!$H$2:H544,"-")</f>
        <v>532</v>
      </c>
      <c r="D544">
        <f>COUNTIF('Scores for complete sequences'!$H544:H$3994,"+")</f>
        <v>0</v>
      </c>
      <c r="E544">
        <f t="shared" si="32"/>
        <v>0.87</v>
      </c>
      <c r="F544">
        <f t="shared" si="33"/>
        <v>0.13</v>
      </c>
      <c r="G544">
        <f t="shared" si="34"/>
        <v>1</v>
      </c>
      <c r="H544">
        <f t="shared" si="35"/>
        <v>0.87</v>
      </c>
    </row>
    <row r="545" spans="1:8" x14ac:dyDescent="0.25">
      <c r="A545">
        <f>COUNTIF('Scores for complete sequences'!$H$2:H545,"+")</f>
        <v>11</v>
      </c>
      <c r="B545">
        <f>COUNTIF('Scores for complete sequences'!$H545:H$3994,"-")</f>
        <v>3450</v>
      </c>
      <c r="C545">
        <f>COUNTIF('Scores for complete sequences'!$H$2:H545,"-")</f>
        <v>533</v>
      </c>
      <c r="D545">
        <f>COUNTIF('Scores for complete sequences'!$H545:H$3994,"+")</f>
        <v>0</v>
      </c>
      <c r="E545">
        <f t="shared" si="32"/>
        <v>0.87</v>
      </c>
      <c r="F545">
        <f t="shared" si="33"/>
        <v>0.13</v>
      </c>
      <c r="G545">
        <f t="shared" si="34"/>
        <v>1</v>
      </c>
      <c r="H545">
        <f t="shared" si="35"/>
        <v>0.87</v>
      </c>
    </row>
    <row r="546" spans="1:8" x14ac:dyDescent="0.25">
      <c r="A546">
        <f>COUNTIF('Scores for complete sequences'!$H$2:H546,"+")</f>
        <v>11</v>
      </c>
      <c r="B546">
        <f>COUNTIF('Scores for complete sequences'!$H546:H$3994,"-")</f>
        <v>3449</v>
      </c>
      <c r="C546">
        <f>COUNTIF('Scores for complete sequences'!$H$2:H546,"-")</f>
        <v>534</v>
      </c>
      <c r="D546">
        <f>COUNTIF('Scores for complete sequences'!$H546:H$3994,"+")</f>
        <v>0</v>
      </c>
      <c r="E546">
        <f t="shared" si="32"/>
        <v>0.87</v>
      </c>
      <c r="F546">
        <f t="shared" si="33"/>
        <v>0.13</v>
      </c>
      <c r="G546">
        <f t="shared" si="34"/>
        <v>1</v>
      </c>
      <c r="H546">
        <f t="shared" si="35"/>
        <v>0.87</v>
      </c>
    </row>
    <row r="547" spans="1:8" x14ac:dyDescent="0.25">
      <c r="A547">
        <f>COUNTIF('Scores for complete sequences'!$H$2:H547,"+")</f>
        <v>11</v>
      </c>
      <c r="B547">
        <f>COUNTIF('Scores for complete sequences'!$H547:H$3994,"-")</f>
        <v>3448</v>
      </c>
      <c r="C547">
        <f>COUNTIF('Scores for complete sequences'!$H$2:H547,"-")</f>
        <v>535</v>
      </c>
      <c r="D547">
        <f>COUNTIF('Scores for complete sequences'!$H547:H$3994,"+")</f>
        <v>0</v>
      </c>
      <c r="E547">
        <f t="shared" si="32"/>
        <v>0.87</v>
      </c>
      <c r="F547">
        <f t="shared" si="33"/>
        <v>0.13</v>
      </c>
      <c r="G547">
        <f t="shared" si="34"/>
        <v>1</v>
      </c>
      <c r="H547">
        <f t="shared" si="35"/>
        <v>0.87</v>
      </c>
    </row>
    <row r="548" spans="1:8" x14ac:dyDescent="0.25">
      <c r="A548">
        <f>COUNTIF('Scores for complete sequences'!$H$2:H548,"+")</f>
        <v>11</v>
      </c>
      <c r="B548">
        <f>COUNTIF('Scores for complete sequences'!$H548:H$3994,"-")</f>
        <v>3447</v>
      </c>
      <c r="C548">
        <f>COUNTIF('Scores for complete sequences'!$H$2:H548,"-")</f>
        <v>536</v>
      </c>
      <c r="D548">
        <f>COUNTIF('Scores for complete sequences'!$H548:H$3994,"+")</f>
        <v>0</v>
      </c>
      <c r="E548">
        <f t="shared" si="32"/>
        <v>0.87</v>
      </c>
      <c r="F548">
        <f t="shared" si="33"/>
        <v>0.13</v>
      </c>
      <c r="G548">
        <f t="shared" si="34"/>
        <v>1</v>
      </c>
      <c r="H548">
        <f t="shared" si="35"/>
        <v>0.87</v>
      </c>
    </row>
    <row r="549" spans="1:8" x14ac:dyDescent="0.25">
      <c r="A549">
        <f>COUNTIF('Scores for complete sequences'!$H$2:H549,"+")</f>
        <v>11</v>
      </c>
      <c r="B549">
        <f>COUNTIF('Scores for complete sequences'!$H549:H$3994,"-")</f>
        <v>3446</v>
      </c>
      <c r="C549">
        <f>COUNTIF('Scores for complete sequences'!$H$2:H549,"-")</f>
        <v>537</v>
      </c>
      <c r="D549">
        <f>COUNTIF('Scores for complete sequences'!$H549:H$3994,"+")</f>
        <v>0</v>
      </c>
      <c r="E549">
        <f t="shared" si="32"/>
        <v>0.87</v>
      </c>
      <c r="F549">
        <f t="shared" si="33"/>
        <v>0.13</v>
      </c>
      <c r="G549">
        <f t="shared" si="34"/>
        <v>1</v>
      </c>
      <c r="H549">
        <f t="shared" si="35"/>
        <v>0.87</v>
      </c>
    </row>
    <row r="550" spans="1:8" x14ac:dyDescent="0.25">
      <c r="A550">
        <f>COUNTIF('Scores for complete sequences'!$H$2:H550,"+")</f>
        <v>11</v>
      </c>
      <c r="B550">
        <f>COUNTIF('Scores for complete sequences'!$H550:H$3994,"-")</f>
        <v>3445</v>
      </c>
      <c r="C550">
        <f>COUNTIF('Scores for complete sequences'!$H$2:H550,"-")</f>
        <v>538</v>
      </c>
      <c r="D550">
        <f>COUNTIF('Scores for complete sequences'!$H550:H$3994,"+")</f>
        <v>0</v>
      </c>
      <c r="E550">
        <f t="shared" si="32"/>
        <v>0.86</v>
      </c>
      <c r="F550">
        <f t="shared" si="33"/>
        <v>0.14000000000000001</v>
      </c>
      <c r="G550">
        <f t="shared" si="34"/>
        <v>1</v>
      </c>
      <c r="H550">
        <f t="shared" si="35"/>
        <v>0.86</v>
      </c>
    </row>
    <row r="551" spans="1:8" x14ac:dyDescent="0.25">
      <c r="A551">
        <f>COUNTIF('Scores for complete sequences'!$H$2:H551,"+")</f>
        <v>11</v>
      </c>
      <c r="B551">
        <f>COUNTIF('Scores for complete sequences'!$H551:H$3994,"-")</f>
        <v>3444</v>
      </c>
      <c r="C551">
        <f>COUNTIF('Scores for complete sequences'!$H$2:H551,"-")</f>
        <v>539</v>
      </c>
      <c r="D551">
        <f>COUNTIF('Scores for complete sequences'!$H551:H$3994,"+")</f>
        <v>0</v>
      </c>
      <c r="E551">
        <f t="shared" si="32"/>
        <v>0.86</v>
      </c>
      <c r="F551">
        <f t="shared" si="33"/>
        <v>0.14000000000000001</v>
      </c>
      <c r="G551">
        <f t="shared" si="34"/>
        <v>1</v>
      </c>
      <c r="H551">
        <f t="shared" si="35"/>
        <v>0.86</v>
      </c>
    </row>
    <row r="552" spans="1:8" x14ac:dyDescent="0.25">
      <c r="A552">
        <f>COUNTIF('Scores for complete sequences'!$H$2:H552,"+")</f>
        <v>11</v>
      </c>
      <c r="B552">
        <f>COUNTIF('Scores for complete sequences'!$H552:H$3994,"-")</f>
        <v>3443</v>
      </c>
      <c r="C552">
        <f>COUNTIF('Scores for complete sequences'!$H$2:H552,"-")</f>
        <v>540</v>
      </c>
      <c r="D552">
        <f>COUNTIF('Scores for complete sequences'!$H552:H$3994,"+")</f>
        <v>0</v>
      </c>
      <c r="E552">
        <f t="shared" si="32"/>
        <v>0.86</v>
      </c>
      <c r="F552">
        <f t="shared" si="33"/>
        <v>0.14000000000000001</v>
      </c>
      <c r="G552">
        <f t="shared" si="34"/>
        <v>1</v>
      </c>
      <c r="H552">
        <f t="shared" si="35"/>
        <v>0.86</v>
      </c>
    </row>
    <row r="553" spans="1:8" x14ac:dyDescent="0.25">
      <c r="A553">
        <f>COUNTIF('Scores for complete sequences'!$H$2:H553,"+")</f>
        <v>11</v>
      </c>
      <c r="B553">
        <f>COUNTIF('Scores for complete sequences'!$H553:H$3994,"-")</f>
        <v>3442</v>
      </c>
      <c r="C553">
        <f>COUNTIF('Scores for complete sequences'!$H$2:H553,"-")</f>
        <v>541</v>
      </c>
      <c r="D553">
        <f>COUNTIF('Scores for complete sequences'!$H553:H$3994,"+")</f>
        <v>0</v>
      </c>
      <c r="E553">
        <f t="shared" si="32"/>
        <v>0.86</v>
      </c>
      <c r="F553">
        <f t="shared" si="33"/>
        <v>0.14000000000000001</v>
      </c>
      <c r="G553">
        <f t="shared" si="34"/>
        <v>1</v>
      </c>
      <c r="H553">
        <f t="shared" si="35"/>
        <v>0.86</v>
      </c>
    </row>
    <row r="554" spans="1:8" x14ac:dyDescent="0.25">
      <c r="A554">
        <f>COUNTIF('Scores for complete sequences'!$H$2:H554,"+")</f>
        <v>11</v>
      </c>
      <c r="B554">
        <f>COUNTIF('Scores for complete sequences'!$H554:H$3994,"-")</f>
        <v>3441</v>
      </c>
      <c r="C554">
        <f>COUNTIF('Scores for complete sequences'!$H$2:H554,"-")</f>
        <v>542</v>
      </c>
      <c r="D554">
        <f>COUNTIF('Scores for complete sequences'!$H554:H$3994,"+")</f>
        <v>0</v>
      </c>
      <c r="E554">
        <f t="shared" si="32"/>
        <v>0.86</v>
      </c>
      <c r="F554">
        <f t="shared" si="33"/>
        <v>0.14000000000000001</v>
      </c>
      <c r="G554">
        <f t="shared" si="34"/>
        <v>1</v>
      </c>
      <c r="H554">
        <f t="shared" si="35"/>
        <v>0.86</v>
      </c>
    </row>
    <row r="555" spans="1:8" x14ac:dyDescent="0.25">
      <c r="A555">
        <f>COUNTIF('Scores for complete sequences'!$H$2:H555,"+")</f>
        <v>11</v>
      </c>
      <c r="B555">
        <f>COUNTIF('Scores for complete sequences'!$H555:H$3994,"-")</f>
        <v>3440</v>
      </c>
      <c r="C555">
        <f>COUNTIF('Scores for complete sequences'!$H$2:H555,"-")</f>
        <v>543</v>
      </c>
      <c r="D555">
        <f>COUNTIF('Scores for complete sequences'!$H555:H$3994,"+")</f>
        <v>0</v>
      </c>
      <c r="E555">
        <f t="shared" si="32"/>
        <v>0.86</v>
      </c>
      <c r="F555">
        <f t="shared" si="33"/>
        <v>0.14000000000000001</v>
      </c>
      <c r="G555">
        <f t="shared" si="34"/>
        <v>1</v>
      </c>
      <c r="H555">
        <f t="shared" si="35"/>
        <v>0.86</v>
      </c>
    </row>
    <row r="556" spans="1:8" x14ac:dyDescent="0.25">
      <c r="A556">
        <f>COUNTIF('Scores for complete sequences'!$H$2:H556,"+")</f>
        <v>11</v>
      </c>
      <c r="B556">
        <f>COUNTIF('Scores for complete sequences'!$H556:H$3994,"-")</f>
        <v>3439</v>
      </c>
      <c r="C556">
        <f>COUNTIF('Scores for complete sequences'!$H$2:H556,"-")</f>
        <v>544</v>
      </c>
      <c r="D556">
        <f>COUNTIF('Scores for complete sequences'!$H556:H$3994,"+")</f>
        <v>0</v>
      </c>
      <c r="E556">
        <f t="shared" si="32"/>
        <v>0.86</v>
      </c>
      <c r="F556">
        <f t="shared" si="33"/>
        <v>0.14000000000000001</v>
      </c>
      <c r="G556">
        <f t="shared" si="34"/>
        <v>1</v>
      </c>
      <c r="H556">
        <f t="shared" si="35"/>
        <v>0.86</v>
      </c>
    </row>
    <row r="557" spans="1:8" x14ac:dyDescent="0.25">
      <c r="A557">
        <f>COUNTIF('Scores for complete sequences'!$H$2:H557,"+")</f>
        <v>11</v>
      </c>
      <c r="B557">
        <f>COUNTIF('Scores for complete sequences'!$H557:H$3994,"-")</f>
        <v>3438</v>
      </c>
      <c r="C557">
        <f>COUNTIF('Scores for complete sequences'!$H$2:H557,"-")</f>
        <v>545</v>
      </c>
      <c r="D557">
        <f>COUNTIF('Scores for complete sequences'!$H557:H$3994,"+")</f>
        <v>0</v>
      </c>
      <c r="E557">
        <f t="shared" si="32"/>
        <v>0.86</v>
      </c>
      <c r="F557">
        <f t="shared" si="33"/>
        <v>0.14000000000000001</v>
      </c>
      <c r="G557">
        <f t="shared" si="34"/>
        <v>1</v>
      </c>
      <c r="H557">
        <f t="shared" si="35"/>
        <v>0.86</v>
      </c>
    </row>
    <row r="558" spans="1:8" x14ac:dyDescent="0.25">
      <c r="A558">
        <f>COUNTIF('Scores for complete sequences'!$H$2:H558,"+")</f>
        <v>11</v>
      </c>
      <c r="B558">
        <f>COUNTIF('Scores for complete sequences'!$H558:H$3994,"-")</f>
        <v>3437</v>
      </c>
      <c r="C558">
        <f>COUNTIF('Scores for complete sequences'!$H$2:H558,"-")</f>
        <v>546</v>
      </c>
      <c r="D558">
        <f>COUNTIF('Scores for complete sequences'!$H558:H$3994,"+")</f>
        <v>0</v>
      </c>
      <c r="E558">
        <f t="shared" si="32"/>
        <v>0.86</v>
      </c>
      <c r="F558">
        <f t="shared" si="33"/>
        <v>0.14000000000000001</v>
      </c>
      <c r="G558">
        <f t="shared" si="34"/>
        <v>1</v>
      </c>
      <c r="H558">
        <f t="shared" si="35"/>
        <v>0.86</v>
      </c>
    </row>
    <row r="559" spans="1:8" x14ac:dyDescent="0.25">
      <c r="A559">
        <f>COUNTIF('Scores for complete sequences'!$H$2:H559,"+")</f>
        <v>11</v>
      </c>
      <c r="B559">
        <f>COUNTIF('Scores for complete sequences'!$H559:H$3994,"-")</f>
        <v>3436</v>
      </c>
      <c r="C559">
        <f>COUNTIF('Scores for complete sequences'!$H$2:H559,"-")</f>
        <v>547</v>
      </c>
      <c r="D559">
        <f>COUNTIF('Scores for complete sequences'!$H559:H$3994,"+")</f>
        <v>0</v>
      </c>
      <c r="E559">
        <f t="shared" si="32"/>
        <v>0.86</v>
      </c>
      <c r="F559">
        <f t="shared" si="33"/>
        <v>0.14000000000000001</v>
      </c>
      <c r="G559">
        <f t="shared" si="34"/>
        <v>1</v>
      </c>
      <c r="H559">
        <f t="shared" si="35"/>
        <v>0.86</v>
      </c>
    </row>
    <row r="560" spans="1:8" x14ac:dyDescent="0.25">
      <c r="A560">
        <f>COUNTIF('Scores for complete sequences'!$H$2:H560,"+")</f>
        <v>11</v>
      </c>
      <c r="B560">
        <f>COUNTIF('Scores for complete sequences'!$H560:H$3994,"-")</f>
        <v>3435</v>
      </c>
      <c r="C560">
        <f>COUNTIF('Scores for complete sequences'!$H$2:H560,"-")</f>
        <v>548</v>
      </c>
      <c r="D560">
        <f>COUNTIF('Scores for complete sequences'!$H560:H$3994,"+")</f>
        <v>0</v>
      </c>
      <c r="E560">
        <f t="shared" si="32"/>
        <v>0.86</v>
      </c>
      <c r="F560">
        <f t="shared" si="33"/>
        <v>0.14000000000000001</v>
      </c>
      <c r="G560">
        <f t="shared" si="34"/>
        <v>1</v>
      </c>
      <c r="H560">
        <f t="shared" si="35"/>
        <v>0.86</v>
      </c>
    </row>
    <row r="561" spans="1:8" x14ac:dyDescent="0.25">
      <c r="A561">
        <f>COUNTIF('Scores for complete sequences'!$H$2:H561,"+")</f>
        <v>11</v>
      </c>
      <c r="B561">
        <f>COUNTIF('Scores for complete sequences'!$H561:H$3994,"-")</f>
        <v>3434</v>
      </c>
      <c r="C561">
        <f>COUNTIF('Scores for complete sequences'!$H$2:H561,"-")</f>
        <v>549</v>
      </c>
      <c r="D561">
        <f>COUNTIF('Scores for complete sequences'!$H561:H$3994,"+")</f>
        <v>0</v>
      </c>
      <c r="E561">
        <f t="shared" si="32"/>
        <v>0.86</v>
      </c>
      <c r="F561">
        <f t="shared" si="33"/>
        <v>0.14000000000000001</v>
      </c>
      <c r="G561">
        <f t="shared" si="34"/>
        <v>1</v>
      </c>
      <c r="H561">
        <f t="shared" si="35"/>
        <v>0.86</v>
      </c>
    </row>
    <row r="562" spans="1:8" x14ac:dyDescent="0.25">
      <c r="A562">
        <f>COUNTIF('Scores for complete sequences'!$H$2:H562,"+")</f>
        <v>11</v>
      </c>
      <c r="B562">
        <f>COUNTIF('Scores for complete sequences'!$H562:H$3994,"-")</f>
        <v>3433</v>
      </c>
      <c r="C562">
        <f>COUNTIF('Scores for complete sequences'!$H$2:H562,"-")</f>
        <v>550</v>
      </c>
      <c r="D562">
        <f>COUNTIF('Scores for complete sequences'!$H562:H$3994,"+")</f>
        <v>0</v>
      </c>
      <c r="E562">
        <f t="shared" si="32"/>
        <v>0.86</v>
      </c>
      <c r="F562">
        <f t="shared" si="33"/>
        <v>0.14000000000000001</v>
      </c>
      <c r="G562">
        <f t="shared" si="34"/>
        <v>1</v>
      </c>
      <c r="H562">
        <f t="shared" si="35"/>
        <v>0.86</v>
      </c>
    </row>
    <row r="563" spans="1:8" x14ac:dyDescent="0.25">
      <c r="A563">
        <f>COUNTIF('Scores for complete sequences'!$H$2:H563,"+")</f>
        <v>11</v>
      </c>
      <c r="B563">
        <f>COUNTIF('Scores for complete sequences'!$H563:H$3994,"-")</f>
        <v>3432</v>
      </c>
      <c r="C563">
        <f>COUNTIF('Scores for complete sequences'!$H$2:H563,"-")</f>
        <v>551</v>
      </c>
      <c r="D563">
        <f>COUNTIF('Scores for complete sequences'!$H563:H$3994,"+")</f>
        <v>0</v>
      </c>
      <c r="E563">
        <f t="shared" si="32"/>
        <v>0.86</v>
      </c>
      <c r="F563">
        <f t="shared" si="33"/>
        <v>0.14000000000000001</v>
      </c>
      <c r="G563">
        <f t="shared" si="34"/>
        <v>1</v>
      </c>
      <c r="H563">
        <f t="shared" si="35"/>
        <v>0.86</v>
      </c>
    </row>
    <row r="564" spans="1:8" x14ac:dyDescent="0.25">
      <c r="A564">
        <f>COUNTIF('Scores for complete sequences'!$H$2:H564,"+")</f>
        <v>11</v>
      </c>
      <c r="B564">
        <f>COUNTIF('Scores for complete sequences'!$H564:H$3994,"-")</f>
        <v>3431</v>
      </c>
      <c r="C564">
        <f>COUNTIF('Scores for complete sequences'!$H$2:H564,"-")</f>
        <v>552</v>
      </c>
      <c r="D564">
        <f>COUNTIF('Scores for complete sequences'!$H564:H$3994,"+")</f>
        <v>0</v>
      </c>
      <c r="E564">
        <f t="shared" si="32"/>
        <v>0.86</v>
      </c>
      <c r="F564">
        <f t="shared" si="33"/>
        <v>0.14000000000000001</v>
      </c>
      <c r="G564">
        <f t="shared" si="34"/>
        <v>1</v>
      </c>
      <c r="H564">
        <f t="shared" si="35"/>
        <v>0.86</v>
      </c>
    </row>
    <row r="565" spans="1:8" x14ac:dyDescent="0.25">
      <c r="A565">
        <f>COUNTIF('Scores for complete sequences'!$H$2:H565,"+")</f>
        <v>11</v>
      </c>
      <c r="B565">
        <f>COUNTIF('Scores for complete sequences'!$H565:H$3994,"-")</f>
        <v>3430</v>
      </c>
      <c r="C565">
        <f>COUNTIF('Scores for complete sequences'!$H$2:H565,"-")</f>
        <v>553</v>
      </c>
      <c r="D565">
        <f>COUNTIF('Scores for complete sequences'!$H565:H$3994,"+")</f>
        <v>0</v>
      </c>
      <c r="E565">
        <f t="shared" si="32"/>
        <v>0.86</v>
      </c>
      <c r="F565">
        <f t="shared" si="33"/>
        <v>0.14000000000000001</v>
      </c>
      <c r="G565">
        <f t="shared" si="34"/>
        <v>1</v>
      </c>
      <c r="H565">
        <f t="shared" si="35"/>
        <v>0.86</v>
      </c>
    </row>
    <row r="566" spans="1:8" x14ac:dyDescent="0.25">
      <c r="A566">
        <f>COUNTIF('Scores for complete sequences'!$H$2:H566,"+")</f>
        <v>11</v>
      </c>
      <c r="B566">
        <f>COUNTIF('Scores for complete sequences'!$H566:H$3994,"-")</f>
        <v>3429</v>
      </c>
      <c r="C566">
        <f>COUNTIF('Scores for complete sequences'!$H$2:H566,"-")</f>
        <v>554</v>
      </c>
      <c r="D566">
        <f>COUNTIF('Scores for complete sequences'!$H566:H$3994,"+")</f>
        <v>0</v>
      </c>
      <c r="E566">
        <f t="shared" si="32"/>
        <v>0.86</v>
      </c>
      <c r="F566">
        <f t="shared" si="33"/>
        <v>0.14000000000000001</v>
      </c>
      <c r="G566">
        <f t="shared" si="34"/>
        <v>1</v>
      </c>
      <c r="H566">
        <f t="shared" si="35"/>
        <v>0.86</v>
      </c>
    </row>
    <row r="567" spans="1:8" x14ac:dyDescent="0.25">
      <c r="A567">
        <f>COUNTIF('Scores for complete sequences'!$H$2:H567,"+")</f>
        <v>11</v>
      </c>
      <c r="B567">
        <f>COUNTIF('Scores for complete sequences'!$H567:H$3994,"-")</f>
        <v>3428</v>
      </c>
      <c r="C567">
        <f>COUNTIF('Scores for complete sequences'!$H$2:H567,"-")</f>
        <v>555</v>
      </c>
      <c r="D567">
        <f>COUNTIF('Scores for complete sequences'!$H567:H$3994,"+")</f>
        <v>0</v>
      </c>
      <c r="E567">
        <f t="shared" si="32"/>
        <v>0.86</v>
      </c>
      <c r="F567">
        <f t="shared" si="33"/>
        <v>0.14000000000000001</v>
      </c>
      <c r="G567">
        <f t="shared" si="34"/>
        <v>1</v>
      </c>
      <c r="H567">
        <f t="shared" si="35"/>
        <v>0.86</v>
      </c>
    </row>
    <row r="568" spans="1:8" x14ac:dyDescent="0.25">
      <c r="A568">
        <f>COUNTIF('Scores for complete sequences'!$H$2:H568,"+")</f>
        <v>11</v>
      </c>
      <c r="B568">
        <f>COUNTIF('Scores for complete sequences'!$H568:H$3994,"-")</f>
        <v>3427</v>
      </c>
      <c r="C568">
        <f>COUNTIF('Scores for complete sequences'!$H$2:H568,"-")</f>
        <v>556</v>
      </c>
      <c r="D568">
        <f>COUNTIF('Scores for complete sequences'!$H568:H$3994,"+")</f>
        <v>0</v>
      </c>
      <c r="E568">
        <f t="shared" si="32"/>
        <v>0.86</v>
      </c>
      <c r="F568">
        <f t="shared" si="33"/>
        <v>0.14000000000000001</v>
      </c>
      <c r="G568">
        <f t="shared" si="34"/>
        <v>1</v>
      </c>
      <c r="H568">
        <f t="shared" si="35"/>
        <v>0.86</v>
      </c>
    </row>
    <row r="569" spans="1:8" x14ac:dyDescent="0.25">
      <c r="A569">
        <f>COUNTIF('Scores for complete sequences'!$H$2:H569,"+")</f>
        <v>11</v>
      </c>
      <c r="B569">
        <f>COUNTIF('Scores for complete sequences'!$H569:H$3994,"-")</f>
        <v>3426</v>
      </c>
      <c r="C569">
        <f>COUNTIF('Scores for complete sequences'!$H$2:H569,"-")</f>
        <v>557</v>
      </c>
      <c r="D569">
        <f>COUNTIF('Scores for complete sequences'!$H569:H$3994,"+")</f>
        <v>0</v>
      </c>
      <c r="E569">
        <f t="shared" si="32"/>
        <v>0.86</v>
      </c>
      <c r="F569">
        <f t="shared" si="33"/>
        <v>0.14000000000000001</v>
      </c>
      <c r="G569">
        <f t="shared" si="34"/>
        <v>1</v>
      </c>
      <c r="H569">
        <f t="shared" si="35"/>
        <v>0.86</v>
      </c>
    </row>
    <row r="570" spans="1:8" x14ac:dyDescent="0.25">
      <c r="A570">
        <f>COUNTIF('Scores for complete sequences'!$H$2:H570,"+")</f>
        <v>11</v>
      </c>
      <c r="B570">
        <f>COUNTIF('Scores for complete sequences'!$H570:H$3994,"-")</f>
        <v>3425</v>
      </c>
      <c r="C570">
        <f>COUNTIF('Scores for complete sequences'!$H$2:H570,"-")</f>
        <v>558</v>
      </c>
      <c r="D570">
        <f>COUNTIF('Scores for complete sequences'!$H570:H$3994,"+")</f>
        <v>0</v>
      </c>
      <c r="E570">
        <f t="shared" si="32"/>
        <v>0.86</v>
      </c>
      <c r="F570">
        <f t="shared" si="33"/>
        <v>0.14000000000000001</v>
      </c>
      <c r="G570">
        <f t="shared" si="34"/>
        <v>1</v>
      </c>
      <c r="H570">
        <f t="shared" si="35"/>
        <v>0.86</v>
      </c>
    </row>
    <row r="571" spans="1:8" x14ac:dyDescent="0.25">
      <c r="A571">
        <f>COUNTIF('Scores for complete sequences'!$H$2:H571,"+")</f>
        <v>11</v>
      </c>
      <c r="B571">
        <f>COUNTIF('Scores for complete sequences'!$H571:H$3994,"-")</f>
        <v>3424</v>
      </c>
      <c r="C571">
        <f>COUNTIF('Scores for complete sequences'!$H$2:H571,"-")</f>
        <v>559</v>
      </c>
      <c r="D571">
        <f>COUNTIF('Scores for complete sequences'!$H571:H$3994,"+")</f>
        <v>0</v>
      </c>
      <c r="E571">
        <f t="shared" si="32"/>
        <v>0.86</v>
      </c>
      <c r="F571">
        <f t="shared" si="33"/>
        <v>0.14000000000000001</v>
      </c>
      <c r="G571">
        <f t="shared" si="34"/>
        <v>1</v>
      </c>
      <c r="H571">
        <f t="shared" si="35"/>
        <v>0.86</v>
      </c>
    </row>
    <row r="572" spans="1:8" x14ac:dyDescent="0.25">
      <c r="A572">
        <f>COUNTIF('Scores for complete sequences'!$H$2:H572,"+")</f>
        <v>11</v>
      </c>
      <c r="B572">
        <f>COUNTIF('Scores for complete sequences'!$H572:H$3994,"-")</f>
        <v>3423</v>
      </c>
      <c r="C572">
        <f>COUNTIF('Scores for complete sequences'!$H$2:H572,"-")</f>
        <v>560</v>
      </c>
      <c r="D572">
        <f>COUNTIF('Scores for complete sequences'!$H572:H$3994,"+")</f>
        <v>0</v>
      </c>
      <c r="E572">
        <f t="shared" si="32"/>
        <v>0.86</v>
      </c>
      <c r="F572">
        <f t="shared" si="33"/>
        <v>0.14000000000000001</v>
      </c>
      <c r="G572">
        <f t="shared" si="34"/>
        <v>1</v>
      </c>
      <c r="H572">
        <f t="shared" si="35"/>
        <v>0.86</v>
      </c>
    </row>
    <row r="573" spans="1:8" x14ac:dyDescent="0.25">
      <c r="A573">
        <f>COUNTIF('Scores for complete sequences'!$H$2:H573,"+")</f>
        <v>11</v>
      </c>
      <c r="B573">
        <f>COUNTIF('Scores for complete sequences'!$H573:H$3994,"-")</f>
        <v>3422</v>
      </c>
      <c r="C573">
        <f>COUNTIF('Scores for complete sequences'!$H$2:H573,"-")</f>
        <v>561</v>
      </c>
      <c r="D573">
        <f>COUNTIF('Scores for complete sequences'!$H573:H$3994,"+")</f>
        <v>0</v>
      </c>
      <c r="E573">
        <f t="shared" si="32"/>
        <v>0.86</v>
      </c>
      <c r="F573">
        <f t="shared" si="33"/>
        <v>0.14000000000000001</v>
      </c>
      <c r="G573">
        <f t="shared" si="34"/>
        <v>1</v>
      </c>
      <c r="H573">
        <f t="shared" si="35"/>
        <v>0.86</v>
      </c>
    </row>
    <row r="574" spans="1:8" x14ac:dyDescent="0.25">
      <c r="A574">
        <f>COUNTIF('Scores for complete sequences'!$H$2:H574,"+")</f>
        <v>11</v>
      </c>
      <c r="B574">
        <f>COUNTIF('Scores for complete sequences'!$H574:H$3994,"-")</f>
        <v>3421</v>
      </c>
      <c r="C574">
        <f>COUNTIF('Scores for complete sequences'!$H$2:H574,"-")</f>
        <v>562</v>
      </c>
      <c r="D574">
        <f>COUNTIF('Scores for complete sequences'!$H574:H$3994,"+")</f>
        <v>0</v>
      </c>
      <c r="E574">
        <f t="shared" si="32"/>
        <v>0.86</v>
      </c>
      <c r="F574">
        <f t="shared" si="33"/>
        <v>0.14000000000000001</v>
      </c>
      <c r="G574">
        <f t="shared" si="34"/>
        <v>1</v>
      </c>
      <c r="H574">
        <f t="shared" si="35"/>
        <v>0.86</v>
      </c>
    </row>
    <row r="575" spans="1:8" x14ac:dyDescent="0.25">
      <c r="A575">
        <f>COUNTIF('Scores for complete sequences'!$H$2:H575,"+")</f>
        <v>11</v>
      </c>
      <c r="B575">
        <f>COUNTIF('Scores for complete sequences'!$H575:H$3994,"-")</f>
        <v>3420</v>
      </c>
      <c r="C575">
        <f>COUNTIF('Scores for complete sequences'!$H$2:H575,"-")</f>
        <v>563</v>
      </c>
      <c r="D575">
        <f>COUNTIF('Scores for complete sequences'!$H575:H$3994,"+")</f>
        <v>0</v>
      </c>
      <c r="E575">
        <f t="shared" si="32"/>
        <v>0.86</v>
      </c>
      <c r="F575">
        <f t="shared" si="33"/>
        <v>0.14000000000000001</v>
      </c>
      <c r="G575">
        <f t="shared" si="34"/>
        <v>1</v>
      </c>
      <c r="H575">
        <f t="shared" si="35"/>
        <v>0.86</v>
      </c>
    </row>
    <row r="576" spans="1:8" x14ac:dyDescent="0.25">
      <c r="A576">
        <f>COUNTIF('Scores for complete sequences'!$H$2:H576,"+")</f>
        <v>11</v>
      </c>
      <c r="B576">
        <f>COUNTIF('Scores for complete sequences'!$H576:H$3994,"-")</f>
        <v>3419</v>
      </c>
      <c r="C576">
        <f>COUNTIF('Scores for complete sequences'!$H$2:H576,"-")</f>
        <v>564</v>
      </c>
      <c r="D576">
        <f>COUNTIF('Scores for complete sequences'!$H576:H$3994,"+")</f>
        <v>0</v>
      </c>
      <c r="E576">
        <f t="shared" si="32"/>
        <v>0.86</v>
      </c>
      <c r="F576">
        <f t="shared" si="33"/>
        <v>0.14000000000000001</v>
      </c>
      <c r="G576">
        <f t="shared" si="34"/>
        <v>1</v>
      </c>
      <c r="H576">
        <f t="shared" si="35"/>
        <v>0.86</v>
      </c>
    </row>
    <row r="577" spans="1:8" x14ac:dyDescent="0.25">
      <c r="A577">
        <f>COUNTIF('Scores for complete sequences'!$H$2:H577,"+")</f>
        <v>11</v>
      </c>
      <c r="B577">
        <f>COUNTIF('Scores for complete sequences'!$H577:H$3994,"-")</f>
        <v>3418</v>
      </c>
      <c r="C577">
        <f>COUNTIF('Scores for complete sequences'!$H$2:H577,"-")</f>
        <v>565</v>
      </c>
      <c r="D577">
        <f>COUNTIF('Scores for complete sequences'!$H577:H$3994,"+")</f>
        <v>0</v>
      </c>
      <c r="E577">
        <f t="shared" si="32"/>
        <v>0.86</v>
      </c>
      <c r="F577">
        <f t="shared" si="33"/>
        <v>0.14000000000000001</v>
      </c>
      <c r="G577">
        <f t="shared" si="34"/>
        <v>1</v>
      </c>
      <c r="H577">
        <f t="shared" si="35"/>
        <v>0.86</v>
      </c>
    </row>
    <row r="578" spans="1:8" x14ac:dyDescent="0.25">
      <c r="A578">
        <f>COUNTIF('Scores for complete sequences'!$H$2:H578,"+")</f>
        <v>11</v>
      </c>
      <c r="B578">
        <f>COUNTIF('Scores for complete sequences'!$H578:H$3994,"-")</f>
        <v>3417</v>
      </c>
      <c r="C578">
        <f>COUNTIF('Scores for complete sequences'!$H$2:H578,"-")</f>
        <v>566</v>
      </c>
      <c r="D578">
        <f>COUNTIF('Scores for complete sequences'!$H578:H$3994,"+")</f>
        <v>0</v>
      </c>
      <c r="E578">
        <f t="shared" si="32"/>
        <v>0.86</v>
      </c>
      <c r="F578">
        <f t="shared" si="33"/>
        <v>0.14000000000000001</v>
      </c>
      <c r="G578">
        <f t="shared" si="34"/>
        <v>1</v>
      </c>
      <c r="H578">
        <f t="shared" si="35"/>
        <v>0.86</v>
      </c>
    </row>
    <row r="579" spans="1:8" x14ac:dyDescent="0.25">
      <c r="A579">
        <f>COUNTIF('Scores for complete sequences'!$H$2:H579,"+")</f>
        <v>11</v>
      </c>
      <c r="B579">
        <f>COUNTIF('Scores for complete sequences'!$H579:H$3994,"-")</f>
        <v>3416</v>
      </c>
      <c r="C579">
        <f>COUNTIF('Scores for complete sequences'!$H$2:H579,"-")</f>
        <v>567</v>
      </c>
      <c r="D579">
        <f>COUNTIF('Scores for complete sequences'!$H579:H$3994,"+")</f>
        <v>0</v>
      </c>
      <c r="E579">
        <f t="shared" ref="E579:E642" si="36">ROUND(B579/(B579+C579),2)</f>
        <v>0.86</v>
      </c>
      <c r="F579">
        <f t="shared" ref="F579:F642" si="37">1-E579</f>
        <v>0.14000000000000001</v>
      </c>
      <c r="G579">
        <f t="shared" ref="G579:G642" si="38">ROUND(A579/(A579+D579),3)</f>
        <v>1</v>
      </c>
      <c r="H579">
        <f t="shared" ref="H579:H642" si="39">G579-F579</f>
        <v>0.86</v>
      </c>
    </row>
    <row r="580" spans="1:8" x14ac:dyDescent="0.25">
      <c r="A580">
        <f>COUNTIF('Scores for complete sequences'!$H$2:H580,"+")</f>
        <v>11</v>
      </c>
      <c r="B580">
        <f>COUNTIF('Scores for complete sequences'!$H580:H$3994,"-")</f>
        <v>3415</v>
      </c>
      <c r="C580">
        <f>COUNTIF('Scores for complete sequences'!$H$2:H580,"-")</f>
        <v>568</v>
      </c>
      <c r="D580">
        <f>COUNTIF('Scores for complete sequences'!$H580:H$3994,"+")</f>
        <v>0</v>
      </c>
      <c r="E580">
        <f t="shared" si="36"/>
        <v>0.86</v>
      </c>
      <c r="F580">
        <f t="shared" si="37"/>
        <v>0.14000000000000001</v>
      </c>
      <c r="G580">
        <f t="shared" si="38"/>
        <v>1</v>
      </c>
      <c r="H580">
        <f t="shared" si="39"/>
        <v>0.86</v>
      </c>
    </row>
    <row r="581" spans="1:8" x14ac:dyDescent="0.25">
      <c r="A581">
        <f>COUNTIF('Scores for complete sequences'!$H$2:H581,"+")</f>
        <v>11</v>
      </c>
      <c r="B581">
        <f>COUNTIF('Scores for complete sequences'!$H581:H$3994,"-")</f>
        <v>3414</v>
      </c>
      <c r="C581">
        <f>COUNTIF('Scores for complete sequences'!$H$2:H581,"-")</f>
        <v>569</v>
      </c>
      <c r="D581">
        <f>COUNTIF('Scores for complete sequences'!$H581:H$3994,"+")</f>
        <v>0</v>
      </c>
      <c r="E581">
        <f t="shared" si="36"/>
        <v>0.86</v>
      </c>
      <c r="F581">
        <f t="shared" si="37"/>
        <v>0.14000000000000001</v>
      </c>
      <c r="G581">
        <f t="shared" si="38"/>
        <v>1</v>
      </c>
      <c r="H581">
        <f t="shared" si="39"/>
        <v>0.86</v>
      </c>
    </row>
    <row r="582" spans="1:8" x14ac:dyDescent="0.25">
      <c r="A582">
        <f>COUNTIF('Scores for complete sequences'!$H$2:H582,"+")</f>
        <v>11</v>
      </c>
      <c r="B582">
        <f>COUNTIF('Scores for complete sequences'!$H582:H$3994,"-")</f>
        <v>3413</v>
      </c>
      <c r="C582">
        <f>COUNTIF('Scores for complete sequences'!$H$2:H582,"-")</f>
        <v>570</v>
      </c>
      <c r="D582">
        <f>COUNTIF('Scores for complete sequences'!$H582:H$3994,"+")</f>
        <v>0</v>
      </c>
      <c r="E582">
        <f t="shared" si="36"/>
        <v>0.86</v>
      </c>
      <c r="F582">
        <f t="shared" si="37"/>
        <v>0.14000000000000001</v>
      </c>
      <c r="G582">
        <f t="shared" si="38"/>
        <v>1</v>
      </c>
      <c r="H582">
        <f t="shared" si="39"/>
        <v>0.86</v>
      </c>
    </row>
    <row r="583" spans="1:8" x14ac:dyDescent="0.25">
      <c r="A583">
        <f>COUNTIF('Scores for complete sequences'!$H$2:H583,"+")</f>
        <v>11</v>
      </c>
      <c r="B583">
        <f>COUNTIF('Scores for complete sequences'!$H583:H$3994,"-")</f>
        <v>3412</v>
      </c>
      <c r="C583">
        <f>COUNTIF('Scores for complete sequences'!$H$2:H583,"-")</f>
        <v>571</v>
      </c>
      <c r="D583">
        <f>COUNTIF('Scores for complete sequences'!$H583:H$3994,"+")</f>
        <v>0</v>
      </c>
      <c r="E583">
        <f t="shared" si="36"/>
        <v>0.86</v>
      </c>
      <c r="F583">
        <f t="shared" si="37"/>
        <v>0.14000000000000001</v>
      </c>
      <c r="G583">
        <f t="shared" si="38"/>
        <v>1</v>
      </c>
      <c r="H583">
        <f t="shared" si="39"/>
        <v>0.86</v>
      </c>
    </row>
    <row r="584" spans="1:8" x14ac:dyDescent="0.25">
      <c r="A584">
        <f>COUNTIF('Scores for complete sequences'!$H$2:H584,"+")</f>
        <v>11</v>
      </c>
      <c r="B584">
        <f>COUNTIF('Scores for complete sequences'!$H584:H$3994,"-")</f>
        <v>3411</v>
      </c>
      <c r="C584">
        <f>COUNTIF('Scores for complete sequences'!$H$2:H584,"-")</f>
        <v>572</v>
      </c>
      <c r="D584">
        <f>COUNTIF('Scores for complete sequences'!$H584:H$3994,"+")</f>
        <v>0</v>
      </c>
      <c r="E584">
        <f t="shared" si="36"/>
        <v>0.86</v>
      </c>
      <c r="F584">
        <f t="shared" si="37"/>
        <v>0.14000000000000001</v>
      </c>
      <c r="G584">
        <f t="shared" si="38"/>
        <v>1</v>
      </c>
      <c r="H584">
        <f t="shared" si="39"/>
        <v>0.86</v>
      </c>
    </row>
    <row r="585" spans="1:8" x14ac:dyDescent="0.25">
      <c r="A585">
        <f>COUNTIF('Scores for complete sequences'!$H$2:H585,"+")</f>
        <v>11</v>
      </c>
      <c r="B585">
        <f>COUNTIF('Scores for complete sequences'!$H585:H$3994,"-")</f>
        <v>3410</v>
      </c>
      <c r="C585">
        <f>COUNTIF('Scores for complete sequences'!$H$2:H585,"-")</f>
        <v>573</v>
      </c>
      <c r="D585">
        <f>COUNTIF('Scores for complete sequences'!$H585:H$3994,"+")</f>
        <v>0</v>
      </c>
      <c r="E585">
        <f t="shared" si="36"/>
        <v>0.86</v>
      </c>
      <c r="F585">
        <f t="shared" si="37"/>
        <v>0.14000000000000001</v>
      </c>
      <c r="G585">
        <f t="shared" si="38"/>
        <v>1</v>
      </c>
      <c r="H585">
        <f t="shared" si="39"/>
        <v>0.86</v>
      </c>
    </row>
    <row r="586" spans="1:8" x14ac:dyDescent="0.25">
      <c r="A586">
        <f>COUNTIF('Scores for complete sequences'!$H$2:H586,"+")</f>
        <v>11</v>
      </c>
      <c r="B586">
        <f>COUNTIF('Scores for complete sequences'!$H586:H$3994,"-")</f>
        <v>3409</v>
      </c>
      <c r="C586">
        <f>COUNTIF('Scores for complete sequences'!$H$2:H586,"-")</f>
        <v>574</v>
      </c>
      <c r="D586">
        <f>COUNTIF('Scores for complete sequences'!$H586:H$3994,"+")</f>
        <v>0</v>
      </c>
      <c r="E586">
        <f t="shared" si="36"/>
        <v>0.86</v>
      </c>
      <c r="F586">
        <f t="shared" si="37"/>
        <v>0.14000000000000001</v>
      </c>
      <c r="G586">
        <f t="shared" si="38"/>
        <v>1</v>
      </c>
      <c r="H586">
        <f t="shared" si="39"/>
        <v>0.86</v>
      </c>
    </row>
    <row r="587" spans="1:8" x14ac:dyDescent="0.25">
      <c r="A587">
        <f>COUNTIF('Scores for complete sequences'!$H$2:H587,"+")</f>
        <v>11</v>
      </c>
      <c r="B587">
        <f>COUNTIF('Scores for complete sequences'!$H587:H$3994,"-")</f>
        <v>3408</v>
      </c>
      <c r="C587">
        <f>COUNTIF('Scores for complete sequences'!$H$2:H587,"-")</f>
        <v>575</v>
      </c>
      <c r="D587">
        <f>COUNTIF('Scores for complete sequences'!$H587:H$3994,"+")</f>
        <v>0</v>
      </c>
      <c r="E587">
        <f t="shared" si="36"/>
        <v>0.86</v>
      </c>
      <c r="F587">
        <f t="shared" si="37"/>
        <v>0.14000000000000001</v>
      </c>
      <c r="G587">
        <f t="shared" si="38"/>
        <v>1</v>
      </c>
      <c r="H587">
        <f t="shared" si="39"/>
        <v>0.86</v>
      </c>
    </row>
    <row r="588" spans="1:8" x14ac:dyDescent="0.25">
      <c r="A588">
        <f>COUNTIF('Scores for complete sequences'!$H$2:H588,"+")</f>
        <v>11</v>
      </c>
      <c r="B588">
        <f>COUNTIF('Scores for complete sequences'!$H588:H$3994,"-")</f>
        <v>3407</v>
      </c>
      <c r="C588">
        <f>COUNTIF('Scores for complete sequences'!$H$2:H588,"-")</f>
        <v>576</v>
      </c>
      <c r="D588">
        <f>COUNTIF('Scores for complete sequences'!$H588:H$3994,"+")</f>
        <v>0</v>
      </c>
      <c r="E588">
        <f t="shared" si="36"/>
        <v>0.86</v>
      </c>
      <c r="F588">
        <f t="shared" si="37"/>
        <v>0.14000000000000001</v>
      </c>
      <c r="G588">
        <f t="shared" si="38"/>
        <v>1</v>
      </c>
      <c r="H588">
        <f t="shared" si="39"/>
        <v>0.86</v>
      </c>
    </row>
    <row r="589" spans="1:8" x14ac:dyDescent="0.25">
      <c r="A589">
        <f>COUNTIF('Scores for complete sequences'!$H$2:H589,"+")</f>
        <v>11</v>
      </c>
      <c r="B589">
        <f>COUNTIF('Scores for complete sequences'!$H589:H$3994,"-")</f>
        <v>3406</v>
      </c>
      <c r="C589">
        <f>COUNTIF('Scores for complete sequences'!$H$2:H589,"-")</f>
        <v>577</v>
      </c>
      <c r="D589">
        <f>COUNTIF('Scores for complete sequences'!$H589:H$3994,"+")</f>
        <v>0</v>
      </c>
      <c r="E589">
        <f t="shared" si="36"/>
        <v>0.86</v>
      </c>
      <c r="F589">
        <f t="shared" si="37"/>
        <v>0.14000000000000001</v>
      </c>
      <c r="G589">
        <f t="shared" si="38"/>
        <v>1</v>
      </c>
      <c r="H589">
        <f t="shared" si="39"/>
        <v>0.86</v>
      </c>
    </row>
    <row r="590" spans="1:8" x14ac:dyDescent="0.25">
      <c r="A590">
        <f>COUNTIF('Scores for complete sequences'!$H$2:H590,"+")</f>
        <v>11</v>
      </c>
      <c r="B590">
        <f>COUNTIF('Scores for complete sequences'!$H590:H$3994,"-")</f>
        <v>3405</v>
      </c>
      <c r="C590">
        <f>COUNTIF('Scores for complete sequences'!$H$2:H590,"-")</f>
        <v>578</v>
      </c>
      <c r="D590">
        <f>COUNTIF('Scores for complete sequences'!$H590:H$3994,"+")</f>
        <v>0</v>
      </c>
      <c r="E590">
        <f t="shared" si="36"/>
        <v>0.85</v>
      </c>
      <c r="F590">
        <f t="shared" si="37"/>
        <v>0.15000000000000002</v>
      </c>
      <c r="G590">
        <f t="shared" si="38"/>
        <v>1</v>
      </c>
      <c r="H590">
        <f t="shared" si="39"/>
        <v>0.85</v>
      </c>
    </row>
    <row r="591" spans="1:8" x14ac:dyDescent="0.25">
      <c r="A591">
        <f>COUNTIF('Scores for complete sequences'!$H$2:H591,"+")</f>
        <v>11</v>
      </c>
      <c r="B591">
        <f>COUNTIF('Scores for complete sequences'!$H591:H$3994,"-")</f>
        <v>3404</v>
      </c>
      <c r="C591">
        <f>COUNTIF('Scores for complete sequences'!$H$2:H591,"-")</f>
        <v>579</v>
      </c>
      <c r="D591">
        <f>COUNTIF('Scores for complete sequences'!$H591:H$3994,"+")</f>
        <v>0</v>
      </c>
      <c r="E591">
        <f t="shared" si="36"/>
        <v>0.85</v>
      </c>
      <c r="F591">
        <f t="shared" si="37"/>
        <v>0.15000000000000002</v>
      </c>
      <c r="G591">
        <f t="shared" si="38"/>
        <v>1</v>
      </c>
      <c r="H591">
        <f t="shared" si="39"/>
        <v>0.85</v>
      </c>
    </row>
    <row r="592" spans="1:8" x14ac:dyDescent="0.25">
      <c r="A592">
        <f>COUNTIF('Scores for complete sequences'!$H$2:H592,"+")</f>
        <v>11</v>
      </c>
      <c r="B592">
        <f>COUNTIF('Scores for complete sequences'!$H592:H$3994,"-")</f>
        <v>3403</v>
      </c>
      <c r="C592">
        <f>COUNTIF('Scores for complete sequences'!$H$2:H592,"-")</f>
        <v>580</v>
      </c>
      <c r="D592">
        <f>COUNTIF('Scores for complete sequences'!$H592:H$3994,"+")</f>
        <v>0</v>
      </c>
      <c r="E592">
        <f t="shared" si="36"/>
        <v>0.85</v>
      </c>
      <c r="F592">
        <f t="shared" si="37"/>
        <v>0.15000000000000002</v>
      </c>
      <c r="G592">
        <f t="shared" si="38"/>
        <v>1</v>
      </c>
      <c r="H592">
        <f t="shared" si="39"/>
        <v>0.85</v>
      </c>
    </row>
    <row r="593" spans="1:8" x14ac:dyDescent="0.25">
      <c r="A593">
        <f>COUNTIF('Scores for complete sequences'!$H$2:H593,"+")</f>
        <v>11</v>
      </c>
      <c r="B593">
        <f>COUNTIF('Scores for complete sequences'!$H593:H$3994,"-")</f>
        <v>3402</v>
      </c>
      <c r="C593">
        <f>COUNTIF('Scores for complete sequences'!$H$2:H593,"-")</f>
        <v>581</v>
      </c>
      <c r="D593">
        <f>COUNTIF('Scores for complete sequences'!$H593:H$3994,"+")</f>
        <v>0</v>
      </c>
      <c r="E593">
        <f t="shared" si="36"/>
        <v>0.85</v>
      </c>
      <c r="F593">
        <f t="shared" si="37"/>
        <v>0.15000000000000002</v>
      </c>
      <c r="G593">
        <f t="shared" si="38"/>
        <v>1</v>
      </c>
      <c r="H593">
        <f t="shared" si="39"/>
        <v>0.85</v>
      </c>
    </row>
    <row r="594" spans="1:8" x14ac:dyDescent="0.25">
      <c r="A594">
        <f>COUNTIF('Scores for complete sequences'!$H$2:H594,"+")</f>
        <v>11</v>
      </c>
      <c r="B594">
        <f>COUNTIF('Scores for complete sequences'!$H594:H$3994,"-")</f>
        <v>3401</v>
      </c>
      <c r="C594">
        <f>COUNTIF('Scores for complete sequences'!$H$2:H594,"-")</f>
        <v>582</v>
      </c>
      <c r="D594">
        <f>COUNTIF('Scores for complete sequences'!$H594:H$3994,"+")</f>
        <v>0</v>
      </c>
      <c r="E594">
        <f t="shared" si="36"/>
        <v>0.85</v>
      </c>
      <c r="F594">
        <f t="shared" si="37"/>
        <v>0.15000000000000002</v>
      </c>
      <c r="G594">
        <f t="shared" si="38"/>
        <v>1</v>
      </c>
      <c r="H594">
        <f t="shared" si="39"/>
        <v>0.85</v>
      </c>
    </row>
    <row r="595" spans="1:8" x14ac:dyDescent="0.25">
      <c r="A595">
        <f>COUNTIF('Scores for complete sequences'!$H$2:H595,"+")</f>
        <v>11</v>
      </c>
      <c r="B595">
        <f>COUNTIF('Scores for complete sequences'!$H595:H$3994,"-")</f>
        <v>3400</v>
      </c>
      <c r="C595">
        <f>COUNTIF('Scores for complete sequences'!$H$2:H595,"-")</f>
        <v>583</v>
      </c>
      <c r="D595">
        <f>COUNTIF('Scores for complete sequences'!$H595:H$3994,"+")</f>
        <v>0</v>
      </c>
      <c r="E595">
        <f t="shared" si="36"/>
        <v>0.85</v>
      </c>
      <c r="F595">
        <f t="shared" si="37"/>
        <v>0.15000000000000002</v>
      </c>
      <c r="G595">
        <f t="shared" si="38"/>
        <v>1</v>
      </c>
      <c r="H595">
        <f t="shared" si="39"/>
        <v>0.85</v>
      </c>
    </row>
    <row r="596" spans="1:8" x14ac:dyDescent="0.25">
      <c r="A596">
        <f>COUNTIF('Scores for complete sequences'!$H$2:H596,"+")</f>
        <v>11</v>
      </c>
      <c r="B596">
        <f>COUNTIF('Scores for complete sequences'!$H596:H$3994,"-")</f>
        <v>3399</v>
      </c>
      <c r="C596">
        <f>COUNTIF('Scores for complete sequences'!$H$2:H596,"-")</f>
        <v>584</v>
      </c>
      <c r="D596">
        <f>COUNTIF('Scores for complete sequences'!$H596:H$3994,"+")</f>
        <v>0</v>
      </c>
      <c r="E596">
        <f t="shared" si="36"/>
        <v>0.85</v>
      </c>
      <c r="F596">
        <f t="shared" si="37"/>
        <v>0.15000000000000002</v>
      </c>
      <c r="G596">
        <f t="shared" si="38"/>
        <v>1</v>
      </c>
      <c r="H596">
        <f t="shared" si="39"/>
        <v>0.85</v>
      </c>
    </row>
    <row r="597" spans="1:8" x14ac:dyDescent="0.25">
      <c r="A597">
        <f>COUNTIF('Scores for complete sequences'!$H$2:H597,"+")</f>
        <v>11</v>
      </c>
      <c r="B597">
        <f>COUNTIF('Scores for complete sequences'!$H597:H$3994,"-")</f>
        <v>3398</v>
      </c>
      <c r="C597">
        <f>COUNTIF('Scores for complete sequences'!$H$2:H597,"-")</f>
        <v>585</v>
      </c>
      <c r="D597">
        <f>COUNTIF('Scores for complete sequences'!$H597:H$3994,"+")</f>
        <v>0</v>
      </c>
      <c r="E597">
        <f t="shared" si="36"/>
        <v>0.85</v>
      </c>
      <c r="F597">
        <f t="shared" si="37"/>
        <v>0.15000000000000002</v>
      </c>
      <c r="G597">
        <f t="shared" si="38"/>
        <v>1</v>
      </c>
      <c r="H597">
        <f t="shared" si="39"/>
        <v>0.85</v>
      </c>
    </row>
    <row r="598" spans="1:8" x14ac:dyDescent="0.25">
      <c r="A598">
        <f>COUNTIF('Scores for complete sequences'!$H$2:H598,"+")</f>
        <v>11</v>
      </c>
      <c r="B598">
        <f>COUNTIF('Scores for complete sequences'!$H598:H$3994,"-")</f>
        <v>3397</v>
      </c>
      <c r="C598">
        <f>COUNTIF('Scores for complete sequences'!$H$2:H598,"-")</f>
        <v>586</v>
      </c>
      <c r="D598">
        <f>COUNTIF('Scores for complete sequences'!$H598:H$3994,"+")</f>
        <v>0</v>
      </c>
      <c r="E598">
        <f t="shared" si="36"/>
        <v>0.85</v>
      </c>
      <c r="F598">
        <f t="shared" si="37"/>
        <v>0.15000000000000002</v>
      </c>
      <c r="G598">
        <f t="shared" si="38"/>
        <v>1</v>
      </c>
      <c r="H598">
        <f t="shared" si="39"/>
        <v>0.85</v>
      </c>
    </row>
    <row r="599" spans="1:8" x14ac:dyDescent="0.25">
      <c r="A599">
        <f>COUNTIF('Scores for complete sequences'!$H$2:H599,"+")</f>
        <v>11</v>
      </c>
      <c r="B599">
        <f>COUNTIF('Scores for complete sequences'!$H599:H$3994,"-")</f>
        <v>3396</v>
      </c>
      <c r="C599">
        <f>COUNTIF('Scores for complete sequences'!$H$2:H599,"-")</f>
        <v>587</v>
      </c>
      <c r="D599">
        <f>COUNTIF('Scores for complete sequences'!$H599:H$3994,"+")</f>
        <v>0</v>
      </c>
      <c r="E599">
        <f t="shared" si="36"/>
        <v>0.85</v>
      </c>
      <c r="F599">
        <f t="shared" si="37"/>
        <v>0.15000000000000002</v>
      </c>
      <c r="G599">
        <f t="shared" si="38"/>
        <v>1</v>
      </c>
      <c r="H599">
        <f t="shared" si="39"/>
        <v>0.85</v>
      </c>
    </row>
    <row r="600" spans="1:8" x14ac:dyDescent="0.25">
      <c r="A600">
        <f>COUNTIF('Scores for complete sequences'!$H$2:H600,"+")</f>
        <v>11</v>
      </c>
      <c r="B600">
        <f>COUNTIF('Scores for complete sequences'!$H600:H$3994,"-")</f>
        <v>3395</v>
      </c>
      <c r="C600">
        <f>COUNTIF('Scores for complete sequences'!$H$2:H600,"-")</f>
        <v>588</v>
      </c>
      <c r="D600">
        <f>COUNTIF('Scores for complete sequences'!$H600:H$3994,"+")</f>
        <v>0</v>
      </c>
      <c r="E600">
        <f t="shared" si="36"/>
        <v>0.85</v>
      </c>
      <c r="F600">
        <f t="shared" si="37"/>
        <v>0.15000000000000002</v>
      </c>
      <c r="G600">
        <f t="shared" si="38"/>
        <v>1</v>
      </c>
      <c r="H600">
        <f t="shared" si="39"/>
        <v>0.85</v>
      </c>
    </row>
    <row r="601" spans="1:8" x14ac:dyDescent="0.25">
      <c r="A601">
        <f>COUNTIF('Scores for complete sequences'!$H$2:H601,"+")</f>
        <v>11</v>
      </c>
      <c r="B601">
        <f>COUNTIF('Scores for complete sequences'!$H601:H$3994,"-")</f>
        <v>3394</v>
      </c>
      <c r="C601">
        <f>COUNTIF('Scores for complete sequences'!$H$2:H601,"-")</f>
        <v>589</v>
      </c>
      <c r="D601">
        <f>COUNTIF('Scores for complete sequences'!$H601:H$3994,"+")</f>
        <v>0</v>
      </c>
      <c r="E601">
        <f t="shared" si="36"/>
        <v>0.85</v>
      </c>
      <c r="F601">
        <f t="shared" si="37"/>
        <v>0.15000000000000002</v>
      </c>
      <c r="G601">
        <f t="shared" si="38"/>
        <v>1</v>
      </c>
      <c r="H601">
        <f t="shared" si="39"/>
        <v>0.85</v>
      </c>
    </row>
    <row r="602" spans="1:8" x14ac:dyDescent="0.25">
      <c r="A602">
        <f>COUNTIF('Scores for complete sequences'!$H$2:H602,"+")</f>
        <v>11</v>
      </c>
      <c r="B602">
        <f>COUNTIF('Scores for complete sequences'!$H602:H$3994,"-")</f>
        <v>3393</v>
      </c>
      <c r="C602">
        <f>COUNTIF('Scores for complete sequences'!$H$2:H602,"-")</f>
        <v>590</v>
      </c>
      <c r="D602">
        <f>COUNTIF('Scores for complete sequences'!$H602:H$3994,"+")</f>
        <v>0</v>
      </c>
      <c r="E602">
        <f t="shared" si="36"/>
        <v>0.85</v>
      </c>
      <c r="F602">
        <f t="shared" si="37"/>
        <v>0.15000000000000002</v>
      </c>
      <c r="G602">
        <f t="shared" si="38"/>
        <v>1</v>
      </c>
      <c r="H602">
        <f t="shared" si="39"/>
        <v>0.85</v>
      </c>
    </row>
    <row r="603" spans="1:8" x14ac:dyDescent="0.25">
      <c r="A603">
        <f>COUNTIF('Scores for complete sequences'!$H$2:H603,"+")</f>
        <v>11</v>
      </c>
      <c r="B603">
        <f>COUNTIF('Scores for complete sequences'!$H603:H$3994,"-")</f>
        <v>3392</v>
      </c>
      <c r="C603">
        <f>COUNTIF('Scores for complete sequences'!$H$2:H603,"-")</f>
        <v>591</v>
      </c>
      <c r="D603">
        <f>COUNTIF('Scores for complete sequences'!$H603:H$3994,"+")</f>
        <v>0</v>
      </c>
      <c r="E603">
        <f t="shared" si="36"/>
        <v>0.85</v>
      </c>
      <c r="F603">
        <f t="shared" si="37"/>
        <v>0.15000000000000002</v>
      </c>
      <c r="G603">
        <f t="shared" si="38"/>
        <v>1</v>
      </c>
      <c r="H603">
        <f t="shared" si="39"/>
        <v>0.85</v>
      </c>
    </row>
    <row r="604" spans="1:8" x14ac:dyDescent="0.25">
      <c r="A604">
        <f>COUNTIF('Scores for complete sequences'!$H$2:H604,"+")</f>
        <v>11</v>
      </c>
      <c r="B604">
        <f>COUNTIF('Scores for complete sequences'!$H604:H$3994,"-")</f>
        <v>3391</v>
      </c>
      <c r="C604">
        <f>COUNTIF('Scores for complete sequences'!$H$2:H604,"-")</f>
        <v>592</v>
      </c>
      <c r="D604">
        <f>COUNTIF('Scores for complete sequences'!$H604:H$3994,"+")</f>
        <v>0</v>
      </c>
      <c r="E604">
        <f t="shared" si="36"/>
        <v>0.85</v>
      </c>
      <c r="F604">
        <f t="shared" si="37"/>
        <v>0.15000000000000002</v>
      </c>
      <c r="G604">
        <f t="shared" si="38"/>
        <v>1</v>
      </c>
      <c r="H604">
        <f t="shared" si="39"/>
        <v>0.85</v>
      </c>
    </row>
    <row r="605" spans="1:8" x14ac:dyDescent="0.25">
      <c r="A605">
        <f>COUNTIF('Scores for complete sequences'!$H$2:H605,"+")</f>
        <v>11</v>
      </c>
      <c r="B605">
        <f>COUNTIF('Scores for complete sequences'!$H605:H$3994,"-")</f>
        <v>3390</v>
      </c>
      <c r="C605">
        <f>COUNTIF('Scores for complete sequences'!$H$2:H605,"-")</f>
        <v>593</v>
      </c>
      <c r="D605">
        <f>COUNTIF('Scores for complete sequences'!$H605:H$3994,"+")</f>
        <v>0</v>
      </c>
      <c r="E605">
        <f t="shared" si="36"/>
        <v>0.85</v>
      </c>
      <c r="F605">
        <f t="shared" si="37"/>
        <v>0.15000000000000002</v>
      </c>
      <c r="G605">
        <f t="shared" si="38"/>
        <v>1</v>
      </c>
      <c r="H605">
        <f t="shared" si="39"/>
        <v>0.85</v>
      </c>
    </row>
    <row r="606" spans="1:8" x14ac:dyDescent="0.25">
      <c r="A606">
        <f>COUNTIF('Scores for complete sequences'!$H$2:H606,"+")</f>
        <v>11</v>
      </c>
      <c r="B606">
        <f>COUNTIF('Scores for complete sequences'!$H606:H$3994,"-")</f>
        <v>3389</v>
      </c>
      <c r="C606">
        <f>COUNTIF('Scores for complete sequences'!$H$2:H606,"-")</f>
        <v>594</v>
      </c>
      <c r="D606">
        <f>COUNTIF('Scores for complete sequences'!$H606:H$3994,"+")</f>
        <v>0</v>
      </c>
      <c r="E606">
        <f t="shared" si="36"/>
        <v>0.85</v>
      </c>
      <c r="F606">
        <f t="shared" si="37"/>
        <v>0.15000000000000002</v>
      </c>
      <c r="G606">
        <f t="shared" si="38"/>
        <v>1</v>
      </c>
      <c r="H606">
        <f t="shared" si="39"/>
        <v>0.85</v>
      </c>
    </row>
    <row r="607" spans="1:8" x14ac:dyDescent="0.25">
      <c r="A607">
        <f>COUNTIF('Scores for complete sequences'!$H$2:H607,"+")</f>
        <v>11</v>
      </c>
      <c r="B607">
        <f>COUNTIF('Scores for complete sequences'!$H607:H$3994,"-")</f>
        <v>3388</v>
      </c>
      <c r="C607">
        <f>COUNTIF('Scores for complete sequences'!$H$2:H607,"-")</f>
        <v>595</v>
      </c>
      <c r="D607">
        <f>COUNTIF('Scores for complete sequences'!$H607:H$3994,"+")</f>
        <v>0</v>
      </c>
      <c r="E607">
        <f t="shared" si="36"/>
        <v>0.85</v>
      </c>
      <c r="F607">
        <f t="shared" si="37"/>
        <v>0.15000000000000002</v>
      </c>
      <c r="G607">
        <f t="shared" si="38"/>
        <v>1</v>
      </c>
      <c r="H607">
        <f t="shared" si="39"/>
        <v>0.85</v>
      </c>
    </row>
    <row r="608" spans="1:8" x14ac:dyDescent="0.25">
      <c r="A608">
        <f>COUNTIF('Scores for complete sequences'!$H$2:H608,"+")</f>
        <v>11</v>
      </c>
      <c r="B608">
        <f>COUNTIF('Scores for complete sequences'!$H608:H$3994,"-")</f>
        <v>3387</v>
      </c>
      <c r="C608">
        <f>COUNTIF('Scores for complete sequences'!$H$2:H608,"-")</f>
        <v>596</v>
      </c>
      <c r="D608">
        <f>COUNTIF('Scores for complete sequences'!$H608:H$3994,"+")</f>
        <v>0</v>
      </c>
      <c r="E608">
        <f t="shared" si="36"/>
        <v>0.85</v>
      </c>
      <c r="F608">
        <f t="shared" si="37"/>
        <v>0.15000000000000002</v>
      </c>
      <c r="G608">
        <f t="shared" si="38"/>
        <v>1</v>
      </c>
      <c r="H608">
        <f t="shared" si="39"/>
        <v>0.85</v>
      </c>
    </row>
    <row r="609" spans="1:8" x14ac:dyDescent="0.25">
      <c r="A609">
        <f>COUNTIF('Scores for complete sequences'!$H$2:H609,"+")</f>
        <v>11</v>
      </c>
      <c r="B609">
        <f>COUNTIF('Scores for complete sequences'!$H609:H$3994,"-")</f>
        <v>3386</v>
      </c>
      <c r="C609">
        <f>COUNTIF('Scores for complete sequences'!$H$2:H609,"-")</f>
        <v>597</v>
      </c>
      <c r="D609">
        <f>COUNTIF('Scores for complete sequences'!$H609:H$3994,"+")</f>
        <v>0</v>
      </c>
      <c r="E609">
        <f t="shared" si="36"/>
        <v>0.85</v>
      </c>
      <c r="F609">
        <f t="shared" si="37"/>
        <v>0.15000000000000002</v>
      </c>
      <c r="G609">
        <f t="shared" si="38"/>
        <v>1</v>
      </c>
      <c r="H609">
        <f t="shared" si="39"/>
        <v>0.85</v>
      </c>
    </row>
    <row r="610" spans="1:8" x14ac:dyDescent="0.25">
      <c r="A610">
        <f>COUNTIF('Scores for complete sequences'!$H$2:H610,"+")</f>
        <v>11</v>
      </c>
      <c r="B610">
        <f>COUNTIF('Scores for complete sequences'!$H610:H$3994,"-")</f>
        <v>3385</v>
      </c>
      <c r="C610">
        <f>COUNTIF('Scores for complete sequences'!$H$2:H610,"-")</f>
        <v>598</v>
      </c>
      <c r="D610">
        <f>COUNTIF('Scores for complete sequences'!$H610:H$3994,"+")</f>
        <v>0</v>
      </c>
      <c r="E610">
        <f t="shared" si="36"/>
        <v>0.85</v>
      </c>
      <c r="F610">
        <f t="shared" si="37"/>
        <v>0.15000000000000002</v>
      </c>
      <c r="G610">
        <f t="shared" si="38"/>
        <v>1</v>
      </c>
      <c r="H610">
        <f t="shared" si="39"/>
        <v>0.85</v>
      </c>
    </row>
    <row r="611" spans="1:8" x14ac:dyDescent="0.25">
      <c r="A611">
        <f>COUNTIF('Scores for complete sequences'!$H$2:H611,"+")</f>
        <v>11</v>
      </c>
      <c r="B611">
        <f>COUNTIF('Scores for complete sequences'!$H611:H$3994,"-")</f>
        <v>3384</v>
      </c>
      <c r="C611">
        <f>COUNTIF('Scores for complete sequences'!$H$2:H611,"-")</f>
        <v>599</v>
      </c>
      <c r="D611">
        <f>COUNTIF('Scores for complete sequences'!$H611:H$3994,"+")</f>
        <v>0</v>
      </c>
      <c r="E611">
        <f t="shared" si="36"/>
        <v>0.85</v>
      </c>
      <c r="F611">
        <f t="shared" si="37"/>
        <v>0.15000000000000002</v>
      </c>
      <c r="G611">
        <f t="shared" si="38"/>
        <v>1</v>
      </c>
      <c r="H611">
        <f t="shared" si="39"/>
        <v>0.85</v>
      </c>
    </row>
    <row r="612" spans="1:8" x14ac:dyDescent="0.25">
      <c r="A612">
        <f>COUNTIF('Scores for complete sequences'!$H$2:H612,"+")</f>
        <v>11</v>
      </c>
      <c r="B612">
        <f>COUNTIF('Scores for complete sequences'!$H612:H$3994,"-")</f>
        <v>3383</v>
      </c>
      <c r="C612">
        <f>COUNTIF('Scores for complete sequences'!$H$2:H612,"-")</f>
        <v>600</v>
      </c>
      <c r="D612">
        <f>COUNTIF('Scores for complete sequences'!$H612:H$3994,"+")</f>
        <v>0</v>
      </c>
      <c r="E612">
        <f t="shared" si="36"/>
        <v>0.85</v>
      </c>
      <c r="F612">
        <f t="shared" si="37"/>
        <v>0.15000000000000002</v>
      </c>
      <c r="G612">
        <f t="shared" si="38"/>
        <v>1</v>
      </c>
      <c r="H612">
        <f t="shared" si="39"/>
        <v>0.85</v>
      </c>
    </row>
    <row r="613" spans="1:8" x14ac:dyDescent="0.25">
      <c r="A613">
        <f>COUNTIF('Scores for complete sequences'!$H$2:H613,"+")</f>
        <v>11</v>
      </c>
      <c r="B613">
        <f>COUNTIF('Scores for complete sequences'!$H613:H$3994,"-")</f>
        <v>3382</v>
      </c>
      <c r="C613">
        <f>COUNTIF('Scores for complete sequences'!$H$2:H613,"-")</f>
        <v>601</v>
      </c>
      <c r="D613">
        <f>COUNTIF('Scores for complete sequences'!$H613:H$3994,"+")</f>
        <v>0</v>
      </c>
      <c r="E613">
        <f t="shared" si="36"/>
        <v>0.85</v>
      </c>
      <c r="F613">
        <f t="shared" si="37"/>
        <v>0.15000000000000002</v>
      </c>
      <c r="G613">
        <f t="shared" si="38"/>
        <v>1</v>
      </c>
      <c r="H613">
        <f t="shared" si="39"/>
        <v>0.85</v>
      </c>
    </row>
    <row r="614" spans="1:8" x14ac:dyDescent="0.25">
      <c r="A614">
        <f>COUNTIF('Scores for complete sequences'!$H$2:H614,"+")</f>
        <v>11</v>
      </c>
      <c r="B614">
        <f>COUNTIF('Scores for complete sequences'!$H614:H$3994,"-")</f>
        <v>3381</v>
      </c>
      <c r="C614">
        <f>COUNTIF('Scores for complete sequences'!$H$2:H614,"-")</f>
        <v>602</v>
      </c>
      <c r="D614">
        <f>COUNTIF('Scores for complete sequences'!$H614:H$3994,"+")</f>
        <v>0</v>
      </c>
      <c r="E614">
        <f t="shared" si="36"/>
        <v>0.85</v>
      </c>
      <c r="F614">
        <f t="shared" si="37"/>
        <v>0.15000000000000002</v>
      </c>
      <c r="G614">
        <f t="shared" si="38"/>
        <v>1</v>
      </c>
      <c r="H614">
        <f t="shared" si="39"/>
        <v>0.85</v>
      </c>
    </row>
    <row r="615" spans="1:8" x14ac:dyDescent="0.25">
      <c r="A615">
        <f>COUNTIF('Scores for complete sequences'!$H$2:H615,"+")</f>
        <v>11</v>
      </c>
      <c r="B615">
        <f>COUNTIF('Scores for complete sequences'!$H615:H$3994,"-")</f>
        <v>3380</v>
      </c>
      <c r="C615">
        <f>COUNTIF('Scores for complete sequences'!$H$2:H615,"-")</f>
        <v>603</v>
      </c>
      <c r="D615">
        <f>COUNTIF('Scores for complete sequences'!$H615:H$3994,"+")</f>
        <v>0</v>
      </c>
      <c r="E615">
        <f t="shared" si="36"/>
        <v>0.85</v>
      </c>
      <c r="F615">
        <f t="shared" si="37"/>
        <v>0.15000000000000002</v>
      </c>
      <c r="G615">
        <f t="shared" si="38"/>
        <v>1</v>
      </c>
      <c r="H615">
        <f t="shared" si="39"/>
        <v>0.85</v>
      </c>
    </row>
    <row r="616" spans="1:8" x14ac:dyDescent="0.25">
      <c r="A616">
        <f>COUNTIF('Scores for complete sequences'!$H$2:H616,"+")</f>
        <v>11</v>
      </c>
      <c r="B616">
        <f>COUNTIF('Scores for complete sequences'!$H616:H$3994,"-")</f>
        <v>3379</v>
      </c>
      <c r="C616">
        <f>COUNTIF('Scores for complete sequences'!$H$2:H616,"-")</f>
        <v>604</v>
      </c>
      <c r="D616">
        <f>COUNTIF('Scores for complete sequences'!$H616:H$3994,"+")</f>
        <v>0</v>
      </c>
      <c r="E616">
        <f t="shared" si="36"/>
        <v>0.85</v>
      </c>
      <c r="F616">
        <f t="shared" si="37"/>
        <v>0.15000000000000002</v>
      </c>
      <c r="G616">
        <f t="shared" si="38"/>
        <v>1</v>
      </c>
      <c r="H616">
        <f t="shared" si="39"/>
        <v>0.85</v>
      </c>
    </row>
    <row r="617" spans="1:8" x14ac:dyDescent="0.25">
      <c r="A617">
        <f>COUNTIF('Scores for complete sequences'!$H$2:H617,"+")</f>
        <v>11</v>
      </c>
      <c r="B617">
        <f>COUNTIF('Scores for complete sequences'!$H617:H$3994,"-")</f>
        <v>3378</v>
      </c>
      <c r="C617">
        <f>COUNTIF('Scores for complete sequences'!$H$2:H617,"-")</f>
        <v>605</v>
      </c>
      <c r="D617">
        <f>COUNTIF('Scores for complete sequences'!$H617:H$3994,"+")</f>
        <v>0</v>
      </c>
      <c r="E617">
        <f t="shared" si="36"/>
        <v>0.85</v>
      </c>
      <c r="F617">
        <f t="shared" si="37"/>
        <v>0.15000000000000002</v>
      </c>
      <c r="G617">
        <f t="shared" si="38"/>
        <v>1</v>
      </c>
      <c r="H617">
        <f t="shared" si="39"/>
        <v>0.85</v>
      </c>
    </row>
    <row r="618" spans="1:8" x14ac:dyDescent="0.25">
      <c r="A618">
        <f>COUNTIF('Scores for complete sequences'!$H$2:H618,"+")</f>
        <v>11</v>
      </c>
      <c r="B618">
        <f>COUNTIF('Scores for complete sequences'!$H618:H$3994,"-")</f>
        <v>3377</v>
      </c>
      <c r="C618">
        <f>COUNTIF('Scores for complete sequences'!$H$2:H618,"-")</f>
        <v>606</v>
      </c>
      <c r="D618">
        <f>COUNTIF('Scores for complete sequences'!$H618:H$3994,"+")</f>
        <v>0</v>
      </c>
      <c r="E618">
        <f t="shared" si="36"/>
        <v>0.85</v>
      </c>
      <c r="F618">
        <f t="shared" si="37"/>
        <v>0.15000000000000002</v>
      </c>
      <c r="G618">
        <f t="shared" si="38"/>
        <v>1</v>
      </c>
      <c r="H618">
        <f t="shared" si="39"/>
        <v>0.85</v>
      </c>
    </row>
    <row r="619" spans="1:8" x14ac:dyDescent="0.25">
      <c r="A619">
        <f>COUNTIF('Scores for complete sequences'!$H$2:H619,"+")</f>
        <v>11</v>
      </c>
      <c r="B619">
        <f>COUNTIF('Scores for complete sequences'!$H619:H$3994,"-")</f>
        <v>3376</v>
      </c>
      <c r="C619">
        <f>COUNTIF('Scores for complete sequences'!$H$2:H619,"-")</f>
        <v>607</v>
      </c>
      <c r="D619">
        <f>COUNTIF('Scores for complete sequences'!$H619:H$3994,"+")</f>
        <v>0</v>
      </c>
      <c r="E619">
        <f t="shared" si="36"/>
        <v>0.85</v>
      </c>
      <c r="F619">
        <f t="shared" si="37"/>
        <v>0.15000000000000002</v>
      </c>
      <c r="G619">
        <f t="shared" si="38"/>
        <v>1</v>
      </c>
      <c r="H619">
        <f t="shared" si="39"/>
        <v>0.85</v>
      </c>
    </row>
    <row r="620" spans="1:8" x14ac:dyDescent="0.25">
      <c r="A620">
        <f>COUNTIF('Scores for complete sequences'!$H$2:H620,"+")</f>
        <v>11</v>
      </c>
      <c r="B620">
        <f>COUNTIF('Scores for complete sequences'!$H620:H$3994,"-")</f>
        <v>3375</v>
      </c>
      <c r="C620">
        <f>COUNTIF('Scores for complete sequences'!$H$2:H620,"-")</f>
        <v>608</v>
      </c>
      <c r="D620">
        <f>COUNTIF('Scores for complete sequences'!$H620:H$3994,"+")</f>
        <v>0</v>
      </c>
      <c r="E620">
        <f t="shared" si="36"/>
        <v>0.85</v>
      </c>
      <c r="F620">
        <f t="shared" si="37"/>
        <v>0.15000000000000002</v>
      </c>
      <c r="G620">
        <f t="shared" si="38"/>
        <v>1</v>
      </c>
      <c r="H620">
        <f t="shared" si="39"/>
        <v>0.85</v>
      </c>
    </row>
    <row r="621" spans="1:8" x14ac:dyDescent="0.25">
      <c r="A621">
        <f>COUNTIF('Scores for complete sequences'!$H$2:H621,"+")</f>
        <v>11</v>
      </c>
      <c r="B621">
        <f>COUNTIF('Scores for complete sequences'!$H621:H$3994,"-")</f>
        <v>3374</v>
      </c>
      <c r="C621">
        <f>COUNTIF('Scores for complete sequences'!$H$2:H621,"-")</f>
        <v>609</v>
      </c>
      <c r="D621">
        <f>COUNTIF('Scores for complete sequences'!$H621:H$3994,"+")</f>
        <v>0</v>
      </c>
      <c r="E621">
        <f t="shared" si="36"/>
        <v>0.85</v>
      </c>
      <c r="F621">
        <f t="shared" si="37"/>
        <v>0.15000000000000002</v>
      </c>
      <c r="G621">
        <f t="shared" si="38"/>
        <v>1</v>
      </c>
      <c r="H621">
        <f t="shared" si="39"/>
        <v>0.85</v>
      </c>
    </row>
    <row r="622" spans="1:8" x14ac:dyDescent="0.25">
      <c r="A622">
        <f>COUNTIF('Scores for complete sequences'!$H$2:H622,"+")</f>
        <v>11</v>
      </c>
      <c r="B622">
        <f>COUNTIF('Scores for complete sequences'!$H622:H$3994,"-")</f>
        <v>3373</v>
      </c>
      <c r="C622">
        <f>COUNTIF('Scores for complete sequences'!$H$2:H622,"-")</f>
        <v>610</v>
      </c>
      <c r="D622">
        <f>COUNTIF('Scores for complete sequences'!$H622:H$3994,"+")</f>
        <v>0</v>
      </c>
      <c r="E622">
        <f t="shared" si="36"/>
        <v>0.85</v>
      </c>
      <c r="F622">
        <f t="shared" si="37"/>
        <v>0.15000000000000002</v>
      </c>
      <c r="G622">
        <f t="shared" si="38"/>
        <v>1</v>
      </c>
      <c r="H622">
        <f t="shared" si="39"/>
        <v>0.85</v>
      </c>
    </row>
    <row r="623" spans="1:8" x14ac:dyDescent="0.25">
      <c r="A623">
        <f>COUNTIF('Scores for complete sequences'!$H$2:H623,"+")</f>
        <v>11</v>
      </c>
      <c r="B623">
        <f>COUNTIF('Scores for complete sequences'!$H623:H$3994,"-")</f>
        <v>3372</v>
      </c>
      <c r="C623">
        <f>COUNTIF('Scores for complete sequences'!$H$2:H623,"-")</f>
        <v>611</v>
      </c>
      <c r="D623">
        <f>COUNTIF('Scores for complete sequences'!$H623:H$3994,"+")</f>
        <v>0</v>
      </c>
      <c r="E623">
        <f t="shared" si="36"/>
        <v>0.85</v>
      </c>
      <c r="F623">
        <f t="shared" si="37"/>
        <v>0.15000000000000002</v>
      </c>
      <c r="G623">
        <f t="shared" si="38"/>
        <v>1</v>
      </c>
      <c r="H623">
        <f t="shared" si="39"/>
        <v>0.85</v>
      </c>
    </row>
    <row r="624" spans="1:8" x14ac:dyDescent="0.25">
      <c r="A624">
        <f>COUNTIF('Scores for complete sequences'!$H$2:H624,"+")</f>
        <v>11</v>
      </c>
      <c r="B624">
        <f>COUNTIF('Scores for complete sequences'!$H624:H$3994,"-")</f>
        <v>3371</v>
      </c>
      <c r="C624">
        <f>COUNTIF('Scores for complete sequences'!$H$2:H624,"-")</f>
        <v>612</v>
      </c>
      <c r="D624">
        <f>COUNTIF('Scores for complete sequences'!$H624:H$3994,"+")</f>
        <v>0</v>
      </c>
      <c r="E624">
        <f t="shared" si="36"/>
        <v>0.85</v>
      </c>
      <c r="F624">
        <f t="shared" si="37"/>
        <v>0.15000000000000002</v>
      </c>
      <c r="G624">
        <f t="shared" si="38"/>
        <v>1</v>
      </c>
      <c r="H624">
        <f t="shared" si="39"/>
        <v>0.85</v>
      </c>
    </row>
    <row r="625" spans="1:8" x14ac:dyDescent="0.25">
      <c r="A625">
        <f>COUNTIF('Scores for complete sequences'!$H$2:H625,"+")</f>
        <v>11</v>
      </c>
      <c r="B625">
        <f>COUNTIF('Scores for complete sequences'!$H625:H$3994,"-")</f>
        <v>3370</v>
      </c>
      <c r="C625">
        <f>COUNTIF('Scores for complete sequences'!$H$2:H625,"-")</f>
        <v>613</v>
      </c>
      <c r="D625">
        <f>COUNTIF('Scores for complete sequences'!$H625:H$3994,"+")</f>
        <v>0</v>
      </c>
      <c r="E625">
        <f t="shared" si="36"/>
        <v>0.85</v>
      </c>
      <c r="F625">
        <f t="shared" si="37"/>
        <v>0.15000000000000002</v>
      </c>
      <c r="G625">
        <f t="shared" si="38"/>
        <v>1</v>
      </c>
      <c r="H625">
        <f t="shared" si="39"/>
        <v>0.85</v>
      </c>
    </row>
    <row r="626" spans="1:8" x14ac:dyDescent="0.25">
      <c r="A626">
        <f>COUNTIF('Scores for complete sequences'!$H$2:H626,"+")</f>
        <v>11</v>
      </c>
      <c r="B626">
        <f>COUNTIF('Scores for complete sequences'!$H626:H$3994,"-")</f>
        <v>3369</v>
      </c>
      <c r="C626">
        <f>COUNTIF('Scores for complete sequences'!$H$2:H626,"-")</f>
        <v>614</v>
      </c>
      <c r="D626">
        <f>COUNTIF('Scores for complete sequences'!$H626:H$3994,"+")</f>
        <v>0</v>
      </c>
      <c r="E626">
        <f t="shared" si="36"/>
        <v>0.85</v>
      </c>
      <c r="F626">
        <f t="shared" si="37"/>
        <v>0.15000000000000002</v>
      </c>
      <c r="G626">
        <f t="shared" si="38"/>
        <v>1</v>
      </c>
      <c r="H626">
        <f t="shared" si="39"/>
        <v>0.85</v>
      </c>
    </row>
    <row r="627" spans="1:8" x14ac:dyDescent="0.25">
      <c r="A627">
        <f>COUNTIF('Scores for complete sequences'!$H$2:H627,"+")</f>
        <v>11</v>
      </c>
      <c r="B627">
        <f>COUNTIF('Scores for complete sequences'!$H627:H$3994,"-")</f>
        <v>3368</v>
      </c>
      <c r="C627">
        <f>COUNTIF('Scores for complete sequences'!$H$2:H627,"-")</f>
        <v>615</v>
      </c>
      <c r="D627">
        <f>COUNTIF('Scores for complete sequences'!$H627:H$3994,"+")</f>
        <v>0</v>
      </c>
      <c r="E627">
        <f t="shared" si="36"/>
        <v>0.85</v>
      </c>
      <c r="F627">
        <f t="shared" si="37"/>
        <v>0.15000000000000002</v>
      </c>
      <c r="G627">
        <f t="shared" si="38"/>
        <v>1</v>
      </c>
      <c r="H627">
        <f t="shared" si="39"/>
        <v>0.85</v>
      </c>
    </row>
    <row r="628" spans="1:8" x14ac:dyDescent="0.25">
      <c r="A628">
        <f>COUNTIF('Scores for complete sequences'!$H$2:H628,"+")</f>
        <v>11</v>
      </c>
      <c r="B628">
        <f>COUNTIF('Scores for complete sequences'!$H628:H$3994,"-")</f>
        <v>3367</v>
      </c>
      <c r="C628">
        <f>COUNTIF('Scores for complete sequences'!$H$2:H628,"-")</f>
        <v>616</v>
      </c>
      <c r="D628">
        <f>COUNTIF('Scores for complete sequences'!$H628:H$3994,"+")</f>
        <v>0</v>
      </c>
      <c r="E628">
        <f t="shared" si="36"/>
        <v>0.85</v>
      </c>
      <c r="F628">
        <f t="shared" si="37"/>
        <v>0.15000000000000002</v>
      </c>
      <c r="G628">
        <f t="shared" si="38"/>
        <v>1</v>
      </c>
      <c r="H628">
        <f t="shared" si="39"/>
        <v>0.85</v>
      </c>
    </row>
    <row r="629" spans="1:8" x14ac:dyDescent="0.25">
      <c r="A629">
        <f>COUNTIF('Scores for complete sequences'!$H$2:H629,"+")</f>
        <v>11</v>
      </c>
      <c r="B629">
        <f>COUNTIF('Scores for complete sequences'!$H629:H$3994,"-")</f>
        <v>3366</v>
      </c>
      <c r="C629">
        <f>COUNTIF('Scores for complete sequences'!$H$2:H629,"-")</f>
        <v>617</v>
      </c>
      <c r="D629">
        <f>COUNTIF('Scores for complete sequences'!$H629:H$3994,"+")</f>
        <v>0</v>
      </c>
      <c r="E629">
        <f t="shared" si="36"/>
        <v>0.85</v>
      </c>
      <c r="F629">
        <f t="shared" si="37"/>
        <v>0.15000000000000002</v>
      </c>
      <c r="G629">
        <f t="shared" si="38"/>
        <v>1</v>
      </c>
      <c r="H629">
        <f t="shared" si="39"/>
        <v>0.85</v>
      </c>
    </row>
    <row r="630" spans="1:8" x14ac:dyDescent="0.25">
      <c r="A630">
        <f>COUNTIF('Scores for complete sequences'!$H$2:H630,"+")</f>
        <v>11</v>
      </c>
      <c r="B630">
        <f>COUNTIF('Scores for complete sequences'!$H630:H$3994,"-")</f>
        <v>3365</v>
      </c>
      <c r="C630">
        <f>COUNTIF('Scores for complete sequences'!$H$2:H630,"-")</f>
        <v>618</v>
      </c>
      <c r="D630">
        <f>COUNTIF('Scores for complete sequences'!$H630:H$3994,"+")</f>
        <v>0</v>
      </c>
      <c r="E630">
        <f t="shared" si="36"/>
        <v>0.84</v>
      </c>
      <c r="F630">
        <f t="shared" si="37"/>
        <v>0.16000000000000003</v>
      </c>
      <c r="G630">
        <f t="shared" si="38"/>
        <v>1</v>
      </c>
      <c r="H630">
        <f t="shared" si="39"/>
        <v>0.84</v>
      </c>
    </row>
    <row r="631" spans="1:8" x14ac:dyDescent="0.25">
      <c r="A631">
        <f>COUNTIF('Scores for complete sequences'!$H$2:H631,"+")</f>
        <v>11</v>
      </c>
      <c r="B631">
        <f>COUNTIF('Scores for complete sequences'!$H631:H$3994,"-")</f>
        <v>3364</v>
      </c>
      <c r="C631">
        <f>COUNTIF('Scores for complete sequences'!$H$2:H631,"-")</f>
        <v>619</v>
      </c>
      <c r="D631">
        <f>COUNTIF('Scores for complete sequences'!$H631:H$3994,"+")</f>
        <v>0</v>
      </c>
      <c r="E631">
        <f t="shared" si="36"/>
        <v>0.84</v>
      </c>
      <c r="F631">
        <f t="shared" si="37"/>
        <v>0.16000000000000003</v>
      </c>
      <c r="G631">
        <f t="shared" si="38"/>
        <v>1</v>
      </c>
      <c r="H631">
        <f t="shared" si="39"/>
        <v>0.84</v>
      </c>
    </row>
    <row r="632" spans="1:8" x14ac:dyDescent="0.25">
      <c r="A632">
        <f>COUNTIF('Scores for complete sequences'!$H$2:H632,"+")</f>
        <v>11</v>
      </c>
      <c r="B632">
        <f>COUNTIF('Scores for complete sequences'!$H632:H$3994,"-")</f>
        <v>3363</v>
      </c>
      <c r="C632">
        <f>COUNTIF('Scores for complete sequences'!$H$2:H632,"-")</f>
        <v>620</v>
      </c>
      <c r="D632">
        <f>COUNTIF('Scores for complete sequences'!$H632:H$3994,"+")</f>
        <v>0</v>
      </c>
      <c r="E632">
        <f t="shared" si="36"/>
        <v>0.84</v>
      </c>
      <c r="F632">
        <f t="shared" si="37"/>
        <v>0.16000000000000003</v>
      </c>
      <c r="G632">
        <f t="shared" si="38"/>
        <v>1</v>
      </c>
      <c r="H632">
        <f t="shared" si="39"/>
        <v>0.84</v>
      </c>
    </row>
    <row r="633" spans="1:8" x14ac:dyDescent="0.25">
      <c r="A633">
        <f>COUNTIF('Scores for complete sequences'!$H$2:H633,"+")</f>
        <v>11</v>
      </c>
      <c r="B633">
        <f>COUNTIF('Scores for complete sequences'!$H633:H$3994,"-")</f>
        <v>3362</v>
      </c>
      <c r="C633">
        <f>COUNTIF('Scores for complete sequences'!$H$2:H633,"-")</f>
        <v>621</v>
      </c>
      <c r="D633">
        <f>COUNTIF('Scores for complete sequences'!$H633:H$3994,"+")</f>
        <v>0</v>
      </c>
      <c r="E633">
        <f t="shared" si="36"/>
        <v>0.84</v>
      </c>
      <c r="F633">
        <f t="shared" si="37"/>
        <v>0.16000000000000003</v>
      </c>
      <c r="G633">
        <f t="shared" si="38"/>
        <v>1</v>
      </c>
      <c r="H633">
        <f t="shared" si="39"/>
        <v>0.84</v>
      </c>
    </row>
    <row r="634" spans="1:8" x14ac:dyDescent="0.25">
      <c r="A634">
        <f>COUNTIF('Scores for complete sequences'!$H$2:H634,"+")</f>
        <v>11</v>
      </c>
      <c r="B634">
        <f>COUNTIF('Scores for complete sequences'!$H634:H$3994,"-")</f>
        <v>3361</v>
      </c>
      <c r="C634">
        <f>COUNTIF('Scores for complete sequences'!$H$2:H634,"-")</f>
        <v>622</v>
      </c>
      <c r="D634">
        <f>COUNTIF('Scores for complete sequences'!$H634:H$3994,"+")</f>
        <v>0</v>
      </c>
      <c r="E634">
        <f t="shared" si="36"/>
        <v>0.84</v>
      </c>
      <c r="F634">
        <f t="shared" si="37"/>
        <v>0.16000000000000003</v>
      </c>
      <c r="G634">
        <f t="shared" si="38"/>
        <v>1</v>
      </c>
      <c r="H634">
        <f t="shared" si="39"/>
        <v>0.84</v>
      </c>
    </row>
    <row r="635" spans="1:8" x14ac:dyDescent="0.25">
      <c r="A635">
        <f>COUNTIF('Scores for complete sequences'!$H$2:H635,"+")</f>
        <v>11</v>
      </c>
      <c r="B635">
        <f>COUNTIF('Scores for complete sequences'!$H635:H$3994,"-")</f>
        <v>3360</v>
      </c>
      <c r="C635">
        <f>COUNTIF('Scores for complete sequences'!$H$2:H635,"-")</f>
        <v>623</v>
      </c>
      <c r="D635">
        <f>COUNTIF('Scores for complete sequences'!$H635:H$3994,"+")</f>
        <v>0</v>
      </c>
      <c r="E635">
        <f t="shared" si="36"/>
        <v>0.84</v>
      </c>
      <c r="F635">
        <f t="shared" si="37"/>
        <v>0.16000000000000003</v>
      </c>
      <c r="G635">
        <f t="shared" si="38"/>
        <v>1</v>
      </c>
      <c r="H635">
        <f t="shared" si="39"/>
        <v>0.84</v>
      </c>
    </row>
    <row r="636" spans="1:8" x14ac:dyDescent="0.25">
      <c r="A636">
        <f>COUNTIF('Scores for complete sequences'!$H$2:H636,"+")</f>
        <v>11</v>
      </c>
      <c r="B636">
        <f>COUNTIF('Scores for complete sequences'!$H636:H$3994,"-")</f>
        <v>3359</v>
      </c>
      <c r="C636">
        <f>COUNTIF('Scores for complete sequences'!$H$2:H636,"-")</f>
        <v>624</v>
      </c>
      <c r="D636">
        <f>COUNTIF('Scores for complete sequences'!$H636:H$3994,"+")</f>
        <v>0</v>
      </c>
      <c r="E636">
        <f t="shared" si="36"/>
        <v>0.84</v>
      </c>
      <c r="F636">
        <f t="shared" si="37"/>
        <v>0.16000000000000003</v>
      </c>
      <c r="G636">
        <f t="shared" si="38"/>
        <v>1</v>
      </c>
      <c r="H636">
        <f t="shared" si="39"/>
        <v>0.84</v>
      </c>
    </row>
    <row r="637" spans="1:8" x14ac:dyDescent="0.25">
      <c r="A637">
        <f>COUNTIF('Scores for complete sequences'!$H$2:H637,"+")</f>
        <v>11</v>
      </c>
      <c r="B637">
        <f>COUNTIF('Scores for complete sequences'!$H637:H$3994,"-")</f>
        <v>3358</v>
      </c>
      <c r="C637">
        <f>COUNTIF('Scores for complete sequences'!$H$2:H637,"-")</f>
        <v>625</v>
      </c>
      <c r="D637">
        <f>COUNTIF('Scores for complete sequences'!$H637:H$3994,"+")</f>
        <v>0</v>
      </c>
      <c r="E637">
        <f t="shared" si="36"/>
        <v>0.84</v>
      </c>
      <c r="F637">
        <f t="shared" si="37"/>
        <v>0.16000000000000003</v>
      </c>
      <c r="G637">
        <f t="shared" si="38"/>
        <v>1</v>
      </c>
      <c r="H637">
        <f t="shared" si="39"/>
        <v>0.84</v>
      </c>
    </row>
    <row r="638" spans="1:8" x14ac:dyDescent="0.25">
      <c r="A638">
        <f>COUNTIF('Scores for complete sequences'!$H$2:H638,"+")</f>
        <v>11</v>
      </c>
      <c r="B638">
        <f>COUNTIF('Scores for complete sequences'!$H638:H$3994,"-")</f>
        <v>3357</v>
      </c>
      <c r="C638">
        <f>COUNTIF('Scores for complete sequences'!$H$2:H638,"-")</f>
        <v>626</v>
      </c>
      <c r="D638">
        <f>COUNTIF('Scores for complete sequences'!$H638:H$3994,"+")</f>
        <v>0</v>
      </c>
      <c r="E638">
        <f t="shared" si="36"/>
        <v>0.84</v>
      </c>
      <c r="F638">
        <f t="shared" si="37"/>
        <v>0.16000000000000003</v>
      </c>
      <c r="G638">
        <f t="shared" si="38"/>
        <v>1</v>
      </c>
      <c r="H638">
        <f t="shared" si="39"/>
        <v>0.84</v>
      </c>
    </row>
    <row r="639" spans="1:8" x14ac:dyDescent="0.25">
      <c r="A639">
        <f>COUNTIF('Scores for complete sequences'!$H$2:H639,"+")</f>
        <v>11</v>
      </c>
      <c r="B639">
        <f>COUNTIF('Scores for complete sequences'!$H639:H$3994,"-")</f>
        <v>3356</v>
      </c>
      <c r="C639">
        <f>COUNTIF('Scores for complete sequences'!$H$2:H639,"-")</f>
        <v>627</v>
      </c>
      <c r="D639">
        <f>COUNTIF('Scores for complete sequences'!$H639:H$3994,"+")</f>
        <v>0</v>
      </c>
      <c r="E639">
        <f t="shared" si="36"/>
        <v>0.84</v>
      </c>
      <c r="F639">
        <f t="shared" si="37"/>
        <v>0.16000000000000003</v>
      </c>
      <c r="G639">
        <f t="shared" si="38"/>
        <v>1</v>
      </c>
      <c r="H639">
        <f t="shared" si="39"/>
        <v>0.84</v>
      </c>
    </row>
    <row r="640" spans="1:8" x14ac:dyDescent="0.25">
      <c r="A640">
        <f>COUNTIF('Scores for complete sequences'!$H$2:H640,"+")</f>
        <v>11</v>
      </c>
      <c r="B640">
        <f>COUNTIF('Scores for complete sequences'!$H640:H$3994,"-")</f>
        <v>3355</v>
      </c>
      <c r="C640">
        <f>COUNTIF('Scores for complete sequences'!$H$2:H640,"-")</f>
        <v>628</v>
      </c>
      <c r="D640">
        <f>COUNTIF('Scores for complete sequences'!$H640:H$3994,"+")</f>
        <v>0</v>
      </c>
      <c r="E640">
        <f t="shared" si="36"/>
        <v>0.84</v>
      </c>
      <c r="F640">
        <f t="shared" si="37"/>
        <v>0.16000000000000003</v>
      </c>
      <c r="G640">
        <f t="shared" si="38"/>
        <v>1</v>
      </c>
      <c r="H640">
        <f t="shared" si="39"/>
        <v>0.84</v>
      </c>
    </row>
    <row r="641" spans="1:8" x14ac:dyDescent="0.25">
      <c r="A641">
        <f>COUNTIF('Scores for complete sequences'!$H$2:H641,"+")</f>
        <v>11</v>
      </c>
      <c r="B641">
        <f>COUNTIF('Scores for complete sequences'!$H641:H$3994,"-")</f>
        <v>3354</v>
      </c>
      <c r="C641">
        <f>COUNTIF('Scores for complete sequences'!$H$2:H641,"-")</f>
        <v>629</v>
      </c>
      <c r="D641">
        <f>COUNTIF('Scores for complete sequences'!$H641:H$3994,"+")</f>
        <v>0</v>
      </c>
      <c r="E641">
        <f t="shared" si="36"/>
        <v>0.84</v>
      </c>
      <c r="F641">
        <f t="shared" si="37"/>
        <v>0.16000000000000003</v>
      </c>
      <c r="G641">
        <f t="shared" si="38"/>
        <v>1</v>
      </c>
      <c r="H641">
        <f t="shared" si="39"/>
        <v>0.84</v>
      </c>
    </row>
    <row r="642" spans="1:8" x14ac:dyDescent="0.25">
      <c r="A642">
        <f>COUNTIF('Scores for complete sequences'!$H$2:H642,"+")</f>
        <v>11</v>
      </c>
      <c r="B642">
        <f>COUNTIF('Scores for complete sequences'!$H642:H$3994,"-")</f>
        <v>3353</v>
      </c>
      <c r="C642">
        <f>COUNTIF('Scores for complete sequences'!$H$2:H642,"-")</f>
        <v>630</v>
      </c>
      <c r="D642">
        <f>COUNTIF('Scores for complete sequences'!$H642:H$3994,"+")</f>
        <v>0</v>
      </c>
      <c r="E642">
        <f t="shared" si="36"/>
        <v>0.84</v>
      </c>
      <c r="F642">
        <f t="shared" si="37"/>
        <v>0.16000000000000003</v>
      </c>
      <c r="G642">
        <f t="shared" si="38"/>
        <v>1</v>
      </c>
      <c r="H642">
        <f t="shared" si="39"/>
        <v>0.84</v>
      </c>
    </row>
    <row r="643" spans="1:8" x14ac:dyDescent="0.25">
      <c r="A643">
        <f>COUNTIF('Scores for complete sequences'!$H$2:H643,"+")</f>
        <v>11</v>
      </c>
      <c r="B643">
        <f>COUNTIF('Scores for complete sequences'!$H643:H$3994,"-")</f>
        <v>3352</v>
      </c>
      <c r="C643">
        <f>COUNTIF('Scores for complete sequences'!$H$2:H643,"-")</f>
        <v>631</v>
      </c>
      <c r="D643">
        <f>COUNTIF('Scores for complete sequences'!$H643:H$3994,"+")</f>
        <v>0</v>
      </c>
      <c r="E643">
        <f t="shared" ref="E643:E706" si="40">ROUND(B643/(B643+C643),2)</f>
        <v>0.84</v>
      </c>
      <c r="F643">
        <f t="shared" ref="F643:F706" si="41">1-E643</f>
        <v>0.16000000000000003</v>
      </c>
      <c r="G643">
        <f t="shared" ref="G643:G706" si="42">ROUND(A643/(A643+D643),3)</f>
        <v>1</v>
      </c>
      <c r="H643">
        <f t="shared" ref="H643:H706" si="43">G643-F643</f>
        <v>0.84</v>
      </c>
    </row>
    <row r="644" spans="1:8" x14ac:dyDescent="0.25">
      <c r="A644">
        <f>COUNTIF('Scores for complete sequences'!$H$2:H644,"+")</f>
        <v>11</v>
      </c>
      <c r="B644">
        <f>COUNTIF('Scores for complete sequences'!$H644:H$3994,"-")</f>
        <v>3351</v>
      </c>
      <c r="C644">
        <f>COUNTIF('Scores for complete sequences'!$H$2:H644,"-")</f>
        <v>632</v>
      </c>
      <c r="D644">
        <f>COUNTIF('Scores for complete sequences'!$H644:H$3994,"+")</f>
        <v>0</v>
      </c>
      <c r="E644">
        <f t="shared" si="40"/>
        <v>0.84</v>
      </c>
      <c r="F644">
        <f t="shared" si="41"/>
        <v>0.16000000000000003</v>
      </c>
      <c r="G644">
        <f t="shared" si="42"/>
        <v>1</v>
      </c>
      <c r="H644">
        <f t="shared" si="43"/>
        <v>0.84</v>
      </c>
    </row>
    <row r="645" spans="1:8" x14ac:dyDescent="0.25">
      <c r="A645">
        <f>COUNTIF('Scores for complete sequences'!$H$2:H645,"+")</f>
        <v>11</v>
      </c>
      <c r="B645">
        <f>COUNTIF('Scores for complete sequences'!$H645:H$3994,"-")</f>
        <v>3350</v>
      </c>
      <c r="C645">
        <f>COUNTIF('Scores for complete sequences'!$H$2:H645,"-")</f>
        <v>633</v>
      </c>
      <c r="D645">
        <f>COUNTIF('Scores for complete sequences'!$H645:H$3994,"+")</f>
        <v>0</v>
      </c>
      <c r="E645">
        <f t="shared" si="40"/>
        <v>0.84</v>
      </c>
      <c r="F645">
        <f t="shared" si="41"/>
        <v>0.16000000000000003</v>
      </c>
      <c r="G645">
        <f t="shared" si="42"/>
        <v>1</v>
      </c>
      <c r="H645">
        <f t="shared" si="43"/>
        <v>0.84</v>
      </c>
    </row>
    <row r="646" spans="1:8" x14ac:dyDescent="0.25">
      <c r="A646">
        <f>COUNTIF('Scores for complete sequences'!$H$2:H646,"+")</f>
        <v>11</v>
      </c>
      <c r="B646">
        <f>COUNTIF('Scores for complete sequences'!$H646:H$3994,"-")</f>
        <v>3349</v>
      </c>
      <c r="C646">
        <f>COUNTIF('Scores for complete sequences'!$H$2:H646,"-")</f>
        <v>634</v>
      </c>
      <c r="D646">
        <f>COUNTIF('Scores for complete sequences'!$H646:H$3994,"+")</f>
        <v>0</v>
      </c>
      <c r="E646">
        <f t="shared" si="40"/>
        <v>0.84</v>
      </c>
      <c r="F646">
        <f t="shared" si="41"/>
        <v>0.16000000000000003</v>
      </c>
      <c r="G646">
        <f t="shared" si="42"/>
        <v>1</v>
      </c>
      <c r="H646">
        <f t="shared" si="43"/>
        <v>0.84</v>
      </c>
    </row>
    <row r="647" spans="1:8" x14ac:dyDescent="0.25">
      <c r="A647">
        <f>COUNTIF('Scores for complete sequences'!$H$2:H647,"+")</f>
        <v>11</v>
      </c>
      <c r="B647">
        <f>COUNTIF('Scores for complete sequences'!$H647:H$3994,"-")</f>
        <v>3348</v>
      </c>
      <c r="C647">
        <f>COUNTIF('Scores for complete sequences'!$H$2:H647,"-")</f>
        <v>635</v>
      </c>
      <c r="D647">
        <f>COUNTIF('Scores for complete sequences'!$H647:H$3994,"+")</f>
        <v>0</v>
      </c>
      <c r="E647">
        <f t="shared" si="40"/>
        <v>0.84</v>
      </c>
      <c r="F647">
        <f t="shared" si="41"/>
        <v>0.16000000000000003</v>
      </c>
      <c r="G647">
        <f t="shared" si="42"/>
        <v>1</v>
      </c>
      <c r="H647">
        <f t="shared" si="43"/>
        <v>0.84</v>
      </c>
    </row>
    <row r="648" spans="1:8" x14ac:dyDescent="0.25">
      <c r="A648">
        <f>COUNTIF('Scores for complete sequences'!$H$2:H648,"+")</f>
        <v>11</v>
      </c>
      <c r="B648">
        <f>COUNTIF('Scores for complete sequences'!$H648:H$3994,"-")</f>
        <v>3347</v>
      </c>
      <c r="C648">
        <f>COUNTIF('Scores for complete sequences'!$H$2:H648,"-")</f>
        <v>636</v>
      </c>
      <c r="D648">
        <f>COUNTIF('Scores for complete sequences'!$H648:H$3994,"+")</f>
        <v>0</v>
      </c>
      <c r="E648">
        <f t="shared" si="40"/>
        <v>0.84</v>
      </c>
      <c r="F648">
        <f t="shared" si="41"/>
        <v>0.16000000000000003</v>
      </c>
      <c r="G648">
        <f t="shared" si="42"/>
        <v>1</v>
      </c>
      <c r="H648">
        <f t="shared" si="43"/>
        <v>0.84</v>
      </c>
    </row>
    <row r="649" spans="1:8" x14ac:dyDescent="0.25">
      <c r="A649">
        <f>COUNTIF('Scores for complete sequences'!$H$2:H649,"+")</f>
        <v>11</v>
      </c>
      <c r="B649">
        <f>COUNTIF('Scores for complete sequences'!$H649:H$3994,"-")</f>
        <v>3346</v>
      </c>
      <c r="C649">
        <f>COUNTIF('Scores for complete sequences'!$H$2:H649,"-")</f>
        <v>637</v>
      </c>
      <c r="D649">
        <f>COUNTIF('Scores for complete sequences'!$H649:H$3994,"+")</f>
        <v>0</v>
      </c>
      <c r="E649">
        <f t="shared" si="40"/>
        <v>0.84</v>
      </c>
      <c r="F649">
        <f t="shared" si="41"/>
        <v>0.16000000000000003</v>
      </c>
      <c r="G649">
        <f t="shared" si="42"/>
        <v>1</v>
      </c>
      <c r="H649">
        <f t="shared" si="43"/>
        <v>0.84</v>
      </c>
    </row>
    <row r="650" spans="1:8" x14ac:dyDescent="0.25">
      <c r="A650">
        <f>COUNTIF('Scores for complete sequences'!$H$2:H650,"+")</f>
        <v>11</v>
      </c>
      <c r="B650">
        <f>COUNTIF('Scores for complete sequences'!$H650:H$3994,"-")</f>
        <v>3345</v>
      </c>
      <c r="C650">
        <f>COUNTIF('Scores for complete sequences'!$H$2:H650,"-")</f>
        <v>638</v>
      </c>
      <c r="D650">
        <f>COUNTIF('Scores for complete sequences'!$H650:H$3994,"+")</f>
        <v>0</v>
      </c>
      <c r="E650">
        <f t="shared" si="40"/>
        <v>0.84</v>
      </c>
      <c r="F650">
        <f t="shared" si="41"/>
        <v>0.16000000000000003</v>
      </c>
      <c r="G650">
        <f t="shared" si="42"/>
        <v>1</v>
      </c>
      <c r="H650">
        <f t="shared" si="43"/>
        <v>0.84</v>
      </c>
    </row>
    <row r="651" spans="1:8" x14ac:dyDescent="0.25">
      <c r="A651">
        <f>COUNTIF('Scores for complete sequences'!$H$2:H651,"+")</f>
        <v>11</v>
      </c>
      <c r="B651">
        <f>COUNTIF('Scores for complete sequences'!$H651:H$3994,"-")</f>
        <v>3344</v>
      </c>
      <c r="C651">
        <f>COUNTIF('Scores for complete sequences'!$H$2:H651,"-")</f>
        <v>639</v>
      </c>
      <c r="D651">
        <f>COUNTIF('Scores for complete sequences'!$H651:H$3994,"+")</f>
        <v>0</v>
      </c>
      <c r="E651">
        <f t="shared" si="40"/>
        <v>0.84</v>
      </c>
      <c r="F651">
        <f t="shared" si="41"/>
        <v>0.16000000000000003</v>
      </c>
      <c r="G651">
        <f t="shared" si="42"/>
        <v>1</v>
      </c>
      <c r="H651">
        <f t="shared" si="43"/>
        <v>0.84</v>
      </c>
    </row>
    <row r="652" spans="1:8" x14ac:dyDescent="0.25">
      <c r="A652">
        <f>COUNTIF('Scores for complete sequences'!$H$2:H652,"+")</f>
        <v>11</v>
      </c>
      <c r="B652">
        <f>COUNTIF('Scores for complete sequences'!$H652:H$3994,"-")</f>
        <v>3343</v>
      </c>
      <c r="C652">
        <f>COUNTIF('Scores for complete sequences'!$H$2:H652,"-")</f>
        <v>640</v>
      </c>
      <c r="D652">
        <f>COUNTIF('Scores for complete sequences'!$H652:H$3994,"+")</f>
        <v>0</v>
      </c>
      <c r="E652">
        <f t="shared" si="40"/>
        <v>0.84</v>
      </c>
      <c r="F652">
        <f t="shared" si="41"/>
        <v>0.16000000000000003</v>
      </c>
      <c r="G652">
        <f t="shared" si="42"/>
        <v>1</v>
      </c>
      <c r="H652">
        <f t="shared" si="43"/>
        <v>0.84</v>
      </c>
    </row>
    <row r="653" spans="1:8" x14ac:dyDescent="0.25">
      <c r="A653">
        <f>COUNTIF('Scores for complete sequences'!$H$2:H653,"+")</f>
        <v>11</v>
      </c>
      <c r="B653">
        <f>COUNTIF('Scores for complete sequences'!$H653:H$3994,"-")</f>
        <v>3342</v>
      </c>
      <c r="C653">
        <f>COUNTIF('Scores for complete sequences'!$H$2:H653,"-")</f>
        <v>641</v>
      </c>
      <c r="D653">
        <f>COUNTIF('Scores for complete sequences'!$H653:H$3994,"+")</f>
        <v>0</v>
      </c>
      <c r="E653">
        <f t="shared" si="40"/>
        <v>0.84</v>
      </c>
      <c r="F653">
        <f t="shared" si="41"/>
        <v>0.16000000000000003</v>
      </c>
      <c r="G653">
        <f t="shared" si="42"/>
        <v>1</v>
      </c>
      <c r="H653">
        <f t="shared" si="43"/>
        <v>0.84</v>
      </c>
    </row>
    <row r="654" spans="1:8" x14ac:dyDescent="0.25">
      <c r="A654">
        <f>COUNTIF('Scores for complete sequences'!$H$2:H654,"+")</f>
        <v>11</v>
      </c>
      <c r="B654">
        <f>COUNTIF('Scores for complete sequences'!$H654:H$3994,"-")</f>
        <v>3341</v>
      </c>
      <c r="C654">
        <f>COUNTIF('Scores for complete sequences'!$H$2:H654,"-")</f>
        <v>642</v>
      </c>
      <c r="D654">
        <f>COUNTIF('Scores for complete sequences'!$H654:H$3994,"+")</f>
        <v>0</v>
      </c>
      <c r="E654">
        <f t="shared" si="40"/>
        <v>0.84</v>
      </c>
      <c r="F654">
        <f t="shared" si="41"/>
        <v>0.16000000000000003</v>
      </c>
      <c r="G654">
        <f t="shared" si="42"/>
        <v>1</v>
      </c>
      <c r="H654">
        <f t="shared" si="43"/>
        <v>0.84</v>
      </c>
    </row>
    <row r="655" spans="1:8" x14ac:dyDescent="0.25">
      <c r="A655">
        <f>COUNTIF('Scores for complete sequences'!$H$2:H655,"+")</f>
        <v>11</v>
      </c>
      <c r="B655">
        <f>COUNTIF('Scores for complete sequences'!$H655:H$3994,"-")</f>
        <v>3340</v>
      </c>
      <c r="C655">
        <f>COUNTIF('Scores for complete sequences'!$H$2:H655,"-")</f>
        <v>643</v>
      </c>
      <c r="D655">
        <f>COUNTIF('Scores for complete sequences'!$H655:H$3994,"+")</f>
        <v>0</v>
      </c>
      <c r="E655">
        <f t="shared" si="40"/>
        <v>0.84</v>
      </c>
      <c r="F655">
        <f t="shared" si="41"/>
        <v>0.16000000000000003</v>
      </c>
      <c r="G655">
        <f t="shared" si="42"/>
        <v>1</v>
      </c>
      <c r="H655">
        <f t="shared" si="43"/>
        <v>0.84</v>
      </c>
    </row>
    <row r="656" spans="1:8" x14ac:dyDescent="0.25">
      <c r="A656">
        <f>COUNTIF('Scores for complete sequences'!$H$2:H656,"+")</f>
        <v>11</v>
      </c>
      <c r="B656">
        <f>COUNTIF('Scores for complete sequences'!$H656:H$3994,"-")</f>
        <v>3339</v>
      </c>
      <c r="C656">
        <f>COUNTIF('Scores for complete sequences'!$H$2:H656,"-")</f>
        <v>644</v>
      </c>
      <c r="D656">
        <f>COUNTIF('Scores for complete sequences'!$H656:H$3994,"+")</f>
        <v>0</v>
      </c>
      <c r="E656">
        <f t="shared" si="40"/>
        <v>0.84</v>
      </c>
      <c r="F656">
        <f t="shared" si="41"/>
        <v>0.16000000000000003</v>
      </c>
      <c r="G656">
        <f t="shared" si="42"/>
        <v>1</v>
      </c>
      <c r="H656">
        <f t="shared" si="43"/>
        <v>0.84</v>
      </c>
    </row>
    <row r="657" spans="1:8" x14ac:dyDescent="0.25">
      <c r="A657">
        <f>COUNTIF('Scores for complete sequences'!$H$2:H657,"+")</f>
        <v>11</v>
      </c>
      <c r="B657">
        <f>COUNTIF('Scores for complete sequences'!$H657:H$3994,"-")</f>
        <v>3338</v>
      </c>
      <c r="C657">
        <f>COUNTIF('Scores for complete sequences'!$H$2:H657,"-")</f>
        <v>645</v>
      </c>
      <c r="D657">
        <f>COUNTIF('Scores for complete sequences'!$H657:H$3994,"+")</f>
        <v>0</v>
      </c>
      <c r="E657">
        <f t="shared" si="40"/>
        <v>0.84</v>
      </c>
      <c r="F657">
        <f t="shared" si="41"/>
        <v>0.16000000000000003</v>
      </c>
      <c r="G657">
        <f t="shared" si="42"/>
        <v>1</v>
      </c>
      <c r="H657">
        <f t="shared" si="43"/>
        <v>0.84</v>
      </c>
    </row>
    <row r="658" spans="1:8" x14ac:dyDescent="0.25">
      <c r="A658">
        <f>COUNTIF('Scores for complete sequences'!$H$2:H658,"+")</f>
        <v>11</v>
      </c>
      <c r="B658">
        <f>COUNTIF('Scores for complete sequences'!$H658:H$3994,"-")</f>
        <v>3337</v>
      </c>
      <c r="C658">
        <f>COUNTIF('Scores for complete sequences'!$H$2:H658,"-")</f>
        <v>646</v>
      </c>
      <c r="D658">
        <f>COUNTIF('Scores for complete sequences'!$H658:H$3994,"+")</f>
        <v>0</v>
      </c>
      <c r="E658">
        <f t="shared" si="40"/>
        <v>0.84</v>
      </c>
      <c r="F658">
        <f t="shared" si="41"/>
        <v>0.16000000000000003</v>
      </c>
      <c r="G658">
        <f t="shared" si="42"/>
        <v>1</v>
      </c>
      <c r="H658">
        <f t="shared" si="43"/>
        <v>0.84</v>
      </c>
    </row>
    <row r="659" spans="1:8" x14ac:dyDescent="0.25">
      <c r="A659">
        <f>COUNTIF('Scores for complete sequences'!$H$2:H659,"+")</f>
        <v>11</v>
      </c>
      <c r="B659">
        <f>COUNTIF('Scores for complete sequences'!$H659:H$3994,"-")</f>
        <v>3336</v>
      </c>
      <c r="C659">
        <f>COUNTIF('Scores for complete sequences'!$H$2:H659,"-")</f>
        <v>647</v>
      </c>
      <c r="D659">
        <f>COUNTIF('Scores for complete sequences'!$H659:H$3994,"+")</f>
        <v>0</v>
      </c>
      <c r="E659">
        <f t="shared" si="40"/>
        <v>0.84</v>
      </c>
      <c r="F659">
        <f t="shared" si="41"/>
        <v>0.16000000000000003</v>
      </c>
      <c r="G659">
        <f t="shared" si="42"/>
        <v>1</v>
      </c>
      <c r="H659">
        <f t="shared" si="43"/>
        <v>0.84</v>
      </c>
    </row>
    <row r="660" spans="1:8" x14ac:dyDescent="0.25">
      <c r="A660">
        <f>COUNTIF('Scores for complete sequences'!$H$2:H660,"+")</f>
        <v>11</v>
      </c>
      <c r="B660">
        <f>COUNTIF('Scores for complete sequences'!$H660:H$3994,"-")</f>
        <v>3335</v>
      </c>
      <c r="C660">
        <f>COUNTIF('Scores for complete sequences'!$H$2:H660,"-")</f>
        <v>648</v>
      </c>
      <c r="D660">
        <f>COUNTIF('Scores for complete sequences'!$H660:H$3994,"+")</f>
        <v>0</v>
      </c>
      <c r="E660">
        <f t="shared" si="40"/>
        <v>0.84</v>
      </c>
      <c r="F660">
        <f t="shared" si="41"/>
        <v>0.16000000000000003</v>
      </c>
      <c r="G660">
        <f t="shared" si="42"/>
        <v>1</v>
      </c>
      <c r="H660">
        <f t="shared" si="43"/>
        <v>0.84</v>
      </c>
    </row>
    <row r="661" spans="1:8" x14ac:dyDescent="0.25">
      <c r="A661">
        <f>COUNTIF('Scores for complete sequences'!$H$2:H661,"+")</f>
        <v>11</v>
      </c>
      <c r="B661">
        <f>COUNTIF('Scores for complete sequences'!$H661:H$3994,"-")</f>
        <v>3334</v>
      </c>
      <c r="C661">
        <f>COUNTIF('Scores for complete sequences'!$H$2:H661,"-")</f>
        <v>649</v>
      </c>
      <c r="D661">
        <f>COUNTIF('Scores for complete sequences'!$H661:H$3994,"+")</f>
        <v>0</v>
      </c>
      <c r="E661">
        <f t="shared" si="40"/>
        <v>0.84</v>
      </c>
      <c r="F661">
        <f t="shared" si="41"/>
        <v>0.16000000000000003</v>
      </c>
      <c r="G661">
        <f t="shared" si="42"/>
        <v>1</v>
      </c>
      <c r="H661">
        <f t="shared" si="43"/>
        <v>0.84</v>
      </c>
    </row>
    <row r="662" spans="1:8" x14ac:dyDescent="0.25">
      <c r="A662">
        <f>COUNTIF('Scores for complete sequences'!$H$2:H662,"+")</f>
        <v>11</v>
      </c>
      <c r="B662">
        <f>COUNTIF('Scores for complete sequences'!$H662:H$3994,"-")</f>
        <v>3333</v>
      </c>
      <c r="C662">
        <f>COUNTIF('Scores for complete sequences'!$H$2:H662,"-")</f>
        <v>650</v>
      </c>
      <c r="D662">
        <f>COUNTIF('Scores for complete sequences'!$H662:H$3994,"+")</f>
        <v>0</v>
      </c>
      <c r="E662">
        <f t="shared" si="40"/>
        <v>0.84</v>
      </c>
      <c r="F662">
        <f t="shared" si="41"/>
        <v>0.16000000000000003</v>
      </c>
      <c r="G662">
        <f t="shared" si="42"/>
        <v>1</v>
      </c>
      <c r="H662">
        <f t="shared" si="43"/>
        <v>0.84</v>
      </c>
    </row>
    <row r="663" spans="1:8" x14ac:dyDescent="0.25">
      <c r="A663">
        <f>COUNTIF('Scores for complete sequences'!$H$2:H663,"+")</f>
        <v>11</v>
      </c>
      <c r="B663">
        <f>COUNTIF('Scores for complete sequences'!$H663:H$3994,"-")</f>
        <v>3332</v>
      </c>
      <c r="C663">
        <f>COUNTIF('Scores for complete sequences'!$H$2:H663,"-")</f>
        <v>651</v>
      </c>
      <c r="D663">
        <f>COUNTIF('Scores for complete sequences'!$H663:H$3994,"+")</f>
        <v>0</v>
      </c>
      <c r="E663">
        <f t="shared" si="40"/>
        <v>0.84</v>
      </c>
      <c r="F663">
        <f t="shared" si="41"/>
        <v>0.16000000000000003</v>
      </c>
      <c r="G663">
        <f t="shared" si="42"/>
        <v>1</v>
      </c>
      <c r="H663">
        <f t="shared" si="43"/>
        <v>0.84</v>
      </c>
    </row>
    <row r="664" spans="1:8" x14ac:dyDescent="0.25">
      <c r="A664">
        <f>COUNTIF('Scores for complete sequences'!$H$2:H664,"+")</f>
        <v>11</v>
      </c>
      <c r="B664">
        <f>COUNTIF('Scores for complete sequences'!$H664:H$3994,"-")</f>
        <v>3331</v>
      </c>
      <c r="C664">
        <f>COUNTIF('Scores for complete sequences'!$H$2:H664,"-")</f>
        <v>652</v>
      </c>
      <c r="D664">
        <f>COUNTIF('Scores for complete sequences'!$H664:H$3994,"+")</f>
        <v>0</v>
      </c>
      <c r="E664">
        <f t="shared" si="40"/>
        <v>0.84</v>
      </c>
      <c r="F664">
        <f t="shared" si="41"/>
        <v>0.16000000000000003</v>
      </c>
      <c r="G664">
        <f t="shared" si="42"/>
        <v>1</v>
      </c>
      <c r="H664">
        <f t="shared" si="43"/>
        <v>0.84</v>
      </c>
    </row>
    <row r="665" spans="1:8" x14ac:dyDescent="0.25">
      <c r="A665">
        <f>COUNTIF('Scores for complete sequences'!$H$2:H665,"+")</f>
        <v>11</v>
      </c>
      <c r="B665">
        <f>COUNTIF('Scores for complete sequences'!$H665:H$3994,"-")</f>
        <v>3330</v>
      </c>
      <c r="C665">
        <f>COUNTIF('Scores for complete sequences'!$H$2:H665,"-")</f>
        <v>653</v>
      </c>
      <c r="D665">
        <f>COUNTIF('Scores for complete sequences'!$H665:H$3994,"+")</f>
        <v>0</v>
      </c>
      <c r="E665">
        <f t="shared" si="40"/>
        <v>0.84</v>
      </c>
      <c r="F665">
        <f t="shared" si="41"/>
        <v>0.16000000000000003</v>
      </c>
      <c r="G665">
        <f t="shared" si="42"/>
        <v>1</v>
      </c>
      <c r="H665">
        <f t="shared" si="43"/>
        <v>0.84</v>
      </c>
    </row>
    <row r="666" spans="1:8" x14ac:dyDescent="0.25">
      <c r="A666">
        <f>COUNTIF('Scores for complete sequences'!$H$2:H666,"+")</f>
        <v>11</v>
      </c>
      <c r="B666">
        <f>COUNTIF('Scores for complete sequences'!$H666:H$3994,"-")</f>
        <v>3329</v>
      </c>
      <c r="C666">
        <f>COUNTIF('Scores for complete sequences'!$H$2:H666,"-")</f>
        <v>654</v>
      </c>
      <c r="D666">
        <f>COUNTIF('Scores for complete sequences'!$H666:H$3994,"+")</f>
        <v>0</v>
      </c>
      <c r="E666">
        <f t="shared" si="40"/>
        <v>0.84</v>
      </c>
      <c r="F666">
        <f t="shared" si="41"/>
        <v>0.16000000000000003</v>
      </c>
      <c r="G666">
        <f t="shared" si="42"/>
        <v>1</v>
      </c>
      <c r="H666">
        <f t="shared" si="43"/>
        <v>0.84</v>
      </c>
    </row>
    <row r="667" spans="1:8" x14ac:dyDescent="0.25">
      <c r="A667">
        <f>COUNTIF('Scores for complete sequences'!$H$2:H667,"+")</f>
        <v>11</v>
      </c>
      <c r="B667">
        <f>COUNTIF('Scores for complete sequences'!$H667:H$3994,"-")</f>
        <v>3328</v>
      </c>
      <c r="C667">
        <f>COUNTIF('Scores for complete sequences'!$H$2:H667,"-")</f>
        <v>655</v>
      </c>
      <c r="D667">
        <f>COUNTIF('Scores for complete sequences'!$H667:H$3994,"+")</f>
        <v>0</v>
      </c>
      <c r="E667">
        <f t="shared" si="40"/>
        <v>0.84</v>
      </c>
      <c r="F667">
        <f t="shared" si="41"/>
        <v>0.16000000000000003</v>
      </c>
      <c r="G667">
        <f t="shared" si="42"/>
        <v>1</v>
      </c>
      <c r="H667">
        <f t="shared" si="43"/>
        <v>0.84</v>
      </c>
    </row>
    <row r="668" spans="1:8" x14ac:dyDescent="0.25">
      <c r="A668">
        <f>COUNTIF('Scores for complete sequences'!$H$2:H668,"+")</f>
        <v>11</v>
      </c>
      <c r="B668">
        <f>COUNTIF('Scores for complete sequences'!$H668:H$3994,"-")</f>
        <v>3327</v>
      </c>
      <c r="C668">
        <f>COUNTIF('Scores for complete sequences'!$H$2:H668,"-")</f>
        <v>656</v>
      </c>
      <c r="D668">
        <f>COUNTIF('Scores for complete sequences'!$H668:H$3994,"+")</f>
        <v>0</v>
      </c>
      <c r="E668">
        <f t="shared" si="40"/>
        <v>0.84</v>
      </c>
      <c r="F668">
        <f t="shared" si="41"/>
        <v>0.16000000000000003</v>
      </c>
      <c r="G668">
        <f t="shared" si="42"/>
        <v>1</v>
      </c>
      <c r="H668">
        <f t="shared" si="43"/>
        <v>0.84</v>
      </c>
    </row>
    <row r="669" spans="1:8" x14ac:dyDescent="0.25">
      <c r="A669">
        <f>COUNTIF('Scores for complete sequences'!$H$2:H669,"+")</f>
        <v>11</v>
      </c>
      <c r="B669">
        <f>COUNTIF('Scores for complete sequences'!$H669:H$3994,"-")</f>
        <v>3326</v>
      </c>
      <c r="C669">
        <f>COUNTIF('Scores for complete sequences'!$H$2:H669,"-")</f>
        <v>657</v>
      </c>
      <c r="D669">
        <f>COUNTIF('Scores for complete sequences'!$H669:H$3994,"+")</f>
        <v>0</v>
      </c>
      <c r="E669">
        <f t="shared" si="40"/>
        <v>0.84</v>
      </c>
      <c r="F669">
        <f t="shared" si="41"/>
        <v>0.16000000000000003</v>
      </c>
      <c r="G669">
        <f t="shared" si="42"/>
        <v>1</v>
      </c>
      <c r="H669">
        <f t="shared" si="43"/>
        <v>0.84</v>
      </c>
    </row>
    <row r="670" spans="1:8" x14ac:dyDescent="0.25">
      <c r="A670">
        <f>COUNTIF('Scores for complete sequences'!$H$2:H670,"+")</f>
        <v>11</v>
      </c>
      <c r="B670">
        <f>COUNTIF('Scores for complete sequences'!$H670:H$3994,"-")</f>
        <v>3325</v>
      </c>
      <c r="C670">
        <f>COUNTIF('Scores for complete sequences'!$H$2:H670,"-")</f>
        <v>658</v>
      </c>
      <c r="D670">
        <f>COUNTIF('Scores for complete sequences'!$H670:H$3994,"+")</f>
        <v>0</v>
      </c>
      <c r="E670">
        <f t="shared" si="40"/>
        <v>0.83</v>
      </c>
      <c r="F670">
        <f t="shared" si="41"/>
        <v>0.17000000000000004</v>
      </c>
      <c r="G670">
        <f t="shared" si="42"/>
        <v>1</v>
      </c>
      <c r="H670">
        <f t="shared" si="43"/>
        <v>0.83</v>
      </c>
    </row>
    <row r="671" spans="1:8" x14ac:dyDescent="0.25">
      <c r="A671">
        <f>COUNTIF('Scores for complete sequences'!$H$2:H671,"+")</f>
        <v>11</v>
      </c>
      <c r="B671">
        <f>COUNTIF('Scores for complete sequences'!$H671:H$3994,"-")</f>
        <v>3324</v>
      </c>
      <c r="C671">
        <f>COUNTIF('Scores for complete sequences'!$H$2:H671,"-")</f>
        <v>659</v>
      </c>
      <c r="D671">
        <f>COUNTIF('Scores for complete sequences'!$H671:H$3994,"+")</f>
        <v>0</v>
      </c>
      <c r="E671">
        <f t="shared" si="40"/>
        <v>0.83</v>
      </c>
      <c r="F671">
        <f t="shared" si="41"/>
        <v>0.17000000000000004</v>
      </c>
      <c r="G671">
        <f t="shared" si="42"/>
        <v>1</v>
      </c>
      <c r="H671">
        <f t="shared" si="43"/>
        <v>0.83</v>
      </c>
    </row>
    <row r="672" spans="1:8" x14ac:dyDescent="0.25">
      <c r="A672">
        <f>COUNTIF('Scores for complete sequences'!$H$2:H672,"+")</f>
        <v>11</v>
      </c>
      <c r="B672">
        <f>COUNTIF('Scores for complete sequences'!$H672:H$3994,"-")</f>
        <v>3323</v>
      </c>
      <c r="C672">
        <f>COUNTIF('Scores for complete sequences'!$H$2:H672,"-")</f>
        <v>660</v>
      </c>
      <c r="D672">
        <f>COUNTIF('Scores for complete sequences'!$H672:H$3994,"+")</f>
        <v>0</v>
      </c>
      <c r="E672">
        <f t="shared" si="40"/>
        <v>0.83</v>
      </c>
      <c r="F672">
        <f t="shared" si="41"/>
        <v>0.17000000000000004</v>
      </c>
      <c r="G672">
        <f t="shared" si="42"/>
        <v>1</v>
      </c>
      <c r="H672">
        <f t="shared" si="43"/>
        <v>0.83</v>
      </c>
    </row>
    <row r="673" spans="1:8" x14ac:dyDescent="0.25">
      <c r="A673">
        <f>COUNTIF('Scores for complete sequences'!$H$2:H673,"+")</f>
        <v>11</v>
      </c>
      <c r="B673">
        <f>COUNTIF('Scores for complete sequences'!$H673:H$3994,"-")</f>
        <v>3322</v>
      </c>
      <c r="C673">
        <f>COUNTIF('Scores for complete sequences'!$H$2:H673,"-")</f>
        <v>661</v>
      </c>
      <c r="D673">
        <f>COUNTIF('Scores for complete sequences'!$H673:H$3994,"+")</f>
        <v>0</v>
      </c>
      <c r="E673">
        <f t="shared" si="40"/>
        <v>0.83</v>
      </c>
      <c r="F673">
        <f t="shared" si="41"/>
        <v>0.17000000000000004</v>
      </c>
      <c r="G673">
        <f t="shared" si="42"/>
        <v>1</v>
      </c>
      <c r="H673">
        <f t="shared" si="43"/>
        <v>0.83</v>
      </c>
    </row>
    <row r="674" spans="1:8" x14ac:dyDescent="0.25">
      <c r="A674">
        <f>COUNTIF('Scores for complete sequences'!$H$2:H674,"+")</f>
        <v>11</v>
      </c>
      <c r="B674">
        <f>COUNTIF('Scores for complete sequences'!$H674:H$3994,"-")</f>
        <v>3321</v>
      </c>
      <c r="C674">
        <f>COUNTIF('Scores for complete sequences'!$H$2:H674,"-")</f>
        <v>662</v>
      </c>
      <c r="D674">
        <f>COUNTIF('Scores for complete sequences'!$H674:H$3994,"+")</f>
        <v>0</v>
      </c>
      <c r="E674">
        <f t="shared" si="40"/>
        <v>0.83</v>
      </c>
      <c r="F674">
        <f t="shared" si="41"/>
        <v>0.17000000000000004</v>
      </c>
      <c r="G674">
        <f t="shared" si="42"/>
        <v>1</v>
      </c>
      <c r="H674">
        <f t="shared" si="43"/>
        <v>0.83</v>
      </c>
    </row>
    <row r="675" spans="1:8" x14ac:dyDescent="0.25">
      <c r="A675">
        <f>COUNTIF('Scores for complete sequences'!$H$2:H675,"+")</f>
        <v>11</v>
      </c>
      <c r="B675">
        <f>COUNTIF('Scores for complete sequences'!$H675:H$3994,"-")</f>
        <v>3320</v>
      </c>
      <c r="C675">
        <f>COUNTIF('Scores for complete sequences'!$H$2:H675,"-")</f>
        <v>663</v>
      </c>
      <c r="D675">
        <f>COUNTIF('Scores for complete sequences'!$H675:H$3994,"+")</f>
        <v>0</v>
      </c>
      <c r="E675">
        <f t="shared" si="40"/>
        <v>0.83</v>
      </c>
      <c r="F675">
        <f t="shared" si="41"/>
        <v>0.17000000000000004</v>
      </c>
      <c r="G675">
        <f t="shared" si="42"/>
        <v>1</v>
      </c>
      <c r="H675">
        <f t="shared" si="43"/>
        <v>0.83</v>
      </c>
    </row>
    <row r="676" spans="1:8" x14ac:dyDescent="0.25">
      <c r="A676">
        <f>COUNTIF('Scores for complete sequences'!$H$2:H676,"+")</f>
        <v>11</v>
      </c>
      <c r="B676">
        <f>COUNTIF('Scores for complete sequences'!$H676:H$3994,"-")</f>
        <v>3319</v>
      </c>
      <c r="C676">
        <f>COUNTIF('Scores for complete sequences'!$H$2:H676,"-")</f>
        <v>664</v>
      </c>
      <c r="D676">
        <f>COUNTIF('Scores for complete sequences'!$H676:H$3994,"+")</f>
        <v>0</v>
      </c>
      <c r="E676">
        <f t="shared" si="40"/>
        <v>0.83</v>
      </c>
      <c r="F676">
        <f t="shared" si="41"/>
        <v>0.17000000000000004</v>
      </c>
      <c r="G676">
        <f t="shared" si="42"/>
        <v>1</v>
      </c>
      <c r="H676">
        <f t="shared" si="43"/>
        <v>0.83</v>
      </c>
    </row>
    <row r="677" spans="1:8" x14ac:dyDescent="0.25">
      <c r="A677">
        <f>COUNTIF('Scores for complete sequences'!$H$2:H677,"+")</f>
        <v>11</v>
      </c>
      <c r="B677">
        <f>COUNTIF('Scores for complete sequences'!$H677:H$3994,"-")</f>
        <v>3318</v>
      </c>
      <c r="C677">
        <f>COUNTIF('Scores for complete sequences'!$H$2:H677,"-")</f>
        <v>665</v>
      </c>
      <c r="D677">
        <f>COUNTIF('Scores for complete sequences'!$H677:H$3994,"+")</f>
        <v>0</v>
      </c>
      <c r="E677">
        <f t="shared" si="40"/>
        <v>0.83</v>
      </c>
      <c r="F677">
        <f t="shared" si="41"/>
        <v>0.17000000000000004</v>
      </c>
      <c r="G677">
        <f t="shared" si="42"/>
        <v>1</v>
      </c>
      <c r="H677">
        <f t="shared" si="43"/>
        <v>0.83</v>
      </c>
    </row>
    <row r="678" spans="1:8" x14ac:dyDescent="0.25">
      <c r="A678">
        <f>COUNTIF('Scores for complete sequences'!$H$2:H678,"+")</f>
        <v>11</v>
      </c>
      <c r="B678">
        <f>COUNTIF('Scores for complete sequences'!$H678:H$3994,"-")</f>
        <v>3317</v>
      </c>
      <c r="C678">
        <f>COUNTIF('Scores for complete sequences'!$H$2:H678,"-")</f>
        <v>666</v>
      </c>
      <c r="D678">
        <f>COUNTIF('Scores for complete sequences'!$H678:H$3994,"+")</f>
        <v>0</v>
      </c>
      <c r="E678">
        <f t="shared" si="40"/>
        <v>0.83</v>
      </c>
      <c r="F678">
        <f t="shared" si="41"/>
        <v>0.17000000000000004</v>
      </c>
      <c r="G678">
        <f t="shared" si="42"/>
        <v>1</v>
      </c>
      <c r="H678">
        <f t="shared" si="43"/>
        <v>0.83</v>
      </c>
    </row>
    <row r="679" spans="1:8" x14ac:dyDescent="0.25">
      <c r="A679">
        <f>COUNTIF('Scores for complete sequences'!$H$2:H679,"+")</f>
        <v>11</v>
      </c>
      <c r="B679">
        <f>COUNTIF('Scores for complete sequences'!$H679:H$3994,"-")</f>
        <v>3316</v>
      </c>
      <c r="C679">
        <f>COUNTIF('Scores for complete sequences'!$H$2:H679,"-")</f>
        <v>667</v>
      </c>
      <c r="D679">
        <f>COUNTIF('Scores for complete sequences'!$H679:H$3994,"+")</f>
        <v>0</v>
      </c>
      <c r="E679">
        <f t="shared" si="40"/>
        <v>0.83</v>
      </c>
      <c r="F679">
        <f t="shared" si="41"/>
        <v>0.17000000000000004</v>
      </c>
      <c r="G679">
        <f t="shared" si="42"/>
        <v>1</v>
      </c>
      <c r="H679">
        <f t="shared" si="43"/>
        <v>0.83</v>
      </c>
    </row>
    <row r="680" spans="1:8" x14ac:dyDescent="0.25">
      <c r="A680">
        <f>COUNTIF('Scores for complete sequences'!$H$2:H680,"+")</f>
        <v>11</v>
      </c>
      <c r="B680">
        <f>COUNTIF('Scores for complete sequences'!$H680:H$3994,"-")</f>
        <v>3315</v>
      </c>
      <c r="C680">
        <f>COUNTIF('Scores for complete sequences'!$H$2:H680,"-")</f>
        <v>668</v>
      </c>
      <c r="D680">
        <f>COUNTIF('Scores for complete sequences'!$H680:H$3994,"+")</f>
        <v>0</v>
      </c>
      <c r="E680">
        <f t="shared" si="40"/>
        <v>0.83</v>
      </c>
      <c r="F680">
        <f t="shared" si="41"/>
        <v>0.17000000000000004</v>
      </c>
      <c r="G680">
        <f t="shared" si="42"/>
        <v>1</v>
      </c>
      <c r="H680">
        <f t="shared" si="43"/>
        <v>0.83</v>
      </c>
    </row>
    <row r="681" spans="1:8" x14ac:dyDescent="0.25">
      <c r="A681">
        <f>COUNTIF('Scores for complete sequences'!$H$2:H681,"+")</f>
        <v>11</v>
      </c>
      <c r="B681">
        <f>COUNTIF('Scores for complete sequences'!$H681:H$3994,"-")</f>
        <v>3314</v>
      </c>
      <c r="C681">
        <f>COUNTIF('Scores for complete sequences'!$H$2:H681,"-")</f>
        <v>669</v>
      </c>
      <c r="D681">
        <f>COUNTIF('Scores for complete sequences'!$H681:H$3994,"+")</f>
        <v>0</v>
      </c>
      <c r="E681">
        <f t="shared" si="40"/>
        <v>0.83</v>
      </c>
      <c r="F681">
        <f t="shared" si="41"/>
        <v>0.17000000000000004</v>
      </c>
      <c r="G681">
        <f t="shared" si="42"/>
        <v>1</v>
      </c>
      <c r="H681">
        <f t="shared" si="43"/>
        <v>0.83</v>
      </c>
    </row>
    <row r="682" spans="1:8" x14ac:dyDescent="0.25">
      <c r="A682">
        <f>COUNTIF('Scores for complete sequences'!$H$2:H682,"+")</f>
        <v>11</v>
      </c>
      <c r="B682">
        <f>COUNTIF('Scores for complete sequences'!$H682:H$3994,"-")</f>
        <v>3313</v>
      </c>
      <c r="C682">
        <f>COUNTIF('Scores for complete sequences'!$H$2:H682,"-")</f>
        <v>670</v>
      </c>
      <c r="D682">
        <f>COUNTIF('Scores for complete sequences'!$H682:H$3994,"+")</f>
        <v>0</v>
      </c>
      <c r="E682">
        <f t="shared" si="40"/>
        <v>0.83</v>
      </c>
      <c r="F682">
        <f t="shared" si="41"/>
        <v>0.17000000000000004</v>
      </c>
      <c r="G682">
        <f t="shared" si="42"/>
        <v>1</v>
      </c>
      <c r="H682">
        <f t="shared" si="43"/>
        <v>0.83</v>
      </c>
    </row>
    <row r="683" spans="1:8" x14ac:dyDescent="0.25">
      <c r="A683">
        <f>COUNTIF('Scores for complete sequences'!$H$2:H683,"+")</f>
        <v>11</v>
      </c>
      <c r="B683">
        <f>COUNTIF('Scores for complete sequences'!$H683:H$3994,"-")</f>
        <v>3312</v>
      </c>
      <c r="C683">
        <f>COUNTIF('Scores for complete sequences'!$H$2:H683,"-")</f>
        <v>671</v>
      </c>
      <c r="D683">
        <f>COUNTIF('Scores for complete sequences'!$H683:H$3994,"+")</f>
        <v>0</v>
      </c>
      <c r="E683">
        <f t="shared" si="40"/>
        <v>0.83</v>
      </c>
      <c r="F683">
        <f t="shared" si="41"/>
        <v>0.17000000000000004</v>
      </c>
      <c r="G683">
        <f t="shared" si="42"/>
        <v>1</v>
      </c>
      <c r="H683">
        <f t="shared" si="43"/>
        <v>0.83</v>
      </c>
    </row>
    <row r="684" spans="1:8" x14ac:dyDescent="0.25">
      <c r="A684">
        <f>COUNTIF('Scores for complete sequences'!$H$2:H684,"+")</f>
        <v>11</v>
      </c>
      <c r="B684">
        <f>COUNTIF('Scores for complete sequences'!$H684:H$3994,"-")</f>
        <v>3311</v>
      </c>
      <c r="C684">
        <f>COUNTIF('Scores for complete sequences'!$H$2:H684,"-")</f>
        <v>672</v>
      </c>
      <c r="D684">
        <f>COUNTIF('Scores for complete sequences'!$H684:H$3994,"+")</f>
        <v>0</v>
      </c>
      <c r="E684">
        <f t="shared" si="40"/>
        <v>0.83</v>
      </c>
      <c r="F684">
        <f t="shared" si="41"/>
        <v>0.17000000000000004</v>
      </c>
      <c r="G684">
        <f t="shared" si="42"/>
        <v>1</v>
      </c>
      <c r="H684">
        <f t="shared" si="43"/>
        <v>0.83</v>
      </c>
    </row>
    <row r="685" spans="1:8" x14ac:dyDescent="0.25">
      <c r="A685">
        <f>COUNTIF('Scores for complete sequences'!$H$2:H685,"+")</f>
        <v>11</v>
      </c>
      <c r="B685">
        <f>COUNTIF('Scores for complete sequences'!$H685:H$3994,"-")</f>
        <v>3310</v>
      </c>
      <c r="C685">
        <f>COUNTIF('Scores for complete sequences'!$H$2:H685,"-")</f>
        <v>673</v>
      </c>
      <c r="D685">
        <f>COUNTIF('Scores for complete sequences'!$H685:H$3994,"+")</f>
        <v>0</v>
      </c>
      <c r="E685">
        <f t="shared" si="40"/>
        <v>0.83</v>
      </c>
      <c r="F685">
        <f t="shared" si="41"/>
        <v>0.17000000000000004</v>
      </c>
      <c r="G685">
        <f t="shared" si="42"/>
        <v>1</v>
      </c>
      <c r="H685">
        <f t="shared" si="43"/>
        <v>0.83</v>
      </c>
    </row>
    <row r="686" spans="1:8" x14ac:dyDescent="0.25">
      <c r="A686">
        <f>COUNTIF('Scores for complete sequences'!$H$2:H686,"+")</f>
        <v>11</v>
      </c>
      <c r="B686">
        <f>COUNTIF('Scores for complete sequences'!$H686:H$3994,"-")</f>
        <v>3309</v>
      </c>
      <c r="C686">
        <f>COUNTIF('Scores for complete sequences'!$H$2:H686,"-")</f>
        <v>674</v>
      </c>
      <c r="D686">
        <f>COUNTIF('Scores for complete sequences'!$H686:H$3994,"+")</f>
        <v>0</v>
      </c>
      <c r="E686">
        <f t="shared" si="40"/>
        <v>0.83</v>
      </c>
      <c r="F686">
        <f t="shared" si="41"/>
        <v>0.17000000000000004</v>
      </c>
      <c r="G686">
        <f t="shared" si="42"/>
        <v>1</v>
      </c>
      <c r="H686">
        <f t="shared" si="43"/>
        <v>0.83</v>
      </c>
    </row>
    <row r="687" spans="1:8" x14ac:dyDescent="0.25">
      <c r="A687">
        <f>COUNTIF('Scores for complete sequences'!$H$2:H687,"+")</f>
        <v>11</v>
      </c>
      <c r="B687">
        <f>COUNTIF('Scores for complete sequences'!$H687:H$3994,"-")</f>
        <v>3308</v>
      </c>
      <c r="C687">
        <f>COUNTIF('Scores for complete sequences'!$H$2:H687,"-")</f>
        <v>675</v>
      </c>
      <c r="D687">
        <f>COUNTIF('Scores for complete sequences'!$H687:H$3994,"+")</f>
        <v>0</v>
      </c>
      <c r="E687">
        <f t="shared" si="40"/>
        <v>0.83</v>
      </c>
      <c r="F687">
        <f t="shared" si="41"/>
        <v>0.17000000000000004</v>
      </c>
      <c r="G687">
        <f t="shared" si="42"/>
        <v>1</v>
      </c>
      <c r="H687">
        <f t="shared" si="43"/>
        <v>0.83</v>
      </c>
    </row>
    <row r="688" spans="1:8" x14ac:dyDescent="0.25">
      <c r="A688">
        <f>COUNTIF('Scores for complete sequences'!$H$2:H688,"+")</f>
        <v>11</v>
      </c>
      <c r="B688">
        <f>COUNTIF('Scores for complete sequences'!$H688:H$3994,"-")</f>
        <v>3307</v>
      </c>
      <c r="C688">
        <f>COUNTIF('Scores for complete sequences'!$H$2:H688,"-")</f>
        <v>676</v>
      </c>
      <c r="D688">
        <f>COUNTIF('Scores for complete sequences'!$H688:H$3994,"+")</f>
        <v>0</v>
      </c>
      <c r="E688">
        <f t="shared" si="40"/>
        <v>0.83</v>
      </c>
      <c r="F688">
        <f t="shared" si="41"/>
        <v>0.17000000000000004</v>
      </c>
      <c r="G688">
        <f t="shared" si="42"/>
        <v>1</v>
      </c>
      <c r="H688">
        <f t="shared" si="43"/>
        <v>0.83</v>
      </c>
    </row>
    <row r="689" spans="1:8" x14ac:dyDescent="0.25">
      <c r="A689">
        <f>COUNTIF('Scores for complete sequences'!$H$2:H689,"+")</f>
        <v>11</v>
      </c>
      <c r="B689">
        <f>COUNTIF('Scores for complete sequences'!$H689:H$3994,"-")</f>
        <v>3306</v>
      </c>
      <c r="C689">
        <f>COUNTIF('Scores for complete sequences'!$H$2:H689,"-")</f>
        <v>677</v>
      </c>
      <c r="D689">
        <f>COUNTIF('Scores for complete sequences'!$H689:H$3994,"+")</f>
        <v>0</v>
      </c>
      <c r="E689">
        <f t="shared" si="40"/>
        <v>0.83</v>
      </c>
      <c r="F689">
        <f t="shared" si="41"/>
        <v>0.17000000000000004</v>
      </c>
      <c r="G689">
        <f t="shared" si="42"/>
        <v>1</v>
      </c>
      <c r="H689">
        <f t="shared" si="43"/>
        <v>0.83</v>
      </c>
    </row>
    <row r="690" spans="1:8" x14ac:dyDescent="0.25">
      <c r="A690">
        <f>COUNTIF('Scores for complete sequences'!$H$2:H690,"+")</f>
        <v>11</v>
      </c>
      <c r="B690">
        <f>COUNTIF('Scores for complete sequences'!$H690:H$3994,"-")</f>
        <v>3305</v>
      </c>
      <c r="C690">
        <f>COUNTIF('Scores for complete sequences'!$H$2:H690,"-")</f>
        <v>678</v>
      </c>
      <c r="D690">
        <f>COUNTIF('Scores for complete sequences'!$H690:H$3994,"+")</f>
        <v>0</v>
      </c>
      <c r="E690">
        <f t="shared" si="40"/>
        <v>0.83</v>
      </c>
      <c r="F690">
        <f t="shared" si="41"/>
        <v>0.17000000000000004</v>
      </c>
      <c r="G690">
        <f t="shared" si="42"/>
        <v>1</v>
      </c>
      <c r="H690">
        <f t="shared" si="43"/>
        <v>0.83</v>
      </c>
    </row>
    <row r="691" spans="1:8" x14ac:dyDescent="0.25">
      <c r="A691">
        <f>COUNTIF('Scores for complete sequences'!$H$2:H691,"+")</f>
        <v>11</v>
      </c>
      <c r="B691">
        <f>COUNTIF('Scores for complete sequences'!$H691:H$3994,"-")</f>
        <v>3304</v>
      </c>
      <c r="C691">
        <f>COUNTIF('Scores for complete sequences'!$H$2:H691,"-")</f>
        <v>679</v>
      </c>
      <c r="D691">
        <f>COUNTIF('Scores for complete sequences'!$H691:H$3994,"+")</f>
        <v>0</v>
      </c>
      <c r="E691">
        <f t="shared" si="40"/>
        <v>0.83</v>
      </c>
      <c r="F691">
        <f t="shared" si="41"/>
        <v>0.17000000000000004</v>
      </c>
      <c r="G691">
        <f t="shared" si="42"/>
        <v>1</v>
      </c>
      <c r="H691">
        <f t="shared" si="43"/>
        <v>0.83</v>
      </c>
    </row>
    <row r="692" spans="1:8" x14ac:dyDescent="0.25">
      <c r="A692">
        <f>COUNTIF('Scores for complete sequences'!$H$2:H692,"+")</f>
        <v>11</v>
      </c>
      <c r="B692">
        <f>COUNTIF('Scores for complete sequences'!$H692:H$3994,"-")</f>
        <v>3303</v>
      </c>
      <c r="C692">
        <f>COUNTIF('Scores for complete sequences'!$H$2:H692,"-")</f>
        <v>680</v>
      </c>
      <c r="D692">
        <f>COUNTIF('Scores for complete sequences'!$H692:H$3994,"+")</f>
        <v>0</v>
      </c>
      <c r="E692">
        <f t="shared" si="40"/>
        <v>0.83</v>
      </c>
      <c r="F692">
        <f t="shared" si="41"/>
        <v>0.17000000000000004</v>
      </c>
      <c r="G692">
        <f t="shared" si="42"/>
        <v>1</v>
      </c>
      <c r="H692">
        <f t="shared" si="43"/>
        <v>0.83</v>
      </c>
    </row>
    <row r="693" spans="1:8" x14ac:dyDescent="0.25">
      <c r="A693">
        <f>COUNTIF('Scores for complete sequences'!$H$2:H693,"+")</f>
        <v>11</v>
      </c>
      <c r="B693">
        <f>COUNTIF('Scores for complete sequences'!$H693:H$3994,"-")</f>
        <v>3302</v>
      </c>
      <c r="C693">
        <f>COUNTIF('Scores for complete sequences'!$H$2:H693,"-")</f>
        <v>681</v>
      </c>
      <c r="D693">
        <f>COUNTIF('Scores for complete sequences'!$H693:H$3994,"+")</f>
        <v>0</v>
      </c>
      <c r="E693">
        <f t="shared" si="40"/>
        <v>0.83</v>
      </c>
      <c r="F693">
        <f t="shared" si="41"/>
        <v>0.17000000000000004</v>
      </c>
      <c r="G693">
        <f t="shared" si="42"/>
        <v>1</v>
      </c>
      <c r="H693">
        <f t="shared" si="43"/>
        <v>0.83</v>
      </c>
    </row>
    <row r="694" spans="1:8" x14ac:dyDescent="0.25">
      <c r="A694">
        <f>COUNTIF('Scores for complete sequences'!$H$2:H694,"+")</f>
        <v>11</v>
      </c>
      <c r="B694">
        <f>COUNTIF('Scores for complete sequences'!$H694:H$3994,"-")</f>
        <v>3301</v>
      </c>
      <c r="C694">
        <f>COUNTIF('Scores for complete sequences'!$H$2:H694,"-")</f>
        <v>682</v>
      </c>
      <c r="D694">
        <f>COUNTIF('Scores for complete sequences'!$H694:H$3994,"+")</f>
        <v>0</v>
      </c>
      <c r="E694">
        <f t="shared" si="40"/>
        <v>0.83</v>
      </c>
      <c r="F694">
        <f t="shared" si="41"/>
        <v>0.17000000000000004</v>
      </c>
      <c r="G694">
        <f t="shared" si="42"/>
        <v>1</v>
      </c>
      <c r="H694">
        <f t="shared" si="43"/>
        <v>0.83</v>
      </c>
    </row>
    <row r="695" spans="1:8" x14ac:dyDescent="0.25">
      <c r="A695">
        <f>COUNTIF('Scores for complete sequences'!$H$2:H695,"+")</f>
        <v>11</v>
      </c>
      <c r="B695">
        <f>COUNTIF('Scores for complete sequences'!$H695:H$3994,"-")</f>
        <v>3300</v>
      </c>
      <c r="C695">
        <f>COUNTIF('Scores for complete sequences'!$H$2:H695,"-")</f>
        <v>683</v>
      </c>
      <c r="D695">
        <f>COUNTIF('Scores for complete sequences'!$H695:H$3994,"+")</f>
        <v>0</v>
      </c>
      <c r="E695">
        <f t="shared" si="40"/>
        <v>0.83</v>
      </c>
      <c r="F695">
        <f t="shared" si="41"/>
        <v>0.17000000000000004</v>
      </c>
      <c r="G695">
        <f t="shared" si="42"/>
        <v>1</v>
      </c>
      <c r="H695">
        <f t="shared" si="43"/>
        <v>0.83</v>
      </c>
    </row>
    <row r="696" spans="1:8" x14ac:dyDescent="0.25">
      <c r="A696">
        <f>COUNTIF('Scores for complete sequences'!$H$2:H696,"+")</f>
        <v>11</v>
      </c>
      <c r="B696">
        <f>COUNTIF('Scores for complete sequences'!$H696:H$3994,"-")</f>
        <v>3299</v>
      </c>
      <c r="C696">
        <f>COUNTIF('Scores for complete sequences'!$H$2:H696,"-")</f>
        <v>684</v>
      </c>
      <c r="D696">
        <f>COUNTIF('Scores for complete sequences'!$H696:H$3994,"+")</f>
        <v>0</v>
      </c>
      <c r="E696">
        <f t="shared" si="40"/>
        <v>0.83</v>
      </c>
      <c r="F696">
        <f t="shared" si="41"/>
        <v>0.17000000000000004</v>
      </c>
      <c r="G696">
        <f t="shared" si="42"/>
        <v>1</v>
      </c>
      <c r="H696">
        <f t="shared" si="43"/>
        <v>0.83</v>
      </c>
    </row>
    <row r="697" spans="1:8" x14ac:dyDescent="0.25">
      <c r="A697">
        <f>COUNTIF('Scores for complete sequences'!$H$2:H697,"+")</f>
        <v>11</v>
      </c>
      <c r="B697">
        <f>COUNTIF('Scores for complete sequences'!$H697:H$3994,"-")</f>
        <v>3298</v>
      </c>
      <c r="C697">
        <f>COUNTIF('Scores for complete sequences'!$H$2:H697,"-")</f>
        <v>685</v>
      </c>
      <c r="D697">
        <f>COUNTIF('Scores for complete sequences'!$H697:H$3994,"+")</f>
        <v>0</v>
      </c>
      <c r="E697">
        <f t="shared" si="40"/>
        <v>0.83</v>
      </c>
      <c r="F697">
        <f t="shared" si="41"/>
        <v>0.17000000000000004</v>
      </c>
      <c r="G697">
        <f t="shared" si="42"/>
        <v>1</v>
      </c>
      <c r="H697">
        <f t="shared" si="43"/>
        <v>0.83</v>
      </c>
    </row>
    <row r="698" spans="1:8" x14ac:dyDescent="0.25">
      <c r="A698">
        <f>COUNTIF('Scores for complete sequences'!$H$2:H698,"+")</f>
        <v>11</v>
      </c>
      <c r="B698">
        <f>COUNTIF('Scores for complete sequences'!$H698:H$3994,"-")</f>
        <v>3297</v>
      </c>
      <c r="C698">
        <f>COUNTIF('Scores for complete sequences'!$H$2:H698,"-")</f>
        <v>686</v>
      </c>
      <c r="D698">
        <f>COUNTIF('Scores for complete sequences'!$H698:H$3994,"+")</f>
        <v>0</v>
      </c>
      <c r="E698">
        <f t="shared" si="40"/>
        <v>0.83</v>
      </c>
      <c r="F698">
        <f t="shared" si="41"/>
        <v>0.17000000000000004</v>
      </c>
      <c r="G698">
        <f t="shared" si="42"/>
        <v>1</v>
      </c>
      <c r="H698">
        <f t="shared" si="43"/>
        <v>0.83</v>
      </c>
    </row>
    <row r="699" spans="1:8" x14ac:dyDescent="0.25">
      <c r="A699">
        <f>COUNTIF('Scores for complete sequences'!$H$2:H699,"+")</f>
        <v>11</v>
      </c>
      <c r="B699">
        <f>COUNTIF('Scores for complete sequences'!$H699:H$3994,"-")</f>
        <v>3296</v>
      </c>
      <c r="C699">
        <f>COUNTIF('Scores for complete sequences'!$H$2:H699,"-")</f>
        <v>687</v>
      </c>
      <c r="D699">
        <f>COUNTIF('Scores for complete sequences'!$H699:H$3994,"+")</f>
        <v>0</v>
      </c>
      <c r="E699">
        <f t="shared" si="40"/>
        <v>0.83</v>
      </c>
      <c r="F699">
        <f t="shared" si="41"/>
        <v>0.17000000000000004</v>
      </c>
      <c r="G699">
        <f t="shared" si="42"/>
        <v>1</v>
      </c>
      <c r="H699">
        <f t="shared" si="43"/>
        <v>0.83</v>
      </c>
    </row>
    <row r="700" spans="1:8" x14ac:dyDescent="0.25">
      <c r="A700">
        <f>COUNTIF('Scores for complete sequences'!$H$2:H700,"+")</f>
        <v>11</v>
      </c>
      <c r="B700">
        <f>COUNTIF('Scores for complete sequences'!$H700:H$3994,"-")</f>
        <v>3295</v>
      </c>
      <c r="C700">
        <f>COUNTIF('Scores for complete sequences'!$H$2:H700,"-")</f>
        <v>688</v>
      </c>
      <c r="D700">
        <f>COUNTIF('Scores for complete sequences'!$H700:H$3994,"+")</f>
        <v>0</v>
      </c>
      <c r="E700">
        <f t="shared" si="40"/>
        <v>0.83</v>
      </c>
      <c r="F700">
        <f t="shared" si="41"/>
        <v>0.17000000000000004</v>
      </c>
      <c r="G700">
        <f t="shared" si="42"/>
        <v>1</v>
      </c>
      <c r="H700">
        <f t="shared" si="43"/>
        <v>0.83</v>
      </c>
    </row>
    <row r="701" spans="1:8" x14ac:dyDescent="0.25">
      <c r="A701">
        <f>COUNTIF('Scores for complete sequences'!$H$2:H701,"+")</f>
        <v>11</v>
      </c>
      <c r="B701">
        <f>COUNTIF('Scores for complete sequences'!$H701:H$3994,"-")</f>
        <v>3294</v>
      </c>
      <c r="C701">
        <f>COUNTIF('Scores for complete sequences'!$H$2:H701,"-")</f>
        <v>689</v>
      </c>
      <c r="D701">
        <f>COUNTIF('Scores for complete sequences'!$H701:H$3994,"+")</f>
        <v>0</v>
      </c>
      <c r="E701">
        <f t="shared" si="40"/>
        <v>0.83</v>
      </c>
      <c r="F701">
        <f t="shared" si="41"/>
        <v>0.17000000000000004</v>
      </c>
      <c r="G701">
        <f t="shared" si="42"/>
        <v>1</v>
      </c>
      <c r="H701">
        <f t="shared" si="43"/>
        <v>0.83</v>
      </c>
    </row>
    <row r="702" spans="1:8" x14ac:dyDescent="0.25">
      <c r="A702">
        <f>COUNTIF('Scores for complete sequences'!$H$2:H702,"+")</f>
        <v>11</v>
      </c>
      <c r="B702">
        <f>COUNTIF('Scores for complete sequences'!$H702:H$3994,"-")</f>
        <v>3293</v>
      </c>
      <c r="C702">
        <f>COUNTIF('Scores for complete sequences'!$H$2:H702,"-")</f>
        <v>690</v>
      </c>
      <c r="D702">
        <f>COUNTIF('Scores for complete sequences'!$H702:H$3994,"+")</f>
        <v>0</v>
      </c>
      <c r="E702">
        <f t="shared" si="40"/>
        <v>0.83</v>
      </c>
      <c r="F702">
        <f t="shared" si="41"/>
        <v>0.17000000000000004</v>
      </c>
      <c r="G702">
        <f t="shared" si="42"/>
        <v>1</v>
      </c>
      <c r="H702">
        <f t="shared" si="43"/>
        <v>0.83</v>
      </c>
    </row>
    <row r="703" spans="1:8" x14ac:dyDescent="0.25">
      <c r="A703">
        <f>COUNTIF('Scores for complete sequences'!$H$2:H703,"+")</f>
        <v>11</v>
      </c>
      <c r="B703">
        <f>COUNTIF('Scores for complete sequences'!$H703:H$3994,"-")</f>
        <v>3292</v>
      </c>
      <c r="C703">
        <f>COUNTIF('Scores for complete sequences'!$H$2:H703,"-")</f>
        <v>691</v>
      </c>
      <c r="D703">
        <f>COUNTIF('Scores for complete sequences'!$H703:H$3994,"+")</f>
        <v>0</v>
      </c>
      <c r="E703">
        <f t="shared" si="40"/>
        <v>0.83</v>
      </c>
      <c r="F703">
        <f t="shared" si="41"/>
        <v>0.17000000000000004</v>
      </c>
      <c r="G703">
        <f t="shared" si="42"/>
        <v>1</v>
      </c>
      <c r="H703">
        <f t="shared" si="43"/>
        <v>0.83</v>
      </c>
    </row>
    <row r="704" spans="1:8" x14ac:dyDescent="0.25">
      <c r="A704">
        <f>COUNTIF('Scores for complete sequences'!$H$2:H704,"+")</f>
        <v>11</v>
      </c>
      <c r="B704">
        <f>COUNTIF('Scores for complete sequences'!$H704:H$3994,"-")</f>
        <v>3291</v>
      </c>
      <c r="C704">
        <f>COUNTIF('Scores for complete sequences'!$H$2:H704,"-")</f>
        <v>692</v>
      </c>
      <c r="D704">
        <f>COUNTIF('Scores for complete sequences'!$H704:H$3994,"+")</f>
        <v>0</v>
      </c>
      <c r="E704">
        <f t="shared" si="40"/>
        <v>0.83</v>
      </c>
      <c r="F704">
        <f t="shared" si="41"/>
        <v>0.17000000000000004</v>
      </c>
      <c r="G704">
        <f t="shared" si="42"/>
        <v>1</v>
      </c>
      <c r="H704">
        <f t="shared" si="43"/>
        <v>0.83</v>
      </c>
    </row>
    <row r="705" spans="1:8" x14ac:dyDescent="0.25">
      <c r="A705">
        <f>COUNTIF('Scores for complete sequences'!$H$2:H705,"+")</f>
        <v>11</v>
      </c>
      <c r="B705">
        <f>COUNTIF('Scores for complete sequences'!$H705:H$3994,"-")</f>
        <v>3290</v>
      </c>
      <c r="C705">
        <f>COUNTIF('Scores for complete sequences'!$H$2:H705,"-")</f>
        <v>693</v>
      </c>
      <c r="D705">
        <f>COUNTIF('Scores for complete sequences'!$H705:H$3994,"+")</f>
        <v>0</v>
      </c>
      <c r="E705">
        <f t="shared" si="40"/>
        <v>0.83</v>
      </c>
      <c r="F705">
        <f t="shared" si="41"/>
        <v>0.17000000000000004</v>
      </c>
      <c r="G705">
        <f t="shared" si="42"/>
        <v>1</v>
      </c>
      <c r="H705">
        <f t="shared" si="43"/>
        <v>0.83</v>
      </c>
    </row>
    <row r="706" spans="1:8" x14ac:dyDescent="0.25">
      <c r="A706">
        <f>COUNTIF('Scores for complete sequences'!$H$2:H706,"+")</f>
        <v>11</v>
      </c>
      <c r="B706">
        <f>COUNTIF('Scores for complete sequences'!$H706:H$3994,"-")</f>
        <v>3289</v>
      </c>
      <c r="C706">
        <f>COUNTIF('Scores for complete sequences'!$H$2:H706,"-")</f>
        <v>694</v>
      </c>
      <c r="D706">
        <f>COUNTIF('Scores for complete sequences'!$H706:H$3994,"+")</f>
        <v>0</v>
      </c>
      <c r="E706">
        <f t="shared" si="40"/>
        <v>0.83</v>
      </c>
      <c r="F706">
        <f t="shared" si="41"/>
        <v>0.17000000000000004</v>
      </c>
      <c r="G706">
        <f t="shared" si="42"/>
        <v>1</v>
      </c>
      <c r="H706">
        <f t="shared" si="43"/>
        <v>0.83</v>
      </c>
    </row>
    <row r="707" spans="1:8" x14ac:dyDescent="0.25">
      <c r="A707">
        <f>COUNTIF('Scores for complete sequences'!$H$2:H707,"+")</f>
        <v>11</v>
      </c>
      <c r="B707">
        <f>COUNTIF('Scores for complete sequences'!$H707:H$3994,"-")</f>
        <v>3288</v>
      </c>
      <c r="C707">
        <f>COUNTIF('Scores for complete sequences'!$H$2:H707,"-")</f>
        <v>695</v>
      </c>
      <c r="D707">
        <f>COUNTIF('Scores for complete sequences'!$H707:H$3994,"+")</f>
        <v>0</v>
      </c>
      <c r="E707">
        <f t="shared" ref="E707:E770" si="44">ROUND(B707/(B707+C707),2)</f>
        <v>0.83</v>
      </c>
      <c r="F707">
        <f t="shared" ref="F707:F770" si="45">1-E707</f>
        <v>0.17000000000000004</v>
      </c>
      <c r="G707">
        <f t="shared" ref="G707:G770" si="46">ROUND(A707/(A707+D707),3)</f>
        <v>1</v>
      </c>
      <c r="H707">
        <f t="shared" ref="H707:H770" si="47">G707-F707</f>
        <v>0.83</v>
      </c>
    </row>
    <row r="708" spans="1:8" x14ac:dyDescent="0.25">
      <c r="A708">
        <f>COUNTIF('Scores for complete sequences'!$H$2:H708,"+")</f>
        <v>11</v>
      </c>
      <c r="B708">
        <f>COUNTIF('Scores for complete sequences'!$H708:H$3994,"-")</f>
        <v>3287</v>
      </c>
      <c r="C708">
        <f>COUNTIF('Scores for complete sequences'!$H$2:H708,"-")</f>
        <v>696</v>
      </c>
      <c r="D708">
        <f>COUNTIF('Scores for complete sequences'!$H708:H$3994,"+")</f>
        <v>0</v>
      </c>
      <c r="E708">
        <f t="shared" si="44"/>
        <v>0.83</v>
      </c>
      <c r="F708">
        <f t="shared" si="45"/>
        <v>0.17000000000000004</v>
      </c>
      <c r="G708">
        <f t="shared" si="46"/>
        <v>1</v>
      </c>
      <c r="H708">
        <f t="shared" si="47"/>
        <v>0.83</v>
      </c>
    </row>
    <row r="709" spans="1:8" x14ac:dyDescent="0.25">
      <c r="A709">
        <f>COUNTIF('Scores for complete sequences'!$H$2:H709,"+")</f>
        <v>11</v>
      </c>
      <c r="B709">
        <f>COUNTIF('Scores for complete sequences'!$H709:H$3994,"-")</f>
        <v>3286</v>
      </c>
      <c r="C709">
        <f>COUNTIF('Scores for complete sequences'!$H$2:H709,"-")</f>
        <v>697</v>
      </c>
      <c r="D709">
        <f>COUNTIF('Scores for complete sequences'!$H709:H$3994,"+")</f>
        <v>0</v>
      </c>
      <c r="E709">
        <f t="shared" si="44"/>
        <v>0.83</v>
      </c>
      <c r="F709">
        <f t="shared" si="45"/>
        <v>0.17000000000000004</v>
      </c>
      <c r="G709">
        <f t="shared" si="46"/>
        <v>1</v>
      </c>
      <c r="H709">
        <f t="shared" si="47"/>
        <v>0.83</v>
      </c>
    </row>
    <row r="710" spans="1:8" x14ac:dyDescent="0.25">
      <c r="A710">
        <f>COUNTIF('Scores for complete sequences'!$H$2:H710,"+")</f>
        <v>11</v>
      </c>
      <c r="B710">
        <f>COUNTIF('Scores for complete sequences'!$H710:H$3994,"-")</f>
        <v>3285</v>
      </c>
      <c r="C710">
        <f>COUNTIF('Scores for complete sequences'!$H$2:H710,"-")</f>
        <v>698</v>
      </c>
      <c r="D710">
        <f>COUNTIF('Scores for complete sequences'!$H710:H$3994,"+")</f>
        <v>0</v>
      </c>
      <c r="E710">
        <f t="shared" si="44"/>
        <v>0.82</v>
      </c>
      <c r="F710">
        <f t="shared" si="45"/>
        <v>0.18000000000000005</v>
      </c>
      <c r="G710">
        <f t="shared" si="46"/>
        <v>1</v>
      </c>
      <c r="H710">
        <f t="shared" si="47"/>
        <v>0.82</v>
      </c>
    </row>
    <row r="711" spans="1:8" x14ac:dyDescent="0.25">
      <c r="A711">
        <f>COUNTIF('Scores for complete sequences'!$H$2:H711,"+")</f>
        <v>11</v>
      </c>
      <c r="B711">
        <f>COUNTIF('Scores for complete sequences'!$H711:H$3994,"-")</f>
        <v>3284</v>
      </c>
      <c r="C711">
        <f>COUNTIF('Scores for complete sequences'!$H$2:H711,"-")</f>
        <v>699</v>
      </c>
      <c r="D711">
        <f>COUNTIF('Scores for complete sequences'!$H711:H$3994,"+")</f>
        <v>0</v>
      </c>
      <c r="E711">
        <f t="shared" si="44"/>
        <v>0.82</v>
      </c>
      <c r="F711">
        <f t="shared" si="45"/>
        <v>0.18000000000000005</v>
      </c>
      <c r="G711">
        <f t="shared" si="46"/>
        <v>1</v>
      </c>
      <c r="H711">
        <f t="shared" si="47"/>
        <v>0.82</v>
      </c>
    </row>
    <row r="712" spans="1:8" x14ac:dyDescent="0.25">
      <c r="A712">
        <f>COUNTIF('Scores for complete sequences'!$H$2:H712,"+")</f>
        <v>11</v>
      </c>
      <c r="B712">
        <f>COUNTIF('Scores for complete sequences'!$H712:H$3994,"-")</f>
        <v>3283</v>
      </c>
      <c r="C712">
        <f>COUNTIF('Scores for complete sequences'!$H$2:H712,"-")</f>
        <v>700</v>
      </c>
      <c r="D712">
        <f>COUNTIF('Scores for complete sequences'!$H712:H$3994,"+")</f>
        <v>0</v>
      </c>
      <c r="E712">
        <f t="shared" si="44"/>
        <v>0.82</v>
      </c>
      <c r="F712">
        <f t="shared" si="45"/>
        <v>0.18000000000000005</v>
      </c>
      <c r="G712">
        <f t="shared" si="46"/>
        <v>1</v>
      </c>
      <c r="H712">
        <f t="shared" si="47"/>
        <v>0.82</v>
      </c>
    </row>
    <row r="713" spans="1:8" x14ac:dyDescent="0.25">
      <c r="A713">
        <f>COUNTIF('Scores for complete sequences'!$H$2:H713,"+")</f>
        <v>11</v>
      </c>
      <c r="B713">
        <f>COUNTIF('Scores for complete sequences'!$H713:H$3994,"-")</f>
        <v>3282</v>
      </c>
      <c r="C713">
        <f>COUNTIF('Scores for complete sequences'!$H$2:H713,"-")</f>
        <v>701</v>
      </c>
      <c r="D713">
        <f>COUNTIF('Scores for complete sequences'!$H713:H$3994,"+")</f>
        <v>0</v>
      </c>
      <c r="E713">
        <f t="shared" si="44"/>
        <v>0.82</v>
      </c>
      <c r="F713">
        <f t="shared" si="45"/>
        <v>0.18000000000000005</v>
      </c>
      <c r="G713">
        <f t="shared" si="46"/>
        <v>1</v>
      </c>
      <c r="H713">
        <f t="shared" si="47"/>
        <v>0.82</v>
      </c>
    </row>
    <row r="714" spans="1:8" x14ac:dyDescent="0.25">
      <c r="A714">
        <f>COUNTIF('Scores for complete sequences'!$H$2:H714,"+")</f>
        <v>11</v>
      </c>
      <c r="B714">
        <f>COUNTIF('Scores for complete sequences'!$H714:H$3994,"-")</f>
        <v>3281</v>
      </c>
      <c r="C714">
        <f>COUNTIF('Scores for complete sequences'!$H$2:H714,"-")</f>
        <v>702</v>
      </c>
      <c r="D714">
        <f>COUNTIF('Scores for complete sequences'!$H714:H$3994,"+")</f>
        <v>0</v>
      </c>
      <c r="E714">
        <f t="shared" si="44"/>
        <v>0.82</v>
      </c>
      <c r="F714">
        <f t="shared" si="45"/>
        <v>0.18000000000000005</v>
      </c>
      <c r="G714">
        <f t="shared" si="46"/>
        <v>1</v>
      </c>
      <c r="H714">
        <f t="shared" si="47"/>
        <v>0.82</v>
      </c>
    </row>
    <row r="715" spans="1:8" x14ac:dyDescent="0.25">
      <c r="A715">
        <f>COUNTIF('Scores for complete sequences'!$H$2:H715,"+")</f>
        <v>11</v>
      </c>
      <c r="B715">
        <f>COUNTIF('Scores for complete sequences'!$H715:H$3994,"-")</f>
        <v>3280</v>
      </c>
      <c r="C715">
        <f>COUNTIF('Scores for complete sequences'!$H$2:H715,"-")</f>
        <v>703</v>
      </c>
      <c r="D715">
        <f>COUNTIF('Scores for complete sequences'!$H715:H$3994,"+")</f>
        <v>0</v>
      </c>
      <c r="E715">
        <f t="shared" si="44"/>
        <v>0.82</v>
      </c>
      <c r="F715">
        <f t="shared" si="45"/>
        <v>0.18000000000000005</v>
      </c>
      <c r="G715">
        <f t="shared" si="46"/>
        <v>1</v>
      </c>
      <c r="H715">
        <f t="shared" si="47"/>
        <v>0.82</v>
      </c>
    </row>
    <row r="716" spans="1:8" x14ac:dyDescent="0.25">
      <c r="A716">
        <f>COUNTIF('Scores for complete sequences'!$H$2:H716,"+")</f>
        <v>11</v>
      </c>
      <c r="B716">
        <f>COUNTIF('Scores for complete sequences'!$H716:H$3994,"-")</f>
        <v>3279</v>
      </c>
      <c r="C716">
        <f>COUNTIF('Scores for complete sequences'!$H$2:H716,"-")</f>
        <v>704</v>
      </c>
      <c r="D716">
        <f>COUNTIF('Scores for complete sequences'!$H716:H$3994,"+")</f>
        <v>0</v>
      </c>
      <c r="E716">
        <f t="shared" si="44"/>
        <v>0.82</v>
      </c>
      <c r="F716">
        <f t="shared" si="45"/>
        <v>0.18000000000000005</v>
      </c>
      <c r="G716">
        <f t="shared" si="46"/>
        <v>1</v>
      </c>
      <c r="H716">
        <f t="shared" si="47"/>
        <v>0.82</v>
      </c>
    </row>
    <row r="717" spans="1:8" x14ac:dyDescent="0.25">
      <c r="A717">
        <f>COUNTIF('Scores for complete sequences'!$H$2:H717,"+")</f>
        <v>11</v>
      </c>
      <c r="B717">
        <f>COUNTIF('Scores for complete sequences'!$H717:H$3994,"-")</f>
        <v>3278</v>
      </c>
      <c r="C717">
        <f>COUNTIF('Scores for complete sequences'!$H$2:H717,"-")</f>
        <v>705</v>
      </c>
      <c r="D717">
        <f>COUNTIF('Scores for complete sequences'!$H717:H$3994,"+")</f>
        <v>0</v>
      </c>
      <c r="E717">
        <f t="shared" si="44"/>
        <v>0.82</v>
      </c>
      <c r="F717">
        <f t="shared" si="45"/>
        <v>0.18000000000000005</v>
      </c>
      <c r="G717">
        <f t="shared" si="46"/>
        <v>1</v>
      </c>
      <c r="H717">
        <f t="shared" si="47"/>
        <v>0.82</v>
      </c>
    </row>
    <row r="718" spans="1:8" x14ac:dyDescent="0.25">
      <c r="A718">
        <f>COUNTIF('Scores for complete sequences'!$H$2:H718,"+")</f>
        <v>11</v>
      </c>
      <c r="B718">
        <f>COUNTIF('Scores for complete sequences'!$H718:H$3994,"-")</f>
        <v>3277</v>
      </c>
      <c r="C718">
        <f>COUNTIF('Scores for complete sequences'!$H$2:H718,"-")</f>
        <v>706</v>
      </c>
      <c r="D718">
        <f>COUNTIF('Scores for complete sequences'!$H718:H$3994,"+")</f>
        <v>0</v>
      </c>
      <c r="E718">
        <f t="shared" si="44"/>
        <v>0.82</v>
      </c>
      <c r="F718">
        <f t="shared" si="45"/>
        <v>0.18000000000000005</v>
      </c>
      <c r="G718">
        <f t="shared" si="46"/>
        <v>1</v>
      </c>
      <c r="H718">
        <f t="shared" si="47"/>
        <v>0.82</v>
      </c>
    </row>
    <row r="719" spans="1:8" x14ac:dyDescent="0.25">
      <c r="A719">
        <f>COUNTIF('Scores for complete sequences'!$H$2:H719,"+")</f>
        <v>11</v>
      </c>
      <c r="B719">
        <f>COUNTIF('Scores for complete sequences'!$H719:H$3994,"-")</f>
        <v>3276</v>
      </c>
      <c r="C719">
        <f>COUNTIF('Scores for complete sequences'!$H$2:H719,"-")</f>
        <v>707</v>
      </c>
      <c r="D719">
        <f>COUNTIF('Scores for complete sequences'!$H719:H$3994,"+")</f>
        <v>0</v>
      </c>
      <c r="E719">
        <f t="shared" si="44"/>
        <v>0.82</v>
      </c>
      <c r="F719">
        <f t="shared" si="45"/>
        <v>0.18000000000000005</v>
      </c>
      <c r="G719">
        <f t="shared" si="46"/>
        <v>1</v>
      </c>
      <c r="H719">
        <f t="shared" si="47"/>
        <v>0.82</v>
      </c>
    </row>
    <row r="720" spans="1:8" x14ac:dyDescent="0.25">
      <c r="A720">
        <f>COUNTIF('Scores for complete sequences'!$H$2:H720,"+")</f>
        <v>11</v>
      </c>
      <c r="B720">
        <f>COUNTIF('Scores for complete sequences'!$H720:H$3994,"-")</f>
        <v>3275</v>
      </c>
      <c r="C720">
        <f>COUNTIF('Scores for complete sequences'!$H$2:H720,"-")</f>
        <v>708</v>
      </c>
      <c r="D720">
        <f>COUNTIF('Scores for complete sequences'!$H720:H$3994,"+")</f>
        <v>0</v>
      </c>
      <c r="E720">
        <f t="shared" si="44"/>
        <v>0.82</v>
      </c>
      <c r="F720">
        <f t="shared" si="45"/>
        <v>0.18000000000000005</v>
      </c>
      <c r="G720">
        <f t="shared" si="46"/>
        <v>1</v>
      </c>
      <c r="H720">
        <f t="shared" si="47"/>
        <v>0.82</v>
      </c>
    </row>
    <row r="721" spans="1:8" x14ac:dyDescent="0.25">
      <c r="A721">
        <f>COUNTIF('Scores for complete sequences'!$H$2:H721,"+")</f>
        <v>11</v>
      </c>
      <c r="B721">
        <f>COUNTIF('Scores for complete sequences'!$H721:H$3994,"-")</f>
        <v>3274</v>
      </c>
      <c r="C721">
        <f>COUNTIF('Scores for complete sequences'!$H$2:H721,"-")</f>
        <v>709</v>
      </c>
      <c r="D721">
        <f>COUNTIF('Scores for complete sequences'!$H721:H$3994,"+")</f>
        <v>0</v>
      </c>
      <c r="E721">
        <f t="shared" si="44"/>
        <v>0.82</v>
      </c>
      <c r="F721">
        <f t="shared" si="45"/>
        <v>0.18000000000000005</v>
      </c>
      <c r="G721">
        <f t="shared" si="46"/>
        <v>1</v>
      </c>
      <c r="H721">
        <f t="shared" si="47"/>
        <v>0.82</v>
      </c>
    </row>
    <row r="722" spans="1:8" x14ac:dyDescent="0.25">
      <c r="A722">
        <f>COUNTIF('Scores for complete sequences'!$H$2:H722,"+")</f>
        <v>11</v>
      </c>
      <c r="B722">
        <f>COUNTIF('Scores for complete sequences'!$H722:H$3994,"-")</f>
        <v>3273</v>
      </c>
      <c r="C722">
        <f>COUNTIF('Scores for complete sequences'!$H$2:H722,"-")</f>
        <v>710</v>
      </c>
      <c r="D722">
        <f>COUNTIF('Scores for complete sequences'!$H722:H$3994,"+")</f>
        <v>0</v>
      </c>
      <c r="E722">
        <f t="shared" si="44"/>
        <v>0.82</v>
      </c>
      <c r="F722">
        <f t="shared" si="45"/>
        <v>0.18000000000000005</v>
      </c>
      <c r="G722">
        <f t="shared" si="46"/>
        <v>1</v>
      </c>
      <c r="H722">
        <f t="shared" si="47"/>
        <v>0.82</v>
      </c>
    </row>
    <row r="723" spans="1:8" x14ac:dyDescent="0.25">
      <c r="A723">
        <f>COUNTIF('Scores for complete sequences'!$H$2:H723,"+")</f>
        <v>11</v>
      </c>
      <c r="B723">
        <f>COUNTIF('Scores for complete sequences'!$H723:H$3994,"-")</f>
        <v>3272</v>
      </c>
      <c r="C723">
        <f>COUNTIF('Scores for complete sequences'!$H$2:H723,"-")</f>
        <v>711</v>
      </c>
      <c r="D723">
        <f>COUNTIF('Scores for complete sequences'!$H723:H$3994,"+")</f>
        <v>0</v>
      </c>
      <c r="E723">
        <f t="shared" si="44"/>
        <v>0.82</v>
      </c>
      <c r="F723">
        <f t="shared" si="45"/>
        <v>0.18000000000000005</v>
      </c>
      <c r="G723">
        <f t="shared" si="46"/>
        <v>1</v>
      </c>
      <c r="H723">
        <f t="shared" si="47"/>
        <v>0.82</v>
      </c>
    </row>
    <row r="724" spans="1:8" x14ac:dyDescent="0.25">
      <c r="A724">
        <f>COUNTIF('Scores for complete sequences'!$H$2:H724,"+")</f>
        <v>11</v>
      </c>
      <c r="B724">
        <f>COUNTIF('Scores for complete sequences'!$H724:H$3994,"-")</f>
        <v>3271</v>
      </c>
      <c r="C724">
        <f>COUNTIF('Scores for complete sequences'!$H$2:H724,"-")</f>
        <v>712</v>
      </c>
      <c r="D724">
        <f>COUNTIF('Scores for complete sequences'!$H724:H$3994,"+")</f>
        <v>0</v>
      </c>
      <c r="E724">
        <f t="shared" si="44"/>
        <v>0.82</v>
      </c>
      <c r="F724">
        <f t="shared" si="45"/>
        <v>0.18000000000000005</v>
      </c>
      <c r="G724">
        <f t="shared" si="46"/>
        <v>1</v>
      </c>
      <c r="H724">
        <f t="shared" si="47"/>
        <v>0.82</v>
      </c>
    </row>
    <row r="725" spans="1:8" x14ac:dyDescent="0.25">
      <c r="A725">
        <f>COUNTIF('Scores for complete sequences'!$H$2:H725,"+")</f>
        <v>11</v>
      </c>
      <c r="B725">
        <f>COUNTIF('Scores for complete sequences'!$H725:H$3994,"-")</f>
        <v>3270</v>
      </c>
      <c r="C725">
        <f>COUNTIF('Scores for complete sequences'!$H$2:H725,"-")</f>
        <v>713</v>
      </c>
      <c r="D725">
        <f>COUNTIF('Scores for complete sequences'!$H725:H$3994,"+")</f>
        <v>0</v>
      </c>
      <c r="E725">
        <f t="shared" si="44"/>
        <v>0.82</v>
      </c>
      <c r="F725">
        <f t="shared" si="45"/>
        <v>0.18000000000000005</v>
      </c>
      <c r="G725">
        <f t="shared" si="46"/>
        <v>1</v>
      </c>
      <c r="H725">
        <f t="shared" si="47"/>
        <v>0.82</v>
      </c>
    </row>
    <row r="726" spans="1:8" x14ac:dyDescent="0.25">
      <c r="A726">
        <f>COUNTIF('Scores for complete sequences'!$H$2:H726,"+")</f>
        <v>11</v>
      </c>
      <c r="B726">
        <f>COUNTIF('Scores for complete sequences'!$H726:H$3994,"-")</f>
        <v>3269</v>
      </c>
      <c r="C726">
        <f>COUNTIF('Scores for complete sequences'!$H$2:H726,"-")</f>
        <v>714</v>
      </c>
      <c r="D726">
        <f>COUNTIF('Scores for complete sequences'!$H726:H$3994,"+")</f>
        <v>0</v>
      </c>
      <c r="E726">
        <f t="shared" si="44"/>
        <v>0.82</v>
      </c>
      <c r="F726">
        <f t="shared" si="45"/>
        <v>0.18000000000000005</v>
      </c>
      <c r="G726">
        <f t="shared" si="46"/>
        <v>1</v>
      </c>
      <c r="H726">
        <f t="shared" si="47"/>
        <v>0.82</v>
      </c>
    </row>
    <row r="727" spans="1:8" x14ac:dyDescent="0.25">
      <c r="A727">
        <f>COUNTIF('Scores for complete sequences'!$H$2:H727,"+")</f>
        <v>11</v>
      </c>
      <c r="B727">
        <f>COUNTIF('Scores for complete sequences'!$H727:H$3994,"-")</f>
        <v>3268</v>
      </c>
      <c r="C727">
        <f>COUNTIF('Scores for complete sequences'!$H$2:H727,"-")</f>
        <v>715</v>
      </c>
      <c r="D727">
        <f>COUNTIF('Scores for complete sequences'!$H727:H$3994,"+")</f>
        <v>0</v>
      </c>
      <c r="E727">
        <f t="shared" si="44"/>
        <v>0.82</v>
      </c>
      <c r="F727">
        <f t="shared" si="45"/>
        <v>0.18000000000000005</v>
      </c>
      <c r="G727">
        <f t="shared" si="46"/>
        <v>1</v>
      </c>
      <c r="H727">
        <f t="shared" si="47"/>
        <v>0.82</v>
      </c>
    </row>
    <row r="728" spans="1:8" x14ac:dyDescent="0.25">
      <c r="A728">
        <f>COUNTIF('Scores for complete sequences'!$H$2:H728,"+")</f>
        <v>11</v>
      </c>
      <c r="B728">
        <f>COUNTIF('Scores for complete sequences'!$H728:H$3994,"-")</f>
        <v>3267</v>
      </c>
      <c r="C728">
        <f>COUNTIF('Scores for complete sequences'!$H$2:H728,"-")</f>
        <v>716</v>
      </c>
      <c r="D728">
        <f>COUNTIF('Scores for complete sequences'!$H728:H$3994,"+")</f>
        <v>0</v>
      </c>
      <c r="E728">
        <f t="shared" si="44"/>
        <v>0.82</v>
      </c>
      <c r="F728">
        <f t="shared" si="45"/>
        <v>0.18000000000000005</v>
      </c>
      <c r="G728">
        <f t="shared" si="46"/>
        <v>1</v>
      </c>
      <c r="H728">
        <f t="shared" si="47"/>
        <v>0.82</v>
      </c>
    </row>
    <row r="729" spans="1:8" x14ac:dyDescent="0.25">
      <c r="A729">
        <f>COUNTIF('Scores for complete sequences'!$H$2:H729,"+")</f>
        <v>11</v>
      </c>
      <c r="B729">
        <f>COUNTIF('Scores for complete sequences'!$H729:H$3994,"-")</f>
        <v>3266</v>
      </c>
      <c r="C729">
        <f>COUNTIF('Scores for complete sequences'!$H$2:H729,"-")</f>
        <v>717</v>
      </c>
      <c r="D729">
        <f>COUNTIF('Scores for complete sequences'!$H729:H$3994,"+")</f>
        <v>0</v>
      </c>
      <c r="E729">
        <f t="shared" si="44"/>
        <v>0.82</v>
      </c>
      <c r="F729">
        <f t="shared" si="45"/>
        <v>0.18000000000000005</v>
      </c>
      <c r="G729">
        <f t="shared" si="46"/>
        <v>1</v>
      </c>
      <c r="H729">
        <f t="shared" si="47"/>
        <v>0.82</v>
      </c>
    </row>
    <row r="730" spans="1:8" x14ac:dyDescent="0.25">
      <c r="A730">
        <f>COUNTIF('Scores for complete sequences'!$H$2:H730,"+")</f>
        <v>11</v>
      </c>
      <c r="B730">
        <f>COUNTIF('Scores for complete sequences'!$H730:H$3994,"-")</f>
        <v>3265</v>
      </c>
      <c r="C730">
        <f>COUNTIF('Scores for complete sequences'!$H$2:H730,"-")</f>
        <v>718</v>
      </c>
      <c r="D730">
        <f>COUNTIF('Scores for complete sequences'!$H730:H$3994,"+")</f>
        <v>0</v>
      </c>
      <c r="E730">
        <f t="shared" si="44"/>
        <v>0.82</v>
      </c>
      <c r="F730">
        <f t="shared" si="45"/>
        <v>0.18000000000000005</v>
      </c>
      <c r="G730">
        <f t="shared" si="46"/>
        <v>1</v>
      </c>
      <c r="H730">
        <f t="shared" si="47"/>
        <v>0.82</v>
      </c>
    </row>
    <row r="731" spans="1:8" x14ac:dyDescent="0.25">
      <c r="A731">
        <f>COUNTIF('Scores for complete sequences'!$H$2:H731,"+")</f>
        <v>11</v>
      </c>
      <c r="B731">
        <f>COUNTIF('Scores for complete sequences'!$H731:H$3994,"-")</f>
        <v>3264</v>
      </c>
      <c r="C731">
        <f>COUNTIF('Scores for complete sequences'!$H$2:H731,"-")</f>
        <v>719</v>
      </c>
      <c r="D731">
        <f>COUNTIF('Scores for complete sequences'!$H731:H$3994,"+")</f>
        <v>0</v>
      </c>
      <c r="E731">
        <f t="shared" si="44"/>
        <v>0.82</v>
      </c>
      <c r="F731">
        <f t="shared" si="45"/>
        <v>0.18000000000000005</v>
      </c>
      <c r="G731">
        <f t="shared" si="46"/>
        <v>1</v>
      </c>
      <c r="H731">
        <f t="shared" si="47"/>
        <v>0.82</v>
      </c>
    </row>
    <row r="732" spans="1:8" x14ac:dyDescent="0.25">
      <c r="A732">
        <f>COUNTIF('Scores for complete sequences'!$H$2:H732,"+")</f>
        <v>11</v>
      </c>
      <c r="B732">
        <f>COUNTIF('Scores for complete sequences'!$H732:H$3994,"-")</f>
        <v>3263</v>
      </c>
      <c r="C732">
        <f>COUNTIF('Scores for complete sequences'!$H$2:H732,"-")</f>
        <v>720</v>
      </c>
      <c r="D732">
        <f>COUNTIF('Scores for complete sequences'!$H732:H$3994,"+")</f>
        <v>0</v>
      </c>
      <c r="E732">
        <f t="shared" si="44"/>
        <v>0.82</v>
      </c>
      <c r="F732">
        <f t="shared" si="45"/>
        <v>0.18000000000000005</v>
      </c>
      <c r="G732">
        <f t="shared" si="46"/>
        <v>1</v>
      </c>
      <c r="H732">
        <f t="shared" si="47"/>
        <v>0.82</v>
      </c>
    </row>
    <row r="733" spans="1:8" x14ac:dyDescent="0.25">
      <c r="A733">
        <f>COUNTIF('Scores for complete sequences'!$H$2:H733,"+")</f>
        <v>11</v>
      </c>
      <c r="B733">
        <f>COUNTIF('Scores for complete sequences'!$H733:H$3994,"-")</f>
        <v>3262</v>
      </c>
      <c r="C733">
        <f>COUNTIF('Scores for complete sequences'!$H$2:H733,"-")</f>
        <v>721</v>
      </c>
      <c r="D733">
        <f>COUNTIF('Scores for complete sequences'!$H733:H$3994,"+")</f>
        <v>0</v>
      </c>
      <c r="E733">
        <f t="shared" si="44"/>
        <v>0.82</v>
      </c>
      <c r="F733">
        <f t="shared" si="45"/>
        <v>0.18000000000000005</v>
      </c>
      <c r="G733">
        <f t="shared" si="46"/>
        <v>1</v>
      </c>
      <c r="H733">
        <f t="shared" si="47"/>
        <v>0.82</v>
      </c>
    </row>
    <row r="734" spans="1:8" x14ac:dyDescent="0.25">
      <c r="A734">
        <f>COUNTIF('Scores for complete sequences'!$H$2:H734,"+")</f>
        <v>11</v>
      </c>
      <c r="B734">
        <f>COUNTIF('Scores for complete sequences'!$H734:H$3994,"-")</f>
        <v>3261</v>
      </c>
      <c r="C734">
        <f>COUNTIF('Scores for complete sequences'!$H$2:H734,"-")</f>
        <v>722</v>
      </c>
      <c r="D734">
        <f>COUNTIF('Scores for complete sequences'!$H734:H$3994,"+")</f>
        <v>0</v>
      </c>
      <c r="E734">
        <f t="shared" si="44"/>
        <v>0.82</v>
      </c>
      <c r="F734">
        <f t="shared" si="45"/>
        <v>0.18000000000000005</v>
      </c>
      <c r="G734">
        <f t="shared" si="46"/>
        <v>1</v>
      </c>
      <c r="H734">
        <f t="shared" si="47"/>
        <v>0.82</v>
      </c>
    </row>
    <row r="735" spans="1:8" x14ac:dyDescent="0.25">
      <c r="A735">
        <f>COUNTIF('Scores for complete sequences'!$H$2:H735,"+")</f>
        <v>11</v>
      </c>
      <c r="B735">
        <f>COUNTIF('Scores for complete sequences'!$H735:H$3994,"-")</f>
        <v>3260</v>
      </c>
      <c r="C735">
        <f>COUNTIF('Scores for complete sequences'!$H$2:H735,"-")</f>
        <v>723</v>
      </c>
      <c r="D735">
        <f>COUNTIF('Scores for complete sequences'!$H735:H$3994,"+")</f>
        <v>0</v>
      </c>
      <c r="E735">
        <f t="shared" si="44"/>
        <v>0.82</v>
      </c>
      <c r="F735">
        <f t="shared" si="45"/>
        <v>0.18000000000000005</v>
      </c>
      <c r="G735">
        <f t="shared" si="46"/>
        <v>1</v>
      </c>
      <c r="H735">
        <f t="shared" si="47"/>
        <v>0.82</v>
      </c>
    </row>
    <row r="736" spans="1:8" x14ac:dyDescent="0.25">
      <c r="A736">
        <f>COUNTIF('Scores for complete sequences'!$H$2:H736,"+")</f>
        <v>11</v>
      </c>
      <c r="B736">
        <f>COUNTIF('Scores for complete sequences'!$H736:H$3994,"-")</f>
        <v>3259</v>
      </c>
      <c r="C736">
        <f>COUNTIF('Scores for complete sequences'!$H$2:H736,"-")</f>
        <v>724</v>
      </c>
      <c r="D736">
        <f>COUNTIF('Scores for complete sequences'!$H736:H$3994,"+")</f>
        <v>0</v>
      </c>
      <c r="E736">
        <f t="shared" si="44"/>
        <v>0.82</v>
      </c>
      <c r="F736">
        <f t="shared" si="45"/>
        <v>0.18000000000000005</v>
      </c>
      <c r="G736">
        <f t="shared" si="46"/>
        <v>1</v>
      </c>
      <c r="H736">
        <f t="shared" si="47"/>
        <v>0.82</v>
      </c>
    </row>
    <row r="737" spans="1:8" x14ac:dyDescent="0.25">
      <c r="A737">
        <f>COUNTIF('Scores for complete sequences'!$H$2:H737,"+")</f>
        <v>11</v>
      </c>
      <c r="B737">
        <f>COUNTIF('Scores for complete sequences'!$H737:H$3994,"-")</f>
        <v>3258</v>
      </c>
      <c r="C737">
        <f>COUNTIF('Scores for complete sequences'!$H$2:H737,"-")</f>
        <v>725</v>
      </c>
      <c r="D737">
        <f>COUNTIF('Scores for complete sequences'!$H737:H$3994,"+")</f>
        <v>0</v>
      </c>
      <c r="E737">
        <f t="shared" si="44"/>
        <v>0.82</v>
      </c>
      <c r="F737">
        <f t="shared" si="45"/>
        <v>0.18000000000000005</v>
      </c>
      <c r="G737">
        <f t="shared" si="46"/>
        <v>1</v>
      </c>
      <c r="H737">
        <f t="shared" si="47"/>
        <v>0.82</v>
      </c>
    </row>
    <row r="738" spans="1:8" x14ac:dyDescent="0.25">
      <c r="A738">
        <f>COUNTIF('Scores for complete sequences'!$H$2:H738,"+")</f>
        <v>11</v>
      </c>
      <c r="B738">
        <f>COUNTIF('Scores for complete sequences'!$H738:H$3994,"-")</f>
        <v>3257</v>
      </c>
      <c r="C738">
        <f>COUNTIF('Scores for complete sequences'!$H$2:H738,"-")</f>
        <v>726</v>
      </c>
      <c r="D738">
        <f>COUNTIF('Scores for complete sequences'!$H738:H$3994,"+")</f>
        <v>0</v>
      </c>
      <c r="E738">
        <f t="shared" si="44"/>
        <v>0.82</v>
      </c>
      <c r="F738">
        <f t="shared" si="45"/>
        <v>0.18000000000000005</v>
      </c>
      <c r="G738">
        <f t="shared" si="46"/>
        <v>1</v>
      </c>
      <c r="H738">
        <f t="shared" si="47"/>
        <v>0.82</v>
      </c>
    </row>
    <row r="739" spans="1:8" x14ac:dyDescent="0.25">
      <c r="A739">
        <f>COUNTIF('Scores for complete sequences'!$H$2:H739,"+")</f>
        <v>11</v>
      </c>
      <c r="B739">
        <f>COUNTIF('Scores for complete sequences'!$H739:H$3994,"-")</f>
        <v>3256</v>
      </c>
      <c r="C739">
        <f>COUNTIF('Scores for complete sequences'!$H$2:H739,"-")</f>
        <v>727</v>
      </c>
      <c r="D739">
        <f>COUNTIF('Scores for complete sequences'!$H739:H$3994,"+")</f>
        <v>0</v>
      </c>
      <c r="E739">
        <f t="shared" si="44"/>
        <v>0.82</v>
      </c>
      <c r="F739">
        <f t="shared" si="45"/>
        <v>0.18000000000000005</v>
      </c>
      <c r="G739">
        <f t="shared" si="46"/>
        <v>1</v>
      </c>
      <c r="H739">
        <f t="shared" si="47"/>
        <v>0.82</v>
      </c>
    </row>
    <row r="740" spans="1:8" x14ac:dyDescent="0.25">
      <c r="A740">
        <f>COUNTIF('Scores for complete sequences'!$H$2:H740,"+")</f>
        <v>11</v>
      </c>
      <c r="B740">
        <f>COUNTIF('Scores for complete sequences'!$H740:H$3994,"-")</f>
        <v>3255</v>
      </c>
      <c r="C740">
        <f>COUNTIF('Scores for complete sequences'!$H$2:H740,"-")</f>
        <v>728</v>
      </c>
      <c r="D740">
        <f>COUNTIF('Scores for complete sequences'!$H740:H$3994,"+")</f>
        <v>0</v>
      </c>
      <c r="E740">
        <f t="shared" si="44"/>
        <v>0.82</v>
      </c>
      <c r="F740">
        <f t="shared" si="45"/>
        <v>0.18000000000000005</v>
      </c>
      <c r="G740">
        <f t="shared" si="46"/>
        <v>1</v>
      </c>
      <c r="H740">
        <f t="shared" si="47"/>
        <v>0.82</v>
      </c>
    </row>
    <row r="741" spans="1:8" x14ac:dyDescent="0.25">
      <c r="A741">
        <f>COUNTIF('Scores for complete sequences'!$H$2:H741,"+")</f>
        <v>11</v>
      </c>
      <c r="B741">
        <f>COUNTIF('Scores for complete sequences'!$H741:H$3994,"-")</f>
        <v>3254</v>
      </c>
      <c r="C741">
        <f>COUNTIF('Scores for complete sequences'!$H$2:H741,"-")</f>
        <v>729</v>
      </c>
      <c r="D741">
        <f>COUNTIF('Scores for complete sequences'!$H741:H$3994,"+")</f>
        <v>0</v>
      </c>
      <c r="E741">
        <f t="shared" si="44"/>
        <v>0.82</v>
      </c>
      <c r="F741">
        <f t="shared" si="45"/>
        <v>0.18000000000000005</v>
      </c>
      <c r="G741">
        <f t="shared" si="46"/>
        <v>1</v>
      </c>
      <c r="H741">
        <f t="shared" si="47"/>
        <v>0.82</v>
      </c>
    </row>
    <row r="742" spans="1:8" x14ac:dyDescent="0.25">
      <c r="A742">
        <f>COUNTIF('Scores for complete sequences'!$H$2:H742,"+")</f>
        <v>11</v>
      </c>
      <c r="B742">
        <f>COUNTIF('Scores for complete sequences'!$H742:H$3994,"-")</f>
        <v>3253</v>
      </c>
      <c r="C742">
        <f>COUNTIF('Scores for complete sequences'!$H$2:H742,"-")</f>
        <v>730</v>
      </c>
      <c r="D742">
        <f>COUNTIF('Scores for complete sequences'!$H742:H$3994,"+")</f>
        <v>0</v>
      </c>
      <c r="E742">
        <f t="shared" si="44"/>
        <v>0.82</v>
      </c>
      <c r="F742">
        <f t="shared" si="45"/>
        <v>0.18000000000000005</v>
      </c>
      <c r="G742">
        <f t="shared" si="46"/>
        <v>1</v>
      </c>
      <c r="H742">
        <f t="shared" si="47"/>
        <v>0.82</v>
      </c>
    </row>
    <row r="743" spans="1:8" x14ac:dyDescent="0.25">
      <c r="A743">
        <f>COUNTIF('Scores for complete sequences'!$H$2:H743,"+")</f>
        <v>11</v>
      </c>
      <c r="B743">
        <f>COUNTIF('Scores for complete sequences'!$H743:H$3994,"-")</f>
        <v>3252</v>
      </c>
      <c r="C743">
        <f>COUNTIF('Scores for complete sequences'!$H$2:H743,"-")</f>
        <v>731</v>
      </c>
      <c r="D743">
        <f>COUNTIF('Scores for complete sequences'!$H743:H$3994,"+")</f>
        <v>0</v>
      </c>
      <c r="E743">
        <f t="shared" si="44"/>
        <v>0.82</v>
      </c>
      <c r="F743">
        <f t="shared" si="45"/>
        <v>0.18000000000000005</v>
      </c>
      <c r="G743">
        <f t="shared" si="46"/>
        <v>1</v>
      </c>
      <c r="H743">
        <f t="shared" si="47"/>
        <v>0.82</v>
      </c>
    </row>
    <row r="744" spans="1:8" x14ac:dyDescent="0.25">
      <c r="A744">
        <f>COUNTIF('Scores for complete sequences'!$H$2:H744,"+")</f>
        <v>11</v>
      </c>
      <c r="B744">
        <f>COUNTIF('Scores for complete sequences'!$H744:H$3994,"-")</f>
        <v>3251</v>
      </c>
      <c r="C744">
        <f>COUNTIF('Scores for complete sequences'!$H$2:H744,"-")</f>
        <v>732</v>
      </c>
      <c r="D744">
        <f>COUNTIF('Scores for complete sequences'!$H744:H$3994,"+")</f>
        <v>0</v>
      </c>
      <c r="E744">
        <f t="shared" si="44"/>
        <v>0.82</v>
      </c>
      <c r="F744">
        <f t="shared" si="45"/>
        <v>0.18000000000000005</v>
      </c>
      <c r="G744">
        <f t="shared" si="46"/>
        <v>1</v>
      </c>
      <c r="H744">
        <f t="shared" si="47"/>
        <v>0.82</v>
      </c>
    </row>
    <row r="745" spans="1:8" x14ac:dyDescent="0.25">
      <c r="A745">
        <f>COUNTIF('Scores for complete sequences'!$H$2:H745,"+")</f>
        <v>11</v>
      </c>
      <c r="B745">
        <f>COUNTIF('Scores for complete sequences'!$H745:H$3994,"-")</f>
        <v>3250</v>
      </c>
      <c r="C745">
        <f>COUNTIF('Scores for complete sequences'!$H$2:H745,"-")</f>
        <v>733</v>
      </c>
      <c r="D745">
        <f>COUNTIF('Scores for complete sequences'!$H745:H$3994,"+")</f>
        <v>0</v>
      </c>
      <c r="E745">
        <f t="shared" si="44"/>
        <v>0.82</v>
      </c>
      <c r="F745">
        <f t="shared" si="45"/>
        <v>0.18000000000000005</v>
      </c>
      <c r="G745">
        <f t="shared" si="46"/>
        <v>1</v>
      </c>
      <c r="H745">
        <f t="shared" si="47"/>
        <v>0.82</v>
      </c>
    </row>
    <row r="746" spans="1:8" x14ac:dyDescent="0.25">
      <c r="A746">
        <f>COUNTIF('Scores for complete sequences'!$H$2:H746,"+")</f>
        <v>11</v>
      </c>
      <c r="B746">
        <f>COUNTIF('Scores for complete sequences'!$H746:H$3994,"-")</f>
        <v>3249</v>
      </c>
      <c r="C746">
        <f>COUNTIF('Scores for complete sequences'!$H$2:H746,"-")</f>
        <v>734</v>
      </c>
      <c r="D746">
        <f>COUNTIF('Scores for complete sequences'!$H746:H$3994,"+")</f>
        <v>0</v>
      </c>
      <c r="E746">
        <f t="shared" si="44"/>
        <v>0.82</v>
      </c>
      <c r="F746">
        <f t="shared" si="45"/>
        <v>0.18000000000000005</v>
      </c>
      <c r="G746">
        <f t="shared" si="46"/>
        <v>1</v>
      </c>
      <c r="H746">
        <f t="shared" si="47"/>
        <v>0.82</v>
      </c>
    </row>
    <row r="747" spans="1:8" x14ac:dyDescent="0.25">
      <c r="A747">
        <f>COUNTIF('Scores for complete sequences'!$H$2:H747,"+")</f>
        <v>11</v>
      </c>
      <c r="B747">
        <f>COUNTIF('Scores for complete sequences'!$H747:H$3994,"-")</f>
        <v>3248</v>
      </c>
      <c r="C747">
        <f>COUNTIF('Scores for complete sequences'!$H$2:H747,"-")</f>
        <v>735</v>
      </c>
      <c r="D747">
        <f>COUNTIF('Scores for complete sequences'!$H747:H$3994,"+")</f>
        <v>0</v>
      </c>
      <c r="E747">
        <f t="shared" si="44"/>
        <v>0.82</v>
      </c>
      <c r="F747">
        <f t="shared" si="45"/>
        <v>0.18000000000000005</v>
      </c>
      <c r="G747">
        <f t="shared" si="46"/>
        <v>1</v>
      </c>
      <c r="H747">
        <f t="shared" si="47"/>
        <v>0.82</v>
      </c>
    </row>
    <row r="748" spans="1:8" x14ac:dyDescent="0.25">
      <c r="A748">
        <f>COUNTIF('Scores for complete sequences'!$H$2:H748,"+")</f>
        <v>11</v>
      </c>
      <c r="B748">
        <f>COUNTIF('Scores for complete sequences'!$H748:H$3994,"-")</f>
        <v>3247</v>
      </c>
      <c r="C748">
        <f>COUNTIF('Scores for complete sequences'!$H$2:H748,"-")</f>
        <v>736</v>
      </c>
      <c r="D748">
        <f>COUNTIF('Scores for complete sequences'!$H748:H$3994,"+")</f>
        <v>0</v>
      </c>
      <c r="E748">
        <f t="shared" si="44"/>
        <v>0.82</v>
      </c>
      <c r="F748">
        <f t="shared" si="45"/>
        <v>0.18000000000000005</v>
      </c>
      <c r="G748">
        <f t="shared" si="46"/>
        <v>1</v>
      </c>
      <c r="H748">
        <f t="shared" si="47"/>
        <v>0.82</v>
      </c>
    </row>
    <row r="749" spans="1:8" x14ac:dyDescent="0.25">
      <c r="A749">
        <f>COUNTIF('Scores for complete sequences'!$H$2:H749,"+")</f>
        <v>11</v>
      </c>
      <c r="B749">
        <f>COUNTIF('Scores for complete sequences'!$H749:H$3994,"-")</f>
        <v>3246</v>
      </c>
      <c r="C749">
        <f>COUNTIF('Scores for complete sequences'!$H$2:H749,"-")</f>
        <v>737</v>
      </c>
      <c r="D749">
        <f>COUNTIF('Scores for complete sequences'!$H749:H$3994,"+")</f>
        <v>0</v>
      </c>
      <c r="E749">
        <f t="shared" si="44"/>
        <v>0.81</v>
      </c>
      <c r="F749">
        <f t="shared" si="45"/>
        <v>0.18999999999999995</v>
      </c>
      <c r="G749">
        <f t="shared" si="46"/>
        <v>1</v>
      </c>
      <c r="H749">
        <f t="shared" si="47"/>
        <v>0.81</v>
      </c>
    </row>
    <row r="750" spans="1:8" x14ac:dyDescent="0.25">
      <c r="A750">
        <f>COUNTIF('Scores for complete sequences'!$H$2:H750,"+")</f>
        <v>11</v>
      </c>
      <c r="B750">
        <f>COUNTIF('Scores for complete sequences'!$H750:H$3994,"-")</f>
        <v>3245</v>
      </c>
      <c r="C750">
        <f>COUNTIF('Scores for complete sequences'!$H$2:H750,"-")</f>
        <v>738</v>
      </c>
      <c r="D750">
        <f>COUNTIF('Scores for complete sequences'!$H750:H$3994,"+")</f>
        <v>0</v>
      </c>
      <c r="E750">
        <f t="shared" si="44"/>
        <v>0.81</v>
      </c>
      <c r="F750">
        <f t="shared" si="45"/>
        <v>0.18999999999999995</v>
      </c>
      <c r="G750">
        <f t="shared" si="46"/>
        <v>1</v>
      </c>
      <c r="H750">
        <f t="shared" si="47"/>
        <v>0.81</v>
      </c>
    </row>
    <row r="751" spans="1:8" x14ac:dyDescent="0.25">
      <c r="A751">
        <f>COUNTIF('Scores for complete sequences'!$H$2:H751,"+")</f>
        <v>11</v>
      </c>
      <c r="B751">
        <f>COUNTIF('Scores for complete sequences'!$H751:H$3994,"-")</f>
        <v>3244</v>
      </c>
      <c r="C751">
        <f>COUNTIF('Scores for complete sequences'!$H$2:H751,"-")</f>
        <v>739</v>
      </c>
      <c r="D751">
        <f>COUNTIF('Scores for complete sequences'!$H751:H$3994,"+")</f>
        <v>0</v>
      </c>
      <c r="E751">
        <f t="shared" si="44"/>
        <v>0.81</v>
      </c>
      <c r="F751">
        <f t="shared" si="45"/>
        <v>0.18999999999999995</v>
      </c>
      <c r="G751">
        <f t="shared" si="46"/>
        <v>1</v>
      </c>
      <c r="H751">
        <f t="shared" si="47"/>
        <v>0.81</v>
      </c>
    </row>
    <row r="752" spans="1:8" x14ac:dyDescent="0.25">
      <c r="A752">
        <f>COUNTIF('Scores for complete sequences'!$H$2:H752,"+")</f>
        <v>11</v>
      </c>
      <c r="B752">
        <f>COUNTIF('Scores for complete sequences'!$H752:H$3994,"-")</f>
        <v>3243</v>
      </c>
      <c r="C752">
        <f>COUNTIF('Scores for complete sequences'!$H$2:H752,"-")</f>
        <v>740</v>
      </c>
      <c r="D752">
        <f>COUNTIF('Scores for complete sequences'!$H752:H$3994,"+")</f>
        <v>0</v>
      </c>
      <c r="E752">
        <f t="shared" si="44"/>
        <v>0.81</v>
      </c>
      <c r="F752">
        <f t="shared" si="45"/>
        <v>0.18999999999999995</v>
      </c>
      <c r="G752">
        <f t="shared" si="46"/>
        <v>1</v>
      </c>
      <c r="H752">
        <f t="shared" si="47"/>
        <v>0.81</v>
      </c>
    </row>
    <row r="753" spans="1:8" x14ac:dyDescent="0.25">
      <c r="A753">
        <f>COUNTIF('Scores for complete sequences'!$H$2:H753,"+")</f>
        <v>11</v>
      </c>
      <c r="B753">
        <f>COUNTIF('Scores for complete sequences'!$H753:H$3994,"-")</f>
        <v>3242</v>
      </c>
      <c r="C753">
        <f>COUNTIF('Scores for complete sequences'!$H$2:H753,"-")</f>
        <v>741</v>
      </c>
      <c r="D753">
        <f>COUNTIF('Scores for complete sequences'!$H753:H$3994,"+")</f>
        <v>0</v>
      </c>
      <c r="E753">
        <f t="shared" si="44"/>
        <v>0.81</v>
      </c>
      <c r="F753">
        <f t="shared" si="45"/>
        <v>0.18999999999999995</v>
      </c>
      <c r="G753">
        <f t="shared" si="46"/>
        <v>1</v>
      </c>
      <c r="H753">
        <f t="shared" si="47"/>
        <v>0.81</v>
      </c>
    </row>
    <row r="754" spans="1:8" x14ac:dyDescent="0.25">
      <c r="A754">
        <f>COUNTIF('Scores for complete sequences'!$H$2:H754,"+")</f>
        <v>11</v>
      </c>
      <c r="B754">
        <f>COUNTIF('Scores for complete sequences'!$H754:H$3994,"-")</f>
        <v>3241</v>
      </c>
      <c r="C754">
        <f>COUNTIF('Scores for complete sequences'!$H$2:H754,"-")</f>
        <v>742</v>
      </c>
      <c r="D754">
        <f>COUNTIF('Scores for complete sequences'!$H754:H$3994,"+")</f>
        <v>0</v>
      </c>
      <c r="E754">
        <f t="shared" si="44"/>
        <v>0.81</v>
      </c>
      <c r="F754">
        <f t="shared" si="45"/>
        <v>0.18999999999999995</v>
      </c>
      <c r="G754">
        <f t="shared" si="46"/>
        <v>1</v>
      </c>
      <c r="H754">
        <f t="shared" si="47"/>
        <v>0.81</v>
      </c>
    </row>
    <row r="755" spans="1:8" x14ac:dyDescent="0.25">
      <c r="A755">
        <f>COUNTIF('Scores for complete sequences'!$H$2:H755,"+")</f>
        <v>11</v>
      </c>
      <c r="B755">
        <f>COUNTIF('Scores for complete sequences'!$H755:H$3994,"-")</f>
        <v>3240</v>
      </c>
      <c r="C755">
        <f>COUNTIF('Scores for complete sequences'!$H$2:H755,"-")</f>
        <v>743</v>
      </c>
      <c r="D755">
        <f>COUNTIF('Scores for complete sequences'!$H755:H$3994,"+")</f>
        <v>0</v>
      </c>
      <c r="E755">
        <f t="shared" si="44"/>
        <v>0.81</v>
      </c>
      <c r="F755">
        <f t="shared" si="45"/>
        <v>0.18999999999999995</v>
      </c>
      <c r="G755">
        <f t="shared" si="46"/>
        <v>1</v>
      </c>
      <c r="H755">
        <f t="shared" si="47"/>
        <v>0.81</v>
      </c>
    </row>
    <row r="756" spans="1:8" x14ac:dyDescent="0.25">
      <c r="A756">
        <f>COUNTIF('Scores for complete sequences'!$H$2:H756,"+")</f>
        <v>11</v>
      </c>
      <c r="B756">
        <f>COUNTIF('Scores for complete sequences'!$H756:H$3994,"-")</f>
        <v>3239</v>
      </c>
      <c r="C756">
        <f>COUNTIF('Scores for complete sequences'!$H$2:H756,"-")</f>
        <v>744</v>
      </c>
      <c r="D756">
        <f>COUNTIF('Scores for complete sequences'!$H756:H$3994,"+")</f>
        <v>0</v>
      </c>
      <c r="E756">
        <f t="shared" si="44"/>
        <v>0.81</v>
      </c>
      <c r="F756">
        <f t="shared" si="45"/>
        <v>0.18999999999999995</v>
      </c>
      <c r="G756">
        <f t="shared" si="46"/>
        <v>1</v>
      </c>
      <c r="H756">
        <f t="shared" si="47"/>
        <v>0.81</v>
      </c>
    </row>
    <row r="757" spans="1:8" x14ac:dyDescent="0.25">
      <c r="A757">
        <f>COUNTIF('Scores for complete sequences'!$H$2:H757,"+")</f>
        <v>11</v>
      </c>
      <c r="B757">
        <f>COUNTIF('Scores for complete sequences'!$H757:H$3994,"-")</f>
        <v>3238</v>
      </c>
      <c r="C757">
        <f>COUNTIF('Scores for complete sequences'!$H$2:H757,"-")</f>
        <v>745</v>
      </c>
      <c r="D757">
        <f>COUNTIF('Scores for complete sequences'!$H757:H$3994,"+")</f>
        <v>0</v>
      </c>
      <c r="E757">
        <f t="shared" si="44"/>
        <v>0.81</v>
      </c>
      <c r="F757">
        <f t="shared" si="45"/>
        <v>0.18999999999999995</v>
      </c>
      <c r="G757">
        <f t="shared" si="46"/>
        <v>1</v>
      </c>
      <c r="H757">
        <f t="shared" si="47"/>
        <v>0.81</v>
      </c>
    </row>
    <row r="758" spans="1:8" x14ac:dyDescent="0.25">
      <c r="A758">
        <f>COUNTIF('Scores for complete sequences'!$H$2:H758,"+")</f>
        <v>11</v>
      </c>
      <c r="B758">
        <f>COUNTIF('Scores for complete sequences'!$H758:H$3994,"-")</f>
        <v>3237</v>
      </c>
      <c r="C758">
        <f>COUNTIF('Scores for complete sequences'!$H$2:H758,"-")</f>
        <v>746</v>
      </c>
      <c r="D758">
        <f>COUNTIF('Scores for complete sequences'!$H758:H$3994,"+")</f>
        <v>0</v>
      </c>
      <c r="E758">
        <f t="shared" si="44"/>
        <v>0.81</v>
      </c>
      <c r="F758">
        <f t="shared" si="45"/>
        <v>0.18999999999999995</v>
      </c>
      <c r="G758">
        <f t="shared" si="46"/>
        <v>1</v>
      </c>
      <c r="H758">
        <f t="shared" si="47"/>
        <v>0.81</v>
      </c>
    </row>
    <row r="759" spans="1:8" x14ac:dyDescent="0.25">
      <c r="A759">
        <f>COUNTIF('Scores for complete sequences'!$H$2:H759,"+")</f>
        <v>11</v>
      </c>
      <c r="B759">
        <f>COUNTIF('Scores for complete sequences'!$H759:H$3994,"-")</f>
        <v>3236</v>
      </c>
      <c r="C759">
        <f>COUNTIF('Scores for complete sequences'!$H$2:H759,"-")</f>
        <v>747</v>
      </c>
      <c r="D759">
        <f>COUNTIF('Scores for complete sequences'!$H759:H$3994,"+")</f>
        <v>0</v>
      </c>
      <c r="E759">
        <f t="shared" si="44"/>
        <v>0.81</v>
      </c>
      <c r="F759">
        <f t="shared" si="45"/>
        <v>0.18999999999999995</v>
      </c>
      <c r="G759">
        <f t="shared" si="46"/>
        <v>1</v>
      </c>
      <c r="H759">
        <f t="shared" si="47"/>
        <v>0.81</v>
      </c>
    </row>
    <row r="760" spans="1:8" x14ac:dyDescent="0.25">
      <c r="A760">
        <f>COUNTIF('Scores for complete sequences'!$H$2:H760,"+")</f>
        <v>11</v>
      </c>
      <c r="B760">
        <f>COUNTIF('Scores for complete sequences'!$H760:H$3994,"-")</f>
        <v>3235</v>
      </c>
      <c r="C760">
        <f>COUNTIF('Scores for complete sequences'!$H$2:H760,"-")</f>
        <v>748</v>
      </c>
      <c r="D760">
        <f>COUNTIF('Scores for complete sequences'!$H760:H$3994,"+")</f>
        <v>0</v>
      </c>
      <c r="E760">
        <f t="shared" si="44"/>
        <v>0.81</v>
      </c>
      <c r="F760">
        <f t="shared" si="45"/>
        <v>0.18999999999999995</v>
      </c>
      <c r="G760">
        <f t="shared" si="46"/>
        <v>1</v>
      </c>
      <c r="H760">
        <f t="shared" si="47"/>
        <v>0.81</v>
      </c>
    </row>
    <row r="761" spans="1:8" x14ac:dyDescent="0.25">
      <c r="A761">
        <f>COUNTIF('Scores for complete sequences'!$H$2:H761,"+")</f>
        <v>11</v>
      </c>
      <c r="B761">
        <f>COUNTIF('Scores for complete sequences'!$H761:H$3994,"-")</f>
        <v>3234</v>
      </c>
      <c r="C761">
        <f>COUNTIF('Scores for complete sequences'!$H$2:H761,"-")</f>
        <v>749</v>
      </c>
      <c r="D761">
        <f>COUNTIF('Scores for complete sequences'!$H761:H$3994,"+")</f>
        <v>0</v>
      </c>
      <c r="E761">
        <f t="shared" si="44"/>
        <v>0.81</v>
      </c>
      <c r="F761">
        <f t="shared" si="45"/>
        <v>0.18999999999999995</v>
      </c>
      <c r="G761">
        <f t="shared" si="46"/>
        <v>1</v>
      </c>
      <c r="H761">
        <f t="shared" si="47"/>
        <v>0.81</v>
      </c>
    </row>
    <row r="762" spans="1:8" x14ac:dyDescent="0.25">
      <c r="A762">
        <f>COUNTIF('Scores for complete sequences'!$H$2:H762,"+")</f>
        <v>11</v>
      </c>
      <c r="B762">
        <f>COUNTIF('Scores for complete sequences'!$H762:H$3994,"-")</f>
        <v>3233</v>
      </c>
      <c r="C762">
        <f>COUNTIF('Scores for complete sequences'!$H$2:H762,"-")</f>
        <v>750</v>
      </c>
      <c r="D762">
        <f>COUNTIF('Scores for complete sequences'!$H762:H$3994,"+")</f>
        <v>0</v>
      </c>
      <c r="E762">
        <f t="shared" si="44"/>
        <v>0.81</v>
      </c>
      <c r="F762">
        <f t="shared" si="45"/>
        <v>0.18999999999999995</v>
      </c>
      <c r="G762">
        <f t="shared" si="46"/>
        <v>1</v>
      </c>
      <c r="H762">
        <f t="shared" si="47"/>
        <v>0.81</v>
      </c>
    </row>
    <row r="763" spans="1:8" x14ac:dyDescent="0.25">
      <c r="A763">
        <f>COUNTIF('Scores for complete sequences'!$H$2:H763,"+")</f>
        <v>11</v>
      </c>
      <c r="B763">
        <f>COUNTIF('Scores for complete sequences'!$H763:H$3994,"-")</f>
        <v>3232</v>
      </c>
      <c r="C763">
        <f>COUNTIF('Scores for complete sequences'!$H$2:H763,"-")</f>
        <v>751</v>
      </c>
      <c r="D763">
        <f>COUNTIF('Scores for complete sequences'!$H763:H$3994,"+")</f>
        <v>0</v>
      </c>
      <c r="E763">
        <f t="shared" si="44"/>
        <v>0.81</v>
      </c>
      <c r="F763">
        <f t="shared" si="45"/>
        <v>0.18999999999999995</v>
      </c>
      <c r="G763">
        <f t="shared" si="46"/>
        <v>1</v>
      </c>
      <c r="H763">
        <f t="shared" si="47"/>
        <v>0.81</v>
      </c>
    </row>
    <row r="764" spans="1:8" x14ac:dyDescent="0.25">
      <c r="A764">
        <f>COUNTIF('Scores for complete sequences'!$H$2:H764,"+")</f>
        <v>11</v>
      </c>
      <c r="B764">
        <f>COUNTIF('Scores for complete sequences'!$H764:H$3994,"-")</f>
        <v>3231</v>
      </c>
      <c r="C764">
        <f>COUNTIF('Scores for complete sequences'!$H$2:H764,"-")</f>
        <v>752</v>
      </c>
      <c r="D764">
        <f>COUNTIF('Scores for complete sequences'!$H764:H$3994,"+")</f>
        <v>0</v>
      </c>
      <c r="E764">
        <f t="shared" si="44"/>
        <v>0.81</v>
      </c>
      <c r="F764">
        <f t="shared" si="45"/>
        <v>0.18999999999999995</v>
      </c>
      <c r="G764">
        <f t="shared" si="46"/>
        <v>1</v>
      </c>
      <c r="H764">
        <f t="shared" si="47"/>
        <v>0.81</v>
      </c>
    </row>
    <row r="765" spans="1:8" x14ac:dyDescent="0.25">
      <c r="A765">
        <f>COUNTIF('Scores for complete sequences'!$H$2:H765,"+")</f>
        <v>11</v>
      </c>
      <c r="B765">
        <f>COUNTIF('Scores for complete sequences'!$H765:H$3994,"-")</f>
        <v>3230</v>
      </c>
      <c r="C765">
        <f>COUNTIF('Scores for complete sequences'!$H$2:H765,"-")</f>
        <v>753</v>
      </c>
      <c r="D765">
        <f>COUNTIF('Scores for complete sequences'!$H765:H$3994,"+")</f>
        <v>0</v>
      </c>
      <c r="E765">
        <f t="shared" si="44"/>
        <v>0.81</v>
      </c>
      <c r="F765">
        <f t="shared" si="45"/>
        <v>0.18999999999999995</v>
      </c>
      <c r="G765">
        <f t="shared" si="46"/>
        <v>1</v>
      </c>
      <c r="H765">
        <f t="shared" si="47"/>
        <v>0.81</v>
      </c>
    </row>
    <row r="766" spans="1:8" x14ac:dyDescent="0.25">
      <c r="A766">
        <f>COUNTIF('Scores for complete sequences'!$H$2:H766,"+")</f>
        <v>11</v>
      </c>
      <c r="B766">
        <f>COUNTIF('Scores for complete sequences'!$H766:H$3994,"-")</f>
        <v>3229</v>
      </c>
      <c r="C766">
        <f>COUNTIF('Scores for complete sequences'!$H$2:H766,"-")</f>
        <v>754</v>
      </c>
      <c r="D766">
        <f>COUNTIF('Scores for complete sequences'!$H766:H$3994,"+")</f>
        <v>0</v>
      </c>
      <c r="E766">
        <f t="shared" si="44"/>
        <v>0.81</v>
      </c>
      <c r="F766">
        <f t="shared" si="45"/>
        <v>0.18999999999999995</v>
      </c>
      <c r="G766">
        <f t="shared" si="46"/>
        <v>1</v>
      </c>
      <c r="H766">
        <f t="shared" si="47"/>
        <v>0.81</v>
      </c>
    </row>
    <row r="767" spans="1:8" x14ac:dyDescent="0.25">
      <c r="A767">
        <f>COUNTIF('Scores for complete sequences'!$H$2:H767,"+")</f>
        <v>11</v>
      </c>
      <c r="B767">
        <f>COUNTIF('Scores for complete sequences'!$H767:H$3994,"-")</f>
        <v>3228</v>
      </c>
      <c r="C767">
        <f>COUNTIF('Scores for complete sequences'!$H$2:H767,"-")</f>
        <v>755</v>
      </c>
      <c r="D767">
        <f>COUNTIF('Scores for complete sequences'!$H767:H$3994,"+")</f>
        <v>0</v>
      </c>
      <c r="E767">
        <f t="shared" si="44"/>
        <v>0.81</v>
      </c>
      <c r="F767">
        <f t="shared" si="45"/>
        <v>0.18999999999999995</v>
      </c>
      <c r="G767">
        <f t="shared" si="46"/>
        <v>1</v>
      </c>
      <c r="H767">
        <f t="shared" si="47"/>
        <v>0.81</v>
      </c>
    </row>
    <row r="768" spans="1:8" x14ac:dyDescent="0.25">
      <c r="A768">
        <f>COUNTIF('Scores for complete sequences'!$H$2:H768,"+")</f>
        <v>11</v>
      </c>
      <c r="B768">
        <f>COUNTIF('Scores for complete sequences'!$H768:H$3994,"-")</f>
        <v>3227</v>
      </c>
      <c r="C768">
        <f>COUNTIF('Scores for complete sequences'!$H$2:H768,"-")</f>
        <v>756</v>
      </c>
      <c r="D768">
        <f>COUNTIF('Scores for complete sequences'!$H768:H$3994,"+")</f>
        <v>0</v>
      </c>
      <c r="E768">
        <f t="shared" si="44"/>
        <v>0.81</v>
      </c>
      <c r="F768">
        <f t="shared" si="45"/>
        <v>0.18999999999999995</v>
      </c>
      <c r="G768">
        <f t="shared" si="46"/>
        <v>1</v>
      </c>
      <c r="H768">
        <f t="shared" si="47"/>
        <v>0.81</v>
      </c>
    </row>
    <row r="769" spans="1:8" x14ac:dyDescent="0.25">
      <c r="A769">
        <f>COUNTIF('Scores for complete sequences'!$H$2:H769,"+")</f>
        <v>11</v>
      </c>
      <c r="B769">
        <f>COUNTIF('Scores for complete sequences'!$H769:H$3994,"-")</f>
        <v>3226</v>
      </c>
      <c r="C769">
        <f>COUNTIF('Scores for complete sequences'!$H$2:H769,"-")</f>
        <v>757</v>
      </c>
      <c r="D769">
        <f>COUNTIF('Scores for complete sequences'!$H769:H$3994,"+")</f>
        <v>0</v>
      </c>
      <c r="E769">
        <f t="shared" si="44"/>
        <v>0.81</v>
      </c>
      <c r="F769">
        <f t="shared" si="45"/>
        <v>0.18999999999999995</v>
      </c>
      <c r="G769">
        <f t="shared" si="46"/>
        <v>1</v>
      </c>
      <c r="H769">
        <f t="shared" si="47"/>
        <v>0.81</v>
      </c>
    </row>
    <row r="770" spans="1:8" x14ac:dyDescent="0.25">
      <c r="A770">
        <f>COUNTIF('Scores for complete sequences'!$H$2:H770,"+")</f>
        <v>11</v>
      </c>
      <c r="B770">
        <f>COUNTIF('Scores for complete sequences'!$H770:H$3994,"-")</f>
        <v>3225</v>
      </c>
      <c r="C770">
        <f>COUNTIF('Scores for complete sequences'!$H$2:H770,"-")</f>
        <v>758</v>
      </c>
      <c r="D770">
        <f>COUNTIF('Scores for complete sequences'!$H770:H$3994,"+")</f>
        <v>0</v>
      </c>
      <c r="E770">
        <f t="shared" si="44"/>
        <v>0.81</v>
      </c>
      <c r="F770">
        <f t="shared" si="45"/>
        <v>0.18999999999999995</v>
      </c>
      <c r="G770">
        <f t="shared" si="46"/>
        <v>1</v>
      </c>
      <c r="H770">
        <f t="shared" si="47"/>
        <v>0.81</v>
      </c>
    </row>
    <row r="771" spans="1:8" x14ac:dyDescent="0.25">
      <c r="A771">
        <f>COUNTIF('Scores for complete sequences'!$H$2:H771,"+")</f>
        <v>11</v>
      </c>
      <c r="B771">
        <f>COUNTIF('Scores for complete sequences'!$H771:H$3994,"-")</f>
        <v>3224</v>
      </c>
      <c r="C771">
        <f>COUNTIF('Scores for complete sequences'!$H$2:H771,"-")</f>
        <v>759</v>
      </c>
      <c r="D771">
        <f>COUNTIF('Scores for complete sequences'!$H771:H$3994,"+")</f>
        <v>0</v>
      </c>
      <c r="E771">
        <f t="shared" ref="E771:E834" si="48">ROUND(B771/(B771+C771),2)</f>
        <v>0.81</v>
      </c>
      <c r="F771">
        <f t="shared" ref="F771:F834" si="49">1-E771</f>
        <v>0.18999999999999995</v>
      </c>
      <c r="G771">
        <f t="shared" ref="G771:G834" si="50">ROUND(A771/(A771+D771),3)</f>
        <v>1</v>
      </c>
      <c r="H771">
        <f t="shared" ref="H771:H834" si="51">G771-F771</f>
        <v>0.81</v>
      </c>
    </row>
    <row r="772" spans="1:8" x14ac:dyDescent="0.25">
      <c r="A772">
        <f>COUNTIF('Scores for complete sequences'!$H$2:H772,"+")</f>
        <v>11</v>
      </c>
      <c r="B772">
        <f>COUNTIF('Scores for complete sequences'!$H772:H$3994,"-")</f>
        <v>3223</v>
      </c>
      <c r="C772">
        <f>COUNTIF('Scores for complete sequences'!$H$2:H772,"-")</f>
        <v>760</v>
      </c>
      <c r="D772">
        <f>COUNTIF('Scores for complete sequences'!$H772:H$3994,"+")</f>
        <v>0</v>
      </c>
      <c r="E772">
        <f t="shared" si="48"/>
        <v>0.81</v>
      </c>
      <c r="F772">
        <f t="shared" si="49"/>
        <v>0.18999999999999995</v>
      </c>
      <c r="G772">
        <f t="shared" si="50"/>
        <v>1</v>
      </c>
      <c r="H772">
        <f t="shared" si="51"/>
        <v>0.81</v>
      </c>
    </row>
    <row r="773" spans="1:8" x14ac:dyDescent="0.25">
      <c r="A773">
        <f>COUNTIF('Scores for complete sequences'!$H$2:H773,"+")</f>
        <v>11</v>
      </c>
      <c r="B773">
        <f>COUNTIF('Scores for complete sequences'!$H773:H$3994,"-")</f>
        <v>3222</v>
      </c>
      <c r="C773">
        <f>COUNTIF('Scores for complete sequences'!$H$2:H773,"-")</f>
        <v>761</v>
      </c>
      <c r="D773">
        <f>COUNTIF('Scores for complete sequences'!$H773:H$3994,"+")</f>
        <v>0</v>
      </c>
      <c r="E773">
        <f t="shared" si="48"/>
        <v>0.81</v>
      </c>
      <c r="F773">
        <f t="shared" si="49"/>
        <v>0.18999999999999995</v>
      </c>
      <c r="G773">
        <f t="shared" si="50"/>
        <v>1</v>
      </c>
      <c r="H773">
        <f t="shared" si="51"/>
        <v>0.81</v>
      </c>
    </row>
    <row r="774" spans="1:8" x14ac:dyDescent="0.25">
      <c r="A774">
        <f>COUNTIF('Scores for complete sequences'!$H$2:H774,"+")</f>
        <v>11</v>
      </c>
      <c r="B774">
        <f>COUNTIF('Scores for complete sequences'!$H774:H$3994,"-")</f>
        <v>3221</v>
      </c>
      <c r="C774">
        <f>COUNTIF('Scores for complete sequences'!$H$2:H774,"-")</f>
        <v>762</v>
      </c>
      <c r="D774">
        <f>COUNTIF('Scores for complete sequences'!$H774:H$3994,"+")</f>
        <v>0</v>
      </c>
      <c r="E774">
        <f t="shared" si="48"/>
        <v>0.81</v>
      </c>
      <c r="F774">
        <f t="shared" si="49"/>
        <v>0.18999999999999995</v>
      </c>
      <c r="G774">
        <f t="shared" si="50"/>
        <v>1</v>
      </c>
      <c r="H774">
        <f t="shared" si="51"/>
        <v>0.81</v>
      </c>
    </row>
    <row r="775" spans="1:8" x14ac:dyDescent="0.25">
      <c r="A775">
        <f>COUNTIF('Scores for complete sequences'!$H$2:H775,"+")</f>
        <v>11</v>
      </c>
      <c r="B775">
        <f>COUNTIF('Scores for complete sequences'!$H775:H$3994,"-")</f>
        <v>3220</v>
      </c>
      <c r="C775">
        <f>COUNTIF('Scores for complete sequences'!$H$2:H775,"-")</f>
        <v>763</v>
      </c>
      <c r="D775">
        <f>COUNTIF('Scores for complete sequences'!$H775:H$3994,"+")</f>
        <v>0</v>
      </c>
      <c r="E775">
        <f t="shared" si="48"/>
        <v>0.81</v>
      </c>
      <c r="F775">
        <f t="shared" si="49"/>
        <v>0.18999999999999995</v>
      </c>
      <c r="G775">
        <f t="shared" si="50"/>
        <v>1</v>
      </c>
      <c r="H775">
        <f t="shared" si="51"/>
        <v>0.81</v>
      </c>
    </row>
    <row r="776" spans="1:8" x14ac:dyDescent="0.25">
      <c r="A776">
        <f>COUNTIF('Scores for complete sequences'!$H$2:H776,"+")</f>
        <v>11</v>
      </c>
      <c r="B776">
        <f>COUNTIF('Scores for complete sequences'!$H776:H$3994,"-")</f>
        <v>3219</v>
      </c>
      <c r="C776">
        <f>COUNTIF('Scores for complete sequences'!$H$2:H776,"-")</f>
        <v>764</v>
      </c>
      <c r="D776">
        <f>COUNTIF('Scores for complete sequences'!$H776:H$3994,"+")</f>
        <v>0</v>
      </c>
      <c r="E776">
        <f t="shared" si="48"/>
        <v>0.81</v>
      </c>
      <c r="F776">
        <f t="shared" si="49"/>
        <v>0.18999999999999995</v>
      </c>
      <c r="G776">
        <f t="shared" si="50"/>
        <v>1</v>
      </c>
      <c r="H776">
        <f t="shared" si="51"/>
        <v>0.81</v>
      </c>
    </row>
    <row r="777" spans="1:8" x14ac:dyDescent="0.25">
      <c r="A777">
        <f>COUNTIF('Scores for complete sequences'!$H$2:H777,"+")</f>
        <v>11</v>
      </c>
      <c r="B777">
        <f>COUNTIF('Scores for complete sequences'!$H777:H$3994,"-")</f>
        <v>3218</v>
      </c>
      <c r="C777">
        <f>COUNTIF('Scores for complete sequences'!$H$2:H777,"-")</f>
        <v>765</v>
      </c>
      <c r="D777">
        <f>COUNTIF('Scores for complete sequences'!$H777:H$3994,"+")</f>
        <v>0</v>
      </c>
      <c r="E777">
        <f t="shared" si="48"/>
        <v>0.81</v>
      </c>
      <c r="F777">
        <f t="shared" si="49"/>
        <v>0.18999999999999995</v>
      </c>
      <c r="G777">
        <f t="shared" si="50"/>
        <v>1</v>
      </c>
      <c r="H777">
        <f t="shared" si="51"/>
        <v>0.81</v>
      </c>
    </row>
    <row r="778" spans="1:8" x14ac:dyDescent="0.25">
      <c r="A778">
        <f>COUNTIF('Scores for complete sequences'!$H$2:H778,"+")</f>
        <v>11</v>
      </c>
      <c r="B778">
        <f>COUNTIF('Scores for complete sequences'!$H778:H$3994,"-")</f>
        <v>3217</v>
      </c>
      <c r="C778">
        <f>COUNTIF('Scores for complete sequences'!$H$2:H778,"-")</f>
        <v>766</v>
      </c>
      <c r="D778">
        <f>COUNTIF('Scores for complete sequences'!$H778:H$3994,"+")</f>
        <v>0</v>
      </c>
      <c r="E778">
        <f t="shared" si="48"/>
        <v>0.81</v>
      </c>
      <c r="F778">
        <f t="shared" si="49"/>
        <v>0.18999999999999995</v>
      </c>
      <c r="G778">
        <f t="shared" si="50"/>
        <v>1</v>
      </c>
      <c r="H778">
        <f t="shared" si="51"/>
        <v>0.81</v>
      </c>
    </row>
    <row r="779" spans="1:8" x14ac:dyDescent="0.25">
      <c r="A779">
        <f>COUNTIF('Scores for complete sequences'!$H$2:H779,"+")</f>
        <v>11</v>
      </c>
      <c r="B779">
        <f>COUNTIF('Scores for complete sequences'!$H779:H$3994,"-")</f>
        <v>3216</v>
      </c>
      <c r="C779">
        <f>COUNTIF('Scores for complete sequences'!$H$2:H779,"-")</f>
        <v>767</v>
      </c>
      <c r="D779">
        <f>COUNTIF('Scores for complete sequences'!$H779:H$3994,"+")</f>
        <v>0</v>
      </c>
      <c r="E779">
        <f t="shared" si="48"/>
        <v>0.81</v>
      </c>
      <c r="F779">
        <f t="shared" si="49"/>
        <v>0.18999999999999995</v>
      </c>
      <c r="G779">
        <f t="shared" si="50"/>
        <v>1</v>
      </c>
      <c r="H779">
        <f t="shared" si="51"/>
        <v>0.81</v>
      </c>
    </row>
    <row r="780" spans="1:8" x14ac:dyDescent="0.25">
      <c r="A780">
        <f>COUNTIF('Scores for complete sequences'!$H$2:H780,"+")</f>
        <v>11</v>
      </c>
      <c r="B780">
        <f>COUNTIF('Scores for complete sequences'!$H780:H$3994,"-")</f>
        <v>3215</v>
      </c>
      <c r="C780">
        <f>COUNTIF('Scores for complete sequences'!$H$2:H780,"-")</f>
        <v>768</v>
      </c>
      <c r="D780">
        <f>COUNTIF('Scores for complete sequences'!$H780:H$3994,"+")</f>
        <v>0</v>
      </c>
      <c r="E780">
        <f t="shared" si="48"/>
        <v>0.81</v>
      </c>
      <c r="F780">
        <f t="shared" si="49"/>
        <v>0.18999999999999995</v>
      </c>
      <c r="G780">
        <f t="shared" si="50"/>
        <v>1</v>
      </c>
      <c r="H780">
        <f t="shared" si="51"/>
        <v>0.81</v>
      </c>
    </row>
    <row r="781" spans="1:8" x14ac:dyDescent="0.25">
      <c r="A781">
        <f>COUNTIF('Scores for complete sequences'!$H$2:H781,"+")</f>
        <v>11</v>
      </c>
      <c r="B781">
        <f>COUNTIF('Scores for complete sequences'!$H781:H$3994,"-")</f>
        <v>3214</v>
      </c>
      <c r="C781">
        <f>COUNTIF('Scores for complete sequences'!$H$2:H781,"-")</f>
        <v>769</v>
      </c>
      <c r="D781">
        <f>COUNTIF('Scores for complete sequences'!$H781:H$3994,"+")</f>
        <v>0</v>
      </c>
      <c r="E781">
        <f t="shared" si="48"/>
        <v>0.81</v>
      </c>
      <c r="F781">
        <f t="shared" si="49"/>
        <v>0.18999999999999995</v>
      </c>
      <c r="G781">
        <f t="shared" si="50"/>
        <v>1</v>
      </c>
      <c r="H781">
        <f t="shared" si="51"/>
        <v>0.81</v>
      </c>
    </row>
    <row r="782" spans="1:8" x14ac:dyDescent="0.25">
      <c r="A782">
        <f>COUNTIF('Scores for complete sequences'!$H$2:H782,"+")</f>
        <v>11</v>
      </c>
      <c r="B782">
        <f>COUNTIF('Scores for complete sequences'!$H782:H$3994,"-")</f>
        <v>3213</v>
      </c>
      <c r="C782">
        <f>COUNTIF('Scores for complete sequences'!$H$2:H782,"-")</f>
        <v>770</v>
      </c>
      <c r="D782">
        <f>COUNTIF('Scores for complete sequences'!$H782:H$3994,"+")</f>
        <v>0</v>
      </c>
      <c r="E782">
        <f t="shared" si="48"/>
        <v>0.81</v>
      </c>
      <c r="F782">
        <f t="shared" si="49"/>
        <v>0.18999999999999995</v>
      </c>
      <c r="G782">
        <f t="shared" si="50"/>
        <v>1</v>
      </c>
      <c r="H782">
        <f t="shared" si="51"/>
        <v>0.81</v>
      </c>
    </row>
    <row r="783" spans="1:8" x14ac:dyDescent="0.25">
      <c r="A783">
        <f>COUNTIF('Scores for complete sequences'!$H$2:H783,"+")</f>
        <v>11</v>
      </c>
      <c r="B783">
        <f>COUNTIF('Scores for complete sequences'!$H783:H$3994,"-")</f>
        <v>3212</v>
      </c>
      <c r="C783">
        <f>COUNTIF('Scores for complete sequences'!$H$2:H783,"-")</f>
        <v>771</v>
      </c>
      <c r="D783">
        <f>COUNTIF('Scores for complete sequences'!$H783:H$3994,"+")</f>
        <v>0</v>
      </c>
      <c r="E783">
        <f t="shared" si="48"/>
        <v>0.81</v>
      </c>
      <c r="F783">
        <f t="shared" si="49"/>
        <v>0.18999999999999995</v>
      </c>
      <c r="G783">
        <f t="shared" si="50"/>
        <v>1</v>
      </c>
      <c r="H783">
        <f t="shared" si="51"/>
        <v>0.81</v>
      </c>
    </row>
    <row r="784" spans="1:8" x14ac:dyDescent="0.25">
      <c r="A784">
        <f>COUNTIF('Scores for complete sequences'!$H$2:H784,"+")</f>
        <v>11</v>
      </c>
      <c r="B784">
        <f>COUNTIF('Scores for complete sequences'!$H784:H$3994,"-")</f>
        <v>3211</v>
      </c>
      <c r="C784">
        <f>COUNTIF('Scores for complete sequences'!$H$2:H784,"-")</f>
        <v>772</v>
      </c>
      <c r="D784">
        <f>COUNTIF('Scores for complete sequences'!$H784:H$3994,"+")</f>
        <v>0</v>
      </c>
      <c r="E784">
        <f t="shared" si="48"/>
        <v>0.81</v>
      </c>
      <c r="F784">
        <f t="shared" si="49"/>
        <v>0.18999999999999995</v>
      </c>
      <c r="G784">
        <f t="shared" si="50"/>
        <v>1</v>
      </c>
      <c r="H784">
        <f t="shared" si="51"/>
        <v>0.81</v>
      </c>
    </row>
    <row r="785" spans="1:8" x14ac:dyDescent="0.25">
      <c r="A785">
        <f>COUNTIF('Scores for complete sequences'!$H$2:H785,"+")</f>
        <v>11</v>
      </c>
      <c r="B785">
        <f>COUNTIF('Scores for complete sequences'!$H785:H$3994,"-")</f>
        <v>3210</v>
      </c>
      <c r="C785">
        <f>COUNTIF('Scores for complete sequences'!$H$2:H785,"-")</f>
        <v>773</v>
      </c>
      <c r="D785">
        <f>COUNTIF('Scores for complete sequences'!$H785:H$3994,"+")</f>
        <v>0</v>
      </c>
      <c r="E785">
        <f t="shared" si="48"/>
        <v>0.81</v>
      </c>
      <c r="F785">
        <f t="shared" si="49"/>
        <v>0.18999999999999995</v>
      </c>
      <c r="G785">
        <f t="shared" si="50"/>
        <v>1</v>
      </c>
      <c r="H785">
        <f t="shared" si="51"/>
        <v>0.81</v>
      </c>
    </row>
    <row r="786" spans="1:8" x14ac:dyDescent="0.25">
      <c r="A786">
        <f>COUNTIF('Scores for complete sequences'!$H$2:H786,"+")</f>
        <v>11</v>
      </c>
      <c r="B786">
        <f>COUNTIF('Scores for complete sequences'!$H786:H$3994,"-")</f>
        <v>3209</v>
      </c>
      <c r="C786">
        <f>COUNTIF('Scores for complete sequences'!$H$2:H786,"-")</f>
        <v>774</v>
      </c>
      <c r="D786">
        <f>COUNTIF('Scores for complete sequences'!$H786:H$3994,"+")</f>
        <v>0</v>
      </c>
      <c r="E786">
        <f t="shared" si="48"/>
        <v>0.81</v>
      </c>
      <c r="F786">
        <f t="shared" si="49"/>
        <v>0.18999999999999995</v>
      </c>
      <c r="G786">
        <f t="shared" si="50"/>
        <v>1</v>
      </c>
      <c r="H786">
        <f t="shared" si="51"/>
        <v>0.81</v>
      </c>
    </row>
    <row r="787" spans="1:8" x14ac:dyDescent="0.25">
      <c r="A787">
        <f>COUNTIF('Scores for complete sequences'!$H$2:H787,"+")</f>
        <v>11</v>
      </c>
      <c r="B787">
        <f>COUNTIF('Scores for complete sequences'!$H787:H$3994,"-")</f>
        <v>3208</v>
      </c>
      <c r="C787">
        <f>COUNTIF('Scores for complete sequences'!$H$2:H787,"-")</f>
        <v>775</v>
      </c>
      <c r="D787">
        <f>COUNTIF('Scores for complete sequences'!$H787:H$3994,"+")</f>
        <v>0</v>
      </c>
      <c r="E787">
        <f t="shared" si="48"/>
        <v>0.81</v>
      </c>
      <c r="F787">
        <f t="shared" si="49"/>
        <v>0.18999999999999995</v>
      </c>
      <c r="G787">
        <f t="shared" si="50"/>
        <v>1</v>
      </c>
      <c r="H787">
        <f t="shared" si="51"/>
        <v>0.81</v>
      </c>
    </row>
    <row r="788" spans="1:8" x14ac:dyDescent="0.25">
      <c r="A788">
        <f>COUNTIF('Scores for complete sequences'!$H$2:H788,"+")</f>
        <v>11</v>
      </c>
      <c r="B788">
        <f>COUNTIF('Scores for complete sequences'!$H788:H$3994,"-")</f>
        <v>3207</v>
      </c>
      <c r="C788">
        <f>COUNTIF('Scores for complete sequences'!$H$2:H788,"-")</f>
        <v>776</v>
      </c>
      <c r="D788">
        <f>COUNTIF('Scores for complete sequences'!$H788:H$3994,"+")</f>
        <v>0</v>
      </c>
      <c r="E788">
        <f t="shared" si="48"/>
        <v>0.81</v>
      </c>
      <c r="F788">
        <f t="shared" si="49"/>
        <v>0.18999999999999995</v>
      </c>
      <c r="G788">
        <f t="shared" si="50"/>
        <v>1</v>
      </c>
      <c r="H788">
        <f t="shared" si="51"/>
        <v>0.81</v>
      </c>
    </row>
    <row r="789" spans="1:8" x14ac:dyDescent="0.25">
      <c r="A789">
        <f>COUNTIF('Scores for complete sequences'!$H$2:H789,"+")</f>
        <v>11</v>
      </c>
      <c r="B789">
        <f>COUNTIF('Scores for complete sequences'!$H789:H$3994,"-")</f>
        <v>3206</v>
      </c>
      <c r="C789">
        <f>COUNTIF('Scores for complete sequences'!$H$2:H789,"-")</f>
        <v>777</v>
      </c>
      <c r="D789">
        <f>COUNTIF('Scores for complete sequences'!$H789:H$3994,"+")</f>
        <v>0</v>
      </c>
      <c r="E789">
        <f t="shared" si="48"/>
        <v>0.8</v>
      </c>
      <c r="F789">
        <f t="shared" si="49"/>
        <v>0.19999999999999996</v>
      </c>
      <c r="G789">
        <f t="shared" si="50"/>
        <v>1</v>
      </c>
      <c r="H789">
        <f t="shared" si="51"/>
        <v>0.8</v>
      </c>
    </row>
    <row r="790" spans="1:8" x14ac:dyDescent="0.25">
      <c r="A790">
        <f>COUNTIF('Scores for complete sequences'!$H$2:H790,"+")</f>
        <v>11</v>
      </c>
      <c r="B790">
        <f>COUNTIF('Scores for complete sequences'!$H790:H$3994,"-")</f>
        <v>3205</v>
      </c>
      <c r="C790">
        <f>COUNTIF('Scores for complete sequences'!$H$2:H790,"-")</f>
        <v>778</v>
      </c>
      <c r="D790">
        <f>COUNTIF('Scores for complete sequences'!$H790:H$3994,"+")</f>
        <v>0</v>
      </c>
      <c r="E790">
        <f t="shared" si="48"/>
        <v>0.8</v>
      </c>
      <c r="F790">
        <f t="shared" si="49"/>
        <v>0.19999999999999996</v>
      </c>
      <c r="G790">
        <f t="shared" si="50"/>
        <v>1</v>
      </c>
      <c r="H790">
        <f t="shared" si="51"/>
        <v>0.8</v>
      </c>
    </row>
    <row r="791" spans="1:8" x14ac:dyDescent="0.25">
      <c r="A791">
        <f>COUNTIF('Scores for complete sequences'!$H$2:H791,"+")</f>
        <v>11</v>
      </c>
      <c r="B791">
        <f>COUNTIF('Scores for complete sequences'!$H791:H$3994,"-")</f>
        <v>3204</v>
      </c>
      <c r="C791">
        <f>COUNTIF('Scores for complete sequences'!$H$2:H791,"-")</f>
        <v>779</v>
      </c>
      <c r="D791">
        <f>COUNTIF('Scores for complete sequences'!$H791:H$3994,"+")</f>
        <v>0</v>
      </c>
      <c r="E791">
        <f t="shared" si="48"/>
        <v>0.8</v>
      </c>
      <c r="F791">
        <f t="shared" si="49"/>
        <v>0.19999999999999996</v>
      </c>
      <c r="G791">
        <f t="shared" si="50"/>
        <v>1</v>
      </c>
      <c r="H791">
        <f t="shared" si="51"/>
        <v>0.8</v>
      </c>
    </row>
    <row r="792" spans="1:8" x14ac:dyDescent="0.25">
      <c r="A792">
        <f>COUNTIF('Scores for complete sequences'!$H$2:H792,"+")</f>
        <v>11</v>
      </c>
      <c r="B792">
        <f>COUNTIF('Scores for complete sequences'!$H792:H$3994,"-")</f>
        <v>3203</v>
      </c>
      <c r="C792">
        <f>COUNTIF('Scores for complete sequences'!$H$2:H792,"-")</f>
        <v>780</v>
      </c>
      <c r="D792">
        <f>COUNTIF('Scores for complete sequences'!$H792:H$3994,"+")</f>
        <v>0</v>
      </c>
      <c r="E792">
        <f t="shared" si="48"/>
        <v>0.8</v>
      </c>
      <c r="F792">
        <f t="shared" si="49"/>
        <v>0.19999999999999996</v>
      </c>
      <c r="G792">
        <f t="shared" si="50"/>
        <v>1</v>
      </c>
      <c r="H792">
        <f t="shared" si="51"/>
        <v>0.8</v>
      </c>
    </row>
    <row r="793" spans="1:8" x14ac:dyDescent="0.25">
      <c r="A793">
        <f>COUNTIF('Scores for complete sequences'!$H$2:H793,"+")</f>
        <v>11</v>
      </c>
      <c r="B793">
        <f>COUNTIF('Scores for complete sequences'!$H793:H$3994,"-")</f>
        <v>3202</v>
      </c>
      <c r="C793">
        <f>COUNTIF('Scores for complete sequences'!$H$2:H793,"-")</f>
        <v>781</v>
      </c>
      <c r="D793">
        <f>COUNTIF('Scores for complete sequences'!$H793:H$3994,"+")</f>
        <v>0</v>
      </c>
      <c r="E793">
        <f t="shared" si="48"/>
        <v>0.8</v>
      </c>
      <c r="F793">
        <f t="shared" si="49"/>
        <v>0.19999999999999996</v>
      </c>
      <c r="G793">
        <f t="shared" si="50"/>
        <v>1</v>
      </c>
      <c r="H793">
        <f t="shared" si="51"/>
        <v>0.8</v>
      </c>
    </row>
    <row r="794" spans="1:8" x14ac:dyDescent="0.25">
      <c r="A794">
        <f>COUNTIF('Scores for complete sequences'!$H$2:H794,"+")</f>
        <v>11</v>
      </c>
      <c r="B794">
        <f>COUNTIF('Scores for complete sequences'!$H794:H$3994,"-")</f>
        <v>3201</v>
      </c>
      <c r="C794">
        <f>COUNTIF('Scores for complete sequences'!$H$2:H794,"-")</f>
        <v>782</v>
      </c>
      <c r="D794">
        <f>COUNTIF('Scores for complete sequences'!$H794:H$3994,"+")</f>
        <v>0</v>
      </c>
      <c r="E794">
        <f t="shared" si="48"/>
        <v>0.8</v>
      </c>
      <c r="F794">
        <f t="shared" si="49"/>
        <v>0.19999999999999996</v>
      </c>
      <c r="G794">
        <f t="shared" si="50"/>
        <v>1</v>
      </c>
      <c r="H794">
        <f t="shared" si="51"/>
        <v>0.8</v>
      </c>
    </row>
    <row r="795" spans="1:8" x14ac:dyDescent="0.25">
      <c r="A795">
        <f>COUNTIF('Scores for complete sequences'!$H$2:H795,"+")</f>
        <v>11</v>
      </c>
      <c r="B795">
        <f>COUNTIF('Scores for complete sequences'!$H795:H$3994,"-")</f>
        <v>3200</v>
      </c>
      <c r="C795">
        <f>COUNTIF('Scores for complete sequences'!$H$2:H795,"-")</f>
        <v>783</v>
      </c>
      <c r="D795">
        <f>COUNTIF('Scores for complete sequences'!$H795:H$3994,"+")</f>
        <v>0</v>
      </c>
      <c r="E795">
        <f t="shared" si="48"/>
        <v>0.8</v>
      </c>
      <c r="F795">
        <f t="shared" si="49"/>
        <v>0.19999999999999996</v>
      </c>
      <c r="G795">
        <f t="shared" si="50"/>
        <v>1</v>
      </c>
      <c r="H795">
        <f t="shared" si="51"/>
        <v>0.8</v>
      </c>
    </row>
    <row r="796" spans="1:8" x14ac:dyDescent="0.25">
      <c r="A796">
        <f>COUNTIF('Scores for complete sequences'!$H$2:H796,"+")</f>
        <v>11</v>
      </c>
      <c r="B796">
        <f>COUNTIF('Scores for complete sequences'!$H796:H$3994,"-")</f>
        <v>3199</v>
      </c>
      <c r="C796">
        <f>COUNTIF('Scores for complete sequences'!$H$2:H796,"-")</f>
        <v>784</v>
      </c>
      <c r="D796">
        <f>COUNTIF('Scores for complete sequences'!$H796:H$3994,"+")</f>
        <v>0</v>
      </c>
      <c r="E796">
        <f t="shared" si="48"/>
        <v>0.8</v>
      </c>
      <c r="F796">
        <f t="shared" si="49"/>
        <v>0.19999999999999996</v>
      </c>
      <c r="G796">
        <f t="shared" si="50"/>
        <v>1</v>
      </c>
      <c r="H796">
        <f t="shared" si="51"/>
        <v>0.8</v>
      </c>
    </row>
    <row r="797" spans="1:8" x14ac:dyDescent="0.25">
      <c r="A797">
        <f>COUNTIF('Scores for complete sequences'!$H$2:H797,"+")</f>
        <v>11</v>
      </c>
      <c r="B797">
        <f>COUNTIF('Scores for complete sequences'!$H797:H$3994,"-")</f>
        <v>3198</v>
      </c>
      <c r="C797">
        <f>COUNTIF('Scores for complete sequences'!$H$2:H797,"-")</f>
        <v>785</v>
      </c>
      <c r="D797">
        <f>COUNTIF('Scores for complete sequences'!$H797:H$3994,"+")</f>
        <v>0</v>
      </c>
      <c r="E797">
        <f t="shared" si="48"/>
        <v>0.8</v>
      </c>
      <c r="F797">
        <f t="shared" si="49"/>
        <v>0.19999999999999996</v>
      </c>
      <c r="G797">
        <f t="shared" si="50"/>
        <v>1</v>
      </c>
      <c r="H797">
        <f t="shared" si="51"/>
        <v>0.8</v>
      </c>
    </row>
    <row r="798" spans="1:8" x14ac:dyDescent="0.25">
      <c r="A798">
        <f>COUNTIF('Scores for complete sequences'!$H$2:H798,"+")</f>
        <v>11</v>
      </c>
      <c r="B798">
        <f>COUNTIF('Scores for complete sequences'!$H798:H$3994,"-")</f>
        <v>3197</v>
      </c>
      <c r="C798">
        <f>COUNTIF('Scores for complete sequences'!$H$2:H798,"-")</f>
        <v>786</v>
      </c>
      <c r="D798">
        <f>COUNTIF('Scores for complete sequences'!$H798:H$3994,"+")</f>
        <v>0</v>
      </c>
      <c r="E798">
        <f t="shared" si="48"/>
        <v>0.8</v>
      </c>
      <c r="F798">
        <f t="shared" si="49"/>
        <v>0.19999999999999996</v>
      </c>
      <c r="G798">
        <f t="shared" si="50"/>
        <v>1</v>
      </c>
      <c r="H798">
        <f t="shared" si="51"/>
        <v>0.8</v>
      </c>
    </row>
    <row r="799" spans="1:8" x14ac:dyDescent="0.25">
      <c r="A799">
        <f>COUNTIF('Scores for complete sequences'!$H$2:H799,"+")</f>
        <v>11</v>
      </c>
      <c r="B799">
        <f>COUNTIF('Scores for complete sequences'!$H799:H$3994,"-")</f>
        <v>3196</v>
      </c>
      <c r="C799">
        <f>COUNTIF('Scores for complete sequences'!$H$2:H799,"-")</f>
        <v>787</v>
      </c>
      <c r="D799">
        <f>COUNTIF('Scores for complete sequences'!$H799:H$3994,"+")</f>
        <v>0</v>
      </c>
      <c r="E799">
        <f t="shared" si="48"/>
        <v>0.8</v>
      </c>
      <c r="F799">
        <f t="shared" si="49"/>
        <v>0.19999999999999996</v>
      </c>
      <c r="G799">
        <f t="shared" si="50"/>
        <v>1</v>
      </c>
      <c r="H799">
        <f t="shared" si="51"/>
        <v>0.8</v>
      </c>
    </row>
    <row r="800" spans="1:8" x14ac:dyDescent="0.25">
      <c r="A800">
        <f>COUNTIF('Scores for complete sequences'!$H$2:H800,"+")</f>
        <v>11</v>
      </c>
      <c r="B800">
        <f>COUNTIF('Scores for complete sequences'!$H800:H$3994,"-")</f>
        <v>3195</v>
      </c>
      <c r="C800">
        <f>COUNTIF('Scores for complete sequences'!$H$2:H800,"-")</f>
        <v>788</v>
      </c>
      <c r="D800">
        <f>COUNTIF('Scores for complete sequences'!$H800:H$3994,"+")</f>
        <v>0</v>
      </c>
      <c r="E800">
        <f t="shared" si="48"/>
        <v>0.8</v>
      </c>
      <c r="F800">
        <f t="shared" si="49"/>
        <v>0.19999999999999996</v>
      </c>
      <c r="G800">
        <f t="shared" si="50"/>
        <v>1</v>
      </c>
      <c r="H800">
        <f t="shared" si="51"/>
        <v>0.8</v>
      </c>
    </row>
    <row r="801" spans="1:8" x14ac:dyDescent="0.25">
      <c r="A801">
        <f>COUNTIF('Scores for complete sequences'!$H$2:H801,"+")</f>
        <v>11</v>
      </c>
      <c r="B801">
        <f>COUNTIF('Scores for complete sequences'!$H801:H$3994,"-")</f>
        <v>3194</v>
      </c>
      <c r="C801">
        <f>COUNTIF('Scores for complete sequences'!$H$2:H801,"-")</f>
        <v>789</v>
      </c>
      <c r="D801">
        <f>COUNTIF('Scores for complete sequences'!$H801:H$3994,"+")</f>
        <v>0</v>
      </c>
      <c r="E801">
        <f t="shared" si="48"/>
        <v>0.8</v>
      </c>
      <c r="F801">
        <f t="shared" si="49"/>
        <v>0.19999999999999996</v>
      </c>
      <c r="G801">
        <f t="shared" si="50"/>
        <v>1</v>
      </c>
      <c r="H801">
        <f t="shared" si="51"/>
        <v>0.8</v>
      </c>
    </row>
    <row r="802" spans="1:8" x14ac:dyDescent="0.25">
      <c r="A802">
        <f>COUNTIF('Scores for complete sequences'!$H$2:H802,"+")</f>
        <v>11</v>
      </c>
      <c r="B802">
        <f>COUNTIF('Scores for complete sequences'!$H802:H$3994,"-")</f>
        <v>3193</v>
      </c>
      <c r="C802">
        <f>COUNTIF('Scores for complete sequences'!$H$2:H802,"-")</f>
        <v>790</v>
      </c>
      <c r="D802">
        <f>COUNTIF('Scores for complete sequences'!$H802:H$3994,"+")</f>
        <v>0</v>
      </c>
      <c r="E802">
        <f t="shared" si="48"/>
        <v>0.8</v>
      </c>
      <c r="F802">
        <f t="shared" si="49"/>
        <v>0.19999999999999996</v>
      </c>
      <c r="G802">
        <f t="shared" si="50"/>
        <v>1</v>
      </c>
      <c r="H802">
        <f t="shared" si="51"/>
        <v>0.8</v>
      </c>
    </row>
    <row r="803" spans="1:8" x14ac:dyDescent="0.25">
      <c r="A803">
        <f>COUNTIF('Scores for complete sequences'!$H$2:H803,"+")</f>
        <v>11</v>
      </c>
      <c r="B803">
        <f>COUNTIF('Scores for complete sequences'!$H803:H$3994,"-")</f>
        <v>3192</v>
      </c>
      <c r="C803">
        <f>COUNTIF('Scores for complete sequences'!$H$2:H803,"-")</f>
        <v>791</v>
      </c>
      <c r="D803">
        <f>COUNTIF('Scores for complete sequences'!$H803:H$3994,"+")</f>
        <v>0</v>
      </c>
      <c r="E803">
        <f t="shared" si="48"/>
        <v>0.8</v>
      </c>
      <c r="F803">
        <f t="shared" si="49"/>
        <v>0.19999999999999996</v>
      </c>
      <c r="G803">
        <f t="shared" si="50"/>
        <v>1</v>
      </c>
      <c r="H803">
        <f t="shared" si="51"/>
        <v>0.8</v>
      </c>
    </row>
    <row r="804" spans="1:8" x14ac:dyDescent="0.25">
      <c r="A804">
        <f>COUNTIF('Scores for complete sequences'!$H$2:H804,"+")</f>
        <v>11</v>
      </c>
      <c r="B804">
        <f>COUNTIF('Scores for complete sequences'!$H804:H$3994,"-")</f>
        <v>3191</v>
      </c>
      <c r="C804">
        <f>COUNTIF('Scores for complete sequences'!$H$2:H804,"-")</f>
        <v>792</v>
      </c>
      <c r="D804">
        <f>COUNTIF('Scores for complete sequences'!$H804:H$3994,"+")</f>
        <v>0</v>
      </c>
      <c r="E804">
        <f t="shared" si="48"/>
        <v>0.8</v>
      </c>
      <c r="F804">
        <f t="shared" si="49"/>
        <v>0.19999999999999996</v>
      </c>
      <c r="G804">
        <f t="shared" si="50"/>
        <v>1</v>
      </c>
      <c r="H804">
        <f t="shared" si="51"/>
        <v>0.8</v>
      </c>
    </row>
    <row r="805" spans="1:8" x14ac:dyDescent="0.25">
      <c r="A805">
        <f>COUNTIF('Scores for complete sequences'!$H$2:H805,"+")</f>
        <v>11</v>
      </c>
      <c r="B805">
        <f>COUNTIF('Scores for complete sequences'!$H805:H$3994,"-")</f>
        <v>3190</v>
      </c>
      <c r="C805">
        <f>COUNTIF('Scores for complete sequences'!$H$2:H805,"-")</f>
        <v>793</v>
      </c>
      <c r="D805">
        <f>COUNTIF('Scores for complete sequences'!$H805:H$3994,"+")</f>
        <v>0</v>
      </c>
      <c r="E805">
        <f t="shared" si="48"/>
        <v>0.8</v>
      </c>
      <c r="F805">
        <f t="shared" si="49"/>
        <v>0.19999999999999996</v>
      </c>
      <c r="G805">
        <f t="shared" si="50"/>
        <v>1</v>
      </c>
      <c r="H805">
        <f t="shared" si="51"/>
        <v>0.8</v>
      </c>
    </row>
    <row r="806" spans="1:8" x14ac:dyDescent="0.25">
      <c r="A806">
        <f>COUNTIF('Scores for complete sequences'!$H$2:H806,"+")</f>
        <v>11</v>
      </c>
      <c r="B806">
        <f>COUNTIF('Scores for complete sequences'!$H806:H$3994,"-")</f>
        <v>3189</v>
      </c>
      <c r="C806">
        <f>COUNTIF('Scores for complete sequences'!$H$2:H806,"-")</f>
        <v>794</v>
      </c>
      <c r="D806">
        <f>COUNTIF('Scores for complete sequences'!$H806:H$3994,"+")</f>
        <v>0</v>
      </c>
      <c r="E806">
        <f t="shared" si="48"/>
        <v>0.8</v>
      </c>
      <c r="F806">
        <f t="shared" si="49"/>
        <v>0.19999999999999996</v>
      </c>
      <c r="G806">
        <f t="shared" si="50"/>
        <v>1</v>
      </c>
      <c r="H806">
        <f t="shared" si="51"/>
        <v>0.8</v>
      </c>
    </row>
    <row r="807" spans="1:8" x14ac:dyDescent="0.25">
      <c r="A807">
        <f>COUNTIF('Scores for complete sequences'!$H$2:H807,"+")</f>
        <v>11</v>
      </c>
      <c r="B807">
        <f>COUNTIF('Scores for complete sequences'!$H807:H$3994,"-")</f>
        <v>3188</v>
      </c>
      <c r="C807">
        <f>COUNTIF('Scores for complete sequences'!$H$2:H807,"-")</f>
        <v>795</v>
      </c>
      <c r="D807">
        <f>COUNTIF('Scores for complete sequences'!$H807:H$3994,"+")</f>
        <v>0</v>
      </c>
      <c r="E807">
        <f t="shared" si="48"/>
        <v>0.8</v>
      </c>
      <c r="F807">
        <f t="shared" si="49"/>
        <v>0.19999999999999996</v>
      </c>
      <c r="G807">
        <f t="shared" si="50"/>
        <v>1</v>
      </c>
      <c r="H807">
        <f t="shared" si="51"/>
        <v>0.8</v>
      </c>
    </row>
    <row r="808" spans="1:8" x14ac:dyDescent="0.25">
      <c r="A808">
        <f>COUNTIF('Scores for complete sequences'!$H$2:H808,"+")</f>
        <v>11</v>
      </c>
      <c r="B808">
        <f>COUNTIF('Scores for complete sequences'!$H808:H$3994,"-")</f>
        <v>3187</v>
      </c>
      <c r="C808">
        <f>COUNTIF('Scores for complete sequences'!$H$2:H808,"-")</f>
        <v>796</v>
      </c>
      <c r="D808">
        <f>COUNTIF('Scores for complete sequences'!$H808:H$3994,"+")</f>
        <v>0</v>
      </c>
      <c r="E808">
        <f t="shared" si="48"/>
        <v>0.8</v>
      </c>
      <c r="F808">
        <f t="shared" si="49"/>
        <v>0.19999999999999996</v>
      </c>
      <c r="G808">
        <f t="shared" si="50"/>
        <v>1</v>
      </c>
      <c r="H808">
        <f t="shared" si="51"/>
        <v>0.8</v>
      </c>
    </row>
    <row r="809" spans="1:8" x14ac:dyDescent="0.25">
      <c r="A809">
        <f>COUNTIF('Scores for complete sequences'!$H$2:H809,"+")</f>
        <v>11</v>
      </c>
      <c r="B809">
        <f>COUNTIF('Scores for complete sequences'!$H809:H$3994,"-")</f>
        <v>3186</v>
      </c>
      <c r="C809">
        <f>COUNTIF('Scores for complete sequences'!$H$2:H809,"-")</f>
        <v>797</v>
      </c>
      <c r="D809">
        <f>COUNTIF('Scores for complete sequences'!$H809:H$3994,"+")</f>
        <v>0</v>
      </c>
      <c r="E809">
        <f t="shared" si="48"/>
        <v>0.8</v>
      </c>
      <c r="F809">
        <f t="shared" si="49"/>
        <v>0.19999999999999996</v>
      </c>
      <c r="G809">
        <f t="shared" si="50"/>
        <v>1</v>
      </c>
      <c r="H809">
        <f t="shared" si="51"/>
        <v>0.8</v>
      </c>
    </row>
    <row r="810" spans="1:8" x14ac:dyDescent="0.25">
      <c r="A810">
        <f>COUNTIF('Scores for complete sequences'!$H$2:H810,"+")</f>
        <v>11</v>
      </c>
      <c r="B810">
        <f>COUNTIF('Scores for complete sequences'!$H810:H$3994,"-")</f>
        <v>3185</v>
      </c>
      <c r="C810">
        <f>COUNTIF('Scores for complete sequences'!$H$2:H810,"-")</f>
        <v>798</v>
      </c>
      <c r="D810">
        <f>COUNTIF('Scores for complete sequences'!$H810:H$3994,"+")</f>
        <v>0</v>
      </c>
      <c r="E810">
        <f t="shared" si="48"/>
        <v>0.8</v>
      </c>
      <c r="F810">
        <f t="shared" si="49"/>
        <v>0.19999999999999996</v>
      </c>
      <c r="G810">
        <f t="shared" si="50"/>
        <v>1</v>
      </c>
      <c r="H810">
        <f t="shared" si="51"/>
        <v>0.8</v>
      </c>
    </row>
    <row r="811" spans="1:8" x14ac:dyDescent="0.25">
      <c r="A811">
        <f>COUNTIF('Scores for complete sequences'!$H$2:H811,"+")</f>
        <v>11</v>
      </c>
      <c r="B811">
        <f>COUNTIF('Scores for complete sequences'!$H811:H$3994,"-")</f>
        <v>3184</v>
      </c>
      <c r="C811">
        <f>COUNTIF('Scores for complete sequences'!$H$2:H811,"-")</f>
        <v>799</v>
      </c>
      <c r="D811">
        <f>COUNTIF('Scores for complete sequences'!$H811:H$3994,"+")</f>
        <v>0</v>
      </c>
      <c r="E811">
        <f t="shared" si="48"/>
        <v>0.8</v>
      </c>
      <c r="F811">
        <f t="shared" si="49"/>
        <v>0.19999999999999996</v>
      </c>
      <c r="G811">
        <f t="shared" si="50"/>
        <v>1</v>
      </c>
      <c r="H811">
        <f t="shared" si="51"/>
        <v>0.8</v>
      </c>
    </row>
    <row r="812" spans="1:8" x14ac:dyDescent="0.25">
      <c r="A812">
        <f>COUNTIF('Scores for complete sequences'!$H$2:H812,"+")</f>
        <v>11</v>
      </c>
      <c r="B812">
        <f>COUNTIF('Scores for complete sequences'!$H812:H$3994,"-")</f>
        <v>3183</v>
      </c>
      <c r="C812">
        <f>COUNTIF('Scores for complete sequences'!$H$2:H812,"-")</f>
        <v>800</v>
      </c>
      <c r="D812">
        <f>COUNTIF('Scores for complete sequences'!$H812:H$3994,"+")</f>
        <v>0</v>
      </c>
      <c r="E812">
        <f t="shared" si="48"/>
        <v>0.8</v>
      </c>
      <c r="F812">
        <f t="shared" si="49"/>
        <v>0.19999999999999996</v>
      </c>
      <c r="G812">
        <f t="shared" si="50"/>
        <v>1</v>
      </c>
      <c r="H812">
        <f t="shared" si="51"/>
        <v>0.8</v>
      </c>
    </row>
    <row r="813" spans="1:8" x14ac:dyDescent="0.25">
      <c r="A813">
        <f>COUNTIF('Scores for complete sequences'!$H$2:H813,"+")</f>
        <v>11</v>
      </c>
      <c r="B813">
        <f>COUNTIF('Scores for complete sequences'!$H813:H$3994,"-")</f>
        <v>3182</v>
      </c>
      <c r="C813">
        <f>COUNTIF('Scores for complete sequences'!$H$2:H813,"-")</f>
        <v>801</v>
      </c>
      <c r="D813">
        <f>COUNTIF('Scores for complete sequences'!$H813:H$3994,"+")</f>
        <v>0</v>
      </c>
      <c r="E813">
        <f t="shared" si="48"/>
        <v>0.8</v>
      </c>
      <c r="F813">
        <f t="shared" si="49"/>
        <v>0.19999999999999996</v>
      </c>
      <c r="G813">
        <f t="shared" si="50"/>
        <v>1</v>
      </c>
      <c r="H813">
        <f t="shared" si="51"/>
        <v>0.8</v>
      </c>
    </row>
    <row r="814" spans="1:8" x14ac:dyDescent="0.25">
      <c r="A814">
        <f>COUNTIF('Scores for complete sequences'!$H$2:H814,"+")</f>
        <v>11</v>
      </c>
      <c r="B814">
        <f>COUNTIF('Scores for complete sequences'!$H814:H$3994,"-")</f>
        <v>3181</v>
      </c>
      <c r="C814">
        <f>COUNTIF('Scores for complete sequences'!$H$2:H814,"-")</f>
        <v>802</v>
      </c>
      <c r="D814">
        <f>COUNTIF('Scores for complete sequences'!$H814:H$3994,"+")</f>
        <v>0</v>
      </c>
      <c r="E814">
        <f t="shared" si="48"/>
        <v>0.8</v>
      </c>
      <c r="F814">
        <f t="shared" si="49"/>
        <v>0.19999999999999996</v>
      </c>
      <c r="G814">
        <f t="shared" si="50"/>
        <v>1</v>
      </c>
      <c r="H814">
        <f t="shared" si="51"/>
        <v>0.8</v>
      </c>
    </row>
    <row r="815" spans="1:8" x14ac:dyDescent="0.25">
      <c r="A815">
        <f>COUNTIF('Scores for complete sequences'!$H$2:H815,"+")</f>
        <v>11</v>
      </c>
      <c r="B815">
        <f>COUNTIF('Scores for complete sequences'!$H815:H$3994,"-")</f>
        <v>3180</v>
      </c>
      <c r="C815">
        <f>COUNTIF('Scores for complete sequences'!$H$2:H815,"-")</f>
        <v>803</v>
      </c>
      <c r="D815">
        <f>COUNTIF('Scores for complete sequences'!$H815:H$3994,"+")</f>
        <v>0</v>
      </c>
      <c r="E815">
        <f t="shared" si="48"/>
        <v>0.8</v>
      </c>
      <c r="F815">
        <f t="shared" si="49"/>
        <v>0.19999999999999996</v>
      </c>
      <c r="G815">
        <f t="shared" si="50"/>
        <v>1</v>
      </c>
      <c r="H815">
        <f t="shared" si="51"/>
        <v>0.8</v>
      </c>
    </row>
    <row r="816" spans="1:8" x14ac:dyDescent="0.25">
      <c r="A816">
        <f>COUNTIF('Scores for complete sequences'!$H$2:H816,"+")</f>
        <v>11</v>
      </c>
      <c r="B816">
        <f>COUNTIF('Scores for complete sequences'!$H816:H$3994,"-")</f>
        <v>3179</v>
      </c>
      <c r="C816">
        <f>COUNTIF('Scores for complete sequences'!$H$2:H816,"-")</f>
        <v>804</v>
      </c>
      <c r="D816">
        <f>COUNTIF('Scores for complete sequences'!$H816:H$3994,"+")</f>
        <v>0</v>
      </c>
      <c r="E816">
        <f t="shared" si="48"/>
        <v>0.8</v>
      </c>
      <c r="F816">
        <f t="shared" si="49"/>
        <v>0.19999999999999996</v>
      </c>
      <c r="G816">
        <f t="shared" si="50"/>
        <v>1</v>
      </c>
      <c r="H816">
        <f t="shared" si="51"/>
        <v>0.8</v>
      </c>
    </row>
    <row r="817" spans="1:8" x14ac:dyDescent="0.25">
      <c r="A817">
        <f>COUNTIF('Scores for complete sequences'!$H$2:H817,"+")</f>
        <v>11</v>
      </c>
      <c r="B817">
        <f>COUNTIF('Scores for complete sequences'!$H817:H$3994,"-")</f>
        <v>3178</v>
      </c>
      <c r="C817">
        <f>COUNTIF('Scores for complete sequences'!$H$2:H817,"-")</f>
        <v>805</v>
      </c>
      <c r="D817">
        <f>COUNTIF('Scores for complete sequences'!$H817:H$3994,"+")</f>
        <v>0</v>
      </c>
      <c r="E817">
        <f t="shared" si="48"/>
        <v>0.8</v>
      </c>
      <c r="F817">
        <f t="shared" si="49"/>
        <v>0.19999999999999996</v>
      </c>
      <c r="G817">
        <f t="shared" si="50"/>
        <v>1</v>
      </c>
      <c r="H817">
        <f t="shared" si="51"/>
        <v>0.8</v>
      </c>
    </row>
    <row r="818" spans="1:8" x14ac:dyDescent="0.25">
      <c r="A818">
        <f>COUNTIF('Scores for complete sequences'!$H$2:H818,"+")</f>
        <v>11</v>
      </c>
      <c r="B818">
        <f>COUNTIF('Scores for complete sequences'!$H818:H$3994,"-")</f>
        <v>3177</v>
      </c>
      <c r="C818">
        <f>COUNTIF('Scores for complete sequences'!$H$2:H818,"-")</f>
        <v>806</v>
      </c>
      <c r="D818">
        <f>COUNTIF('Scores for complete sequences'!$H818:H$3994,"+")</f>
        <v>0</v>
      </c>
      <c r="E818">
        <f t="shared" si="48"/>
        <v>0.8</v>
      </c>
      <c r="F818">
        <f t="shared" si="49"/>
        <v>0.19999999999999996</v>
      </c>
      <c r="G818">
        <f t="shared" si="50"/>
        <v>1</v>
      </c>
      <c r="H818">
        <f t="shared" si="51"/>
        <v>0.8</v>
      </c>
    </row>
    <row r="819" spans="1:8" x14ac:dyDescent="0.25">
      <c r="A819">
        <f>COUNTIF('Scores for complete sequences'!$H$2:H819,"+")</f>
        <v>11</v>
      </c>
      <c r="B819">
        <f>COUNTIF('Scores for complete sequences'!$H819:H$3994,"-")</f>
        <v>3176</v>
      </c>
      <c r="C819">
        <f>COUNTIF('Scores for complete sequences'!$H$2:H819,"-")</f>
        <v>807</v>
      </c>
      <c r="D819">
        <f>COUNTIF('Scores for complete sequences'!$H819:H$3994,"+")</f>
        <v>0</v>
      </c>
      <c r="E819">
        <f t="shared" si="48"/>
        <v>0.8</v>
      </c>
      <c r="F819">
        <f t="shared" si="49"/>
        <v>0.19999999999999996</v>
      </c>
      <c r="G819">
        <f t="shared" si="50"/>
        <v>1</v>
      </c>
      <c r="H819">
        <f t="shared" si="51"/>
        <v>0.8</v>
      </c>
    </row>
    <row r="820" spans="1:8" x14ac:dyDescent="0.25">
      <c r="A820">
        <f>COUNTIF('Scores for complete sequences'!$H$2:H820,"+")</f>
        <v>11</v>
      </c>
      <c r="B820">
        <f>COUNTIF('Scores for complete sequences'!$H820:H$3994,"-")</f>
        <v>3175</v>
      </c>
      <c r="C820">
        <f>COUNTIF('Scores for complete sequences'!$H$2:H820,"-")</f>
        <v>808</v>
      </c>
      <c r="D820">
        <f>COUNTIF('Scores for complete sequences'!$H820:H$3994,"+")</f>
        <v>0</v>
      </c>
      <c r="E820">
        <f t="shared" si="48"/>
        <v>0.8</v>
      </c>
      <c r="F820">
        <f t="shared" si="49"/>
        <v>0.19999999999999996</v>
      </c>
      <c r="G820">
        <f t="shared" si="50"/>
        <v>1</v>
      </c>
      <c r="H820">
        <f t="shared" si="51"/>
        <v>0.8</v>
      </c>
    </row>
    <row r="821" spans="1:8" x14ac:dyDescent="0.25">
      <c r="A821">
        <f>COUNTIF('Scores for complete sequences'!$H$2:H821,"+")</f>
        <v>11</v>
      </c>
      <c r="B821">
        <f>COUNTIF('Scores for complete sequences'!$H821:H$3994,"-")</f>
        <v>3174</v>
      </c>
      <c r="C821">
        <f>COUNTIF('Scores for complete sequences'!$H$2:H821,"-")</f>
        <v>809</v>
      </c>
      <c r="D821">
        <f>COUNTIF('Scores for complete sequences'!$H821:H$3994,"+")</f>
        <v>0</v>
      </c>
      <c r="E821">
        <f t="shared" si="48"/>
        <v>0.8</v>
      </c>
      <c r="F821">
        <f t="shared" si="49"/>
        <v>0.19999999999999996</v>
      </c>
      <c r="G821">
        <f t="shared" si="50"/>
        <v>1</v>
      </c>
      <c r="H821">
        <f t="shared" si="51"/>
        <v>0.8</v>
      </c>
    </row>
    <row r="822" spans="1:8" x14ac:dyDescent="0.25">
      <c r="A822">
        <f>COUNTIF('Scores for complete sequences'!$H$2:H822,"+")</f>
        <v>11</v>
      </c>
      <c r="B822">
        <f>COUNTIF('Scores for complete sequences'!$H822:H$3994,"-")</f>
        <v>3173</v>
      </c>
      <c r="C822">
        <f>COUNTIF('Scores for complete sequences'!$H$2:H822,"-")</f>
        <v>810</v>
      </c>
      <c r="D822">
        <f>COUNTIF('Scores for complete sequences'!$H822:H$3994,"+")</f>
        <v>0</v>
      </c>
      <c r="E822">
        <f t="shared" si="48"/>
        <v>0.8</v>
      </c>
      <c r="F822">
        <f t="shared" si="49"/>
        <v>0.19999999999999996</v>
      </c>
      <c r="G822">
        <f t="shared" si="50"/>
        <v>1</v>
      </c>
      <c r="H822">
        <f t="shared" si="51"/>
        <v>0.8</v>
      </c>
    </row>
    <row r="823" spans="1:8" x14ac:dyDescent="0.25">
      <c r="A823">
        <f>COUNTIF('Scores for complete sequences'!$H$2:H823,"+")</f>
        <v>11</v>
      </c>
      <c r="B823">
        <f>COUNTIF('Scores for complete sequences'!$H823:H$3994,"-")</f>
        <v>3172</v>
      </c>
      <c r="C823">
        <f>COUNTIF('Scores for complete sequences'!$H$2:H823,"-")</f>
        <v>811</v>
      </c>
      <c r="D823">
        <f>COUNTIF('Scores for complete sequences'!$H823:H$3994,"+")</f>
        <v>0</v>
      </c>
      <c r="E823">
        <f t="shared" si="48"/>
        <v>0.8</v>
      </c>
      <c r="F823">
        <f t="shared" si="49"/>
        <v>0.19999999999999996</v>
      </c>
      <c r="G823">
        <f t="shared" si="50"/>
        <v>1</v>
      </c>
      <c r="H823">
        <f t="shared" si="51"/>
        <v>0.8</v>
      </c>
    </row>
    <row r="824" spans="1:8" x14ac:dyDescent="0.25">
      <c r="A824">
        <f>COUNTIF('Scores for complete sequences'!$H$2:H824,"+")</f>
        <v>11</v>
      </c>
      <c r="B824">
        <f>COUNTIF('Scores for complete sequences'!$H824:H$3994,"-")</f>
        <v>3171</v>
      </c>
      <c r="C824">
        <f>COUNTIF('Scores for complete sequences'!$H$2:H824,"-")</f>
        <v>812</v>
      </c>
      <c r="D824">
        <f>COUNTIF('Scores for complete sequences'!$H824:H$3994,"+")</f>
        <v>0</v>
      </c>
      <c r="E824">
        <f t="shared" si="48"/>
        <v>0.8</v>
      </c>
      <c r="F824">
        <f t="shared" si="49"/>
        <v>0.19999999999999996</v>
      </c>
      <c r="G824">
        <f t="shared" si="50"/>
        <v>1</v>
      </c>
      <c r="H824">
        <f t="shared" si="51"/>
        <v>0.8</v>
      </c>
    </row>
    <row r="825" spans="1:8" x14ac:dyDescent="0.25">
      <c r="A825">
        <f>COUNTIF('Scores for complete sequences'!$H$2:H825,"+")</f>
        <v>11</v>
      </c>
      <c r="B825">
        <f>COUNTIF('Scores for complete sequences'!$H825:H$3994,"-")</f>
        <v>3170</v>
      </c>
      <c r="C825">
        <f>COUNTIF('Scores for complete sequences'!$H$2:H825,"-")</f>
        <v>813</v>
      </c>
      <c r="D825">
        <f>COUNTIF('Scores for complete sequences'!$H825:H$3994,"+")</f>
        <v>0</v>
      </c>
      <c r="E825">
        <f t="shared" si="48"/>
        <v>0.8</v>
      </c>
      <c r="F825">
        <f t="shared" si="49"/>
        <v>0.19999999999999996</v>
      </c>
      <c r="G825">
        <f t="shared" si="50"/>
        <v>1</v>
      </c>
      <c r="H825">
        <f t="shared" si="51"/>
        <v>0.8</v>
      </c>
    </row>
    <row r="826" spans="1:8" x14ac:dyDescent="0.25">
      <c r="A826">
        <f>COUNTIF('Scores for complete sequences'!$H$2:H826,"+")</f>
        <v>11</v>
      </c>
      <c r="B826">
        <f>COUNTIF('Scores for complete sequences'!$H826:H$3994,"-")</f>
        <v>3169</v>
      </c>
      <c r="C826">
        <f>COUNTIF('Scores for complete sequences'!$H$2:H826,"-")</f>
        <v>814</v>
      </c>
      <c r="D826">
        <f>COUNTIF('Scores for complete sequences'!$H826:H$3994,"+")</f>
        <v>0</v>
      </c>
      <c r="E826">
        <f t="shared" si="48"/>
        <v>0.8</v>
      </c>
      <c r="F826">
        <f t="shared" si="49"/>
        <v>0.19999999999999996</v>
      </c>
      <c r="G826">
        <f t="shared" si="50"/>
        <v>1</v>
      </c>
      <c r="H826">
        <f t="shared" si="51"/>
        <v>0.8</v>
      </c>
    </row>
    <row r="827" spans="1:8" x14ac:dyDescent="0.25">
      <c r="A827">
        <f>COUNTIF('Scores for complete sequences'!$H$2:H827,"+")</f>
        <v>11</v>
      </c>
      <c r="B827">
        <f>COUNTIF('Scores for complete sequences'!$H827:H$3994,"-")</f>
        <v>3168</v>
      </c>
      <c r="C827">
        <f>COUNTIF('Scores for complete sequences'!$H$2:H827,"-")</f>
        <v>815</v>
      </c>
      <c r="D827">
        <f>COUNTIF('Scores for complete sequences'!$H827:H$3994,"+")</f>
        <v>0</v>
      </c>
      <c r="E827">
        <f t="shared" si="48"/>
        <v>0.8</v>
      </c>
      <c r="F827">
        <f t="shared" si="49"/>
        <v>0.19999999999999996</v>
      </c>
      <c r="G827">
        <f t="shared" si="50"/>
        <v>1</v>
      </c>
      <c r="H827">
        <f t="shared" si="51"/>
        <v>0.8</v>
      </c>
    </row>
    <row r="828" spans="1:8" x14ac:dyDescent="0.25">
      <c r="A828">
        <f>COUNTIF('Scores for complete sequences'!$H$2:H828,"+")</f>
        <v>11</v>
      </c>
      <c r="B828">
        <f>COUNTIF('Scores for complete sequences'!$H828:H$3994,"-")</f>
        <v>3167</v>
      </c>
      <c r="C828">
        <f>COUNTIF('Scores for complete sequences'!$H$2:H828,"-")</f>
        <v>816</v>
      </c>
      <c r="D828">
        <f>COUNTIF('Scores for complete sequences'!$H828:H$3994,"+")</f>
        <v>0</v>
      </c>
      <c r="E828">
        <f t="shared" si="48"/>
        <v>0.8</v>
      </c>
      <c r="F828">
        <f t="shared" si="49"/>
        <v>0.19999999999999996</v>
      </c>
      <c r="G828">
        <f t="shared" si="50"/>
        <v>1</v>
      </c>
      <c r="H828">
        <f t="shared" si="51"/>
        <v>0.8</v>
      </c>
    </row>
    <row r="829" spans="1:8" x14ac:dyDescent="0.25">
      <c r="A829">
        <f>COUNTIF('Scores for complete sequences'!$H$2:H829,"+")</f>
        <v>11</v>
      </c>
      <c r="B829">
        <f>COUNTIF('Scores for complete sequences'!$H829:H$3994,"-")</f>
        <v>3166</v>
      </c>
      <c r="C829">
        <f>COUNTIF('Scores for complete sequences'!$H$2:H829,"-")</f>
        <v>817</v>
      </c>
      <c r="D829">
        <f>COUNTIF('Scores for complete sequences'!$H829:H$3994,"+")</f>
        <v>0</v>
      </c>
      <c r="E829">
        <f t="shared" si="48"/>
        <v>0.79</v>
      </c>
      <c r="F829">
        <f t="shared" si="49"/>
        <v>0.20999999999999996</v>
      </c>
      <c r="G829">
        <f t="shared" si="50"/>
        <v>1</v>
      </c>
      <c r="H829">
        <f t="shared" si="51"/>
        <v>0.79</v>
      </c>
    </row>
    <row r="830" spans="1:8" x14ac:dyDescent="0.25">
      <c r="A830">
        <f>COUNTIF('Scores for complete sequences'!$H$2:H830,"+")</f>
        <v>11</v>
      </c>
      <c r="B830">
        <f>COUNTIF('Scores for complete sequences'!$H830:H$3994,"-")</f>
        <v>3165</v>
      </c>
      <c r="C830">
        <f>COUNTIF('Scores for complete sequences'!$H$2:H830,"-")</f>
        <v>818</v>
      </c>
      <c r="D830">
        <f>COUNTIF('Scores for complete sequences'!$H830:H$3994,"+")</f>
        <v>0</v>
      </c>
      <c r="E830">
        <f t="shared" si="48"/>
        <v>0.79</v>
      </c>
      <c r="F830">
        <f t="shared" si="49"/>
        <v>0.20999999999999996</v>
      </c>
      <c r="G830">
        <f t="shared" si="50"/>
        <v>1</v>
      </c>
      <c r="H830">
        <f t="shared" si="51"/>
        <v>0.79</v>
      </c>
    </row>
    <row r="831" spans="1:8" x14ac:dyDescent="0.25">
      <c r="A831">
        <f>COUNTIF('Scores for complete sequences'!$H$2:H831,"+")</f>
        <v>11</v>
      </c>
      <c r="B831">
        <f>COUNTIF('Scores for complete sequences'!$H831:H$3994,"-")</f>
        <v>3164</v>
      </c>
      <c r="C831">
        <f>COUNTIF('Scores for complete sequences'!$H$2:H831,"-")</f>
        <v>819</v>
      </c>
      <c r="D831">
        <f>COUNTIF('Scores for complete sequences'!$H831:H$3994,"+")</f>
        <v>0</v>
      </c>
      <c r="E831">
        <f t="shared" si="48"/>
        <v>0.79</v>
      </c>
      <c r="F831">
        <f t="shared" si="49"/>
        <v>0.20999999999999996</v>
      </c>
      <c r="G831">
        <f t="shared" si="50"/>
        <v>1</v>
      </c>
      <c r="H831">
        <f t="shared" si="51"/>
        <v>0.79</v>
      </c>
    </row>
    <row r="832" spans="1:8" x14ac:dyDescent="0.25">
      <c r="A832">
        <f>COUNTIF('Scores for complete sequences'!$H$2:H832,"+")</f>
        <v>11</v>
      </c>
      <c r="B832">
        <f>COUNTIF('Scores for complete sequences'!$H832:H$3994,"-")</f>
        <v>3163</v>
      </c>
      <c r="C832">
        <f>COUNTIF('Scores for complete sequences'!$H$2:H832,"-")</f>
        <v>820</v>
      </c>
      <c r="D832">
        <f>COUNTIF('Scores for complete sequences'!$H832:H$3994,"+")</f>
        <v>0</v>
      </c>
      <c r="E832">
        <f t="shared" si="48"/>
        <v>0.79</v>
      </c>
      <c r="F832">
        <f t="shared" si="49"/>
        <v>0.20999999999999996</v>
      </c>
      <c r="G832">
        <f t="shared" si="50"/>
        <v>1</v>
      </c>
      <c r="H832">
        <f t="shared" si="51"/>
        <v>0.79</v>
      </c>
    </row>
    <row r="833" spans="1:8" x14ac:dyDescent="0.25">
      <c r="A833">
        <f>COUNTIF('Scores for complete sequences'!$H$2:H833,"+")</f>
        <v>11</v>
      </c>
      <c r="B833">
        <f>COUNTIF('Scores for complete sequences'!$H833:H$3994,"-")</f>
        <v>3162</v>
      </c>
      <c r="C833">
        <f>COUNTIF('Scores for complete sequences'!$H$2:H833,"-")</f>
        <v>821</v>
      </c>
      <c r="D833">
        <f>COUNTIF('Scores for complete sequences'!$H833:H$3994,"+")</f>
        <v>0</v>
      </c>
      <c r="E833">
        <f t="shared" si="48"/>
        <v>0.79</v>
      </c>
      <c r="F833">
        <f t="shared" si="49"/>
        <v>0.20999999999999996</v>
      </c>
      <c r="G833">
        <f t="shared" si="50"/>
        <v>1</v>
      </c>
      <c r="H833">
        <f t="shared" si="51"/>
        <v>0.79</v>
      </c>
    </row>
    <row r="834" spans="1:8" x14ac:dyDescent="0.25">
      <c r="A834">
        <f>COUNTIF('Scores for complete sequences'!$H$2:H834,"+")</f>
        <v>11</v>
      </c>
      <c r="B834">
        <f>COUNTIF('Scores for complete sequences'!$H834:H$3994,"-")</f>
        <v>3161</v>
      </c>
      <c r="C834">
        <f>COUNTIF('Scores for complete sequences'!$H$2:H834,"-")</f>
        <v>822</v>
      </c>
      <c r="D834">
        <f>COUNTIF('Scores for complete sequences'!$H834:H$3994,"+")</f>
        <v>0</v>
      </c>
      <c r="E834">
        <f t="shared" si="48"/>
        <v>0.79</v>
      </c>
      <c r="F834">
        <f t="shared" si="49"/>
        <v>0.20999999999999996</v>
      </c>
      <c r="G834">
        <f t="shared" si="50"/>
        <v>1</v>
      </c>
      <c r="H834">
        <f t="shared" si="51"/>
        <v>0.79</v>
      </c>
    </row>
    <row r="835" spans="1:8" x14ac:dyDescent="0.25">
      <c r="A835">
        <f>COUNTIF('Scores for complete sequences'!$H$2:H835,"+")</f>
        <v>11</v>
      </c>
      <c r="B835">
        <f>COUNTIF('Scores for complete sequences'!$H835:H$3994,"-")</f>
        <v>3160</v>
      </c>
      <c r="C835">
        <f>COUNTIF('Scores for complete sequences'!$H$2:H835,"-")</f>
        <v>823</v>
      </c>
      <c r="D835">
        <f>COUNTIF('Scores for complete sequences'!$H835:H$3994,"+")</f>
        <v>0</v>
      </c>
      <c r="E835">
        <f t="shared" ref="E835:E898" si="52">ROUND(B835/(B835+C835),2)</f>
        <v>0.79</v>
      </c>
      <c r="F835">
        <f t="shared" ref="F835:F898" si="53">1-E835</f>
        <v>0.20999999999999996</v>
      </c>
      <c r="G835">
        <f t="shared" ref="G835:G898" si="54">ROUND(A835/(A835+D835),3)</f>
        <v>1</v>
      </c>
      <c r="H835">
        <f t="shared" ref="H835:H898" si="55">G835-F835</f>
        <v>0.79</v>
      </c>
    </row>
    <row r="836" spans="1:8" x14ac:dyDescent="0.25">
      <c r="A836">
        <f>COUNTIF('Scores for complete sequences'!$H$2:H836,"+")</f>
        <v>11</v>
      </c>
      <c r="B836">
        <f>COUNTIF('Scores for complete sequences'!$H836:H$3994,"-")</f>
        <v>3159</v>
      </c>
      <c r="C836">
        <f>COUNTIF('Scores for complete sequences'!$H$2:H836,"-")</f>
        <v>824</v>
      </c>
      <c r="D836">
        <f>COUNTIF('Scores for complete sequences'!$H836:H$3994,"+")</f>
        <v>0</v>
      </c>
      <c r="E836">
        <f t="shared" si="52"/>
        <v>0.79</v>
      </c>
      <c r="F836">
        <f t="shared" si="53"/>
        <v>0.20999999999999996</v>
      </c>
      <c r="G836">
        <f t="shared" si="54"/>
        <v>1</v>
      </c>
      <c r="H836">
        <f t="shared" si="55"/>
        <v>0.79</v>
      </c>
    </row>
    <row r="837" spans="1:8" x14ac:dyDescent="0.25">
      <c r="A837">
        <f>COUNTIF('Scores for complete sequences'!$H$2:H837,"+")</f>
        <v>11</v>
      </c>
      <c r="B837">
        <f>COUNTIF('Scores for complete sequences'!$H837:H$3994,"-")</f>
        <v>3158</v>
      </c>
      <c r="C837">
        <f>COUNTIF('Scores for complete sequences'!$H$2:H837,"-")</f>
        <v>825</v>
      </c>
      <c r="D837">
        <f>COUNTIF('Scores for complete sequences'!$H837:H$3994,"+")</f>
        <v>0</v>
      </c>
      <c r="E837">
        <f t="shared" si="52"/>
        <v>0.79</v>
      </c>
      <c r="F837">
        <f t="shared" si="53"/>
        <v>0.20999999999999996</v>
      </c>
      <c r="G837">
        <f t="shared" si="54"/>
        <v>1</v>
      </c>
      <c r="H837">
        <f t="shared" si="55"/>
        <v>0.79</v>
      </c>
    </row>
    <row r="838" spans="1:8" x14ac:dyDescent="0.25">
      <c r="A838">
        <f>COUNTIF('Scores for complete sequences'!$H$2:H838,"+")</f>
        <v>11</v>
      </c>
      <c r="B838">
        <f>COUNTIF('Scores for complete sequences'!$H838:H$3994,"-")</f>
        <v>3157</v>
      </c>
      <c r="C838">
        <f>COUNTIF('Scores for complete sequences'!$H$2:H838,"-")</f>
        <v>826</v>
      </c>
      <c r="D838">
        <f>COUNTIF('Scores for complete sequences'!$H838:H$3994,"+")</f>
        <v>0</v>
      </c>
      <c r="E838">
        <f t="shared" si="52"/>
        <v>0.79</v>
      </c>
      <c r="F838">
        <f t="shared" si="53"/>
        <v>0.20999999999999996</v>
      </c>
      <c r="G838">
        <f t="shared" si="54"/>
        <v>1</v>
      </c>
      <c r="H838">
        <f t="shared" si="55"/>
        <v>0.79</v>
      </c>
    </row>
    <row r="839" spans="1:8" x14ac:dyDescent="0.25">
      <c r="A839">
        <f>COUNTIF('Scores for complete sequences'!$H$2:H839,"+")</f>
        <v>11</v>
      </c>
      <c r="B839">
        <f>COUNTIF('Scores for complete sequences'!$H839:H$3994,"-")</f>
        <v>3156</v>
      </c>
      <c r="C839">
        <f>COUNTIF('Scores for complete sequences'!$H$2:H839,"-")</f>
        <v>827</v>
      </c>
      <c r="D839">
        <f>COUNTIF('Scores for complete sequences'!$H839:H$3994,"+")</f>
        <v>0</v>
      </c>
      <c r="E839">
        <f t="shared" si="52"/>
        <v>0.79</v>
      </c>
      <c r="F839">
        <f t="shared" si="53"/>
        <v>0.20999999999999996</v>
      </c>
      <c r="G839">
        <f t="shared" si="54"/>
        <v>1</v>
      </c>
      <c r="H839">
        <f t="shared" si="55"/>
        <v>0.79</v>
      </c>
    </row>
    <row r="840" spans="1:8" x14ac:dyDescent="0.25">
      <c r="A840">
        <f>COUNTIF('Scores for complete sequences'!$H$2:H840,"+")</f>
        <v>11</v>
      </c>
      <c r="B840">
        <f>COUNTIF('Scores for complete sequences'!$H840:H$3994,"-")</f>
        <v>3155</v>
      </c>
      <c r="C840">
        <f>COUNTIF('Scores for complete sequences'!$H$2:H840,"-")</f>
        <v>828</v>
      </c>
      <c r="D840">
        <f>COUNTIF('Scores for complete sequences'!$H840:H$3994,"+")</f>
        <v>0</v>
      </c>
      <c r="E840">
        <f t="shared" si="52"/>
        <v>0.79</v>
      </c>
      <c r="F840">
        <f t="shared" si="53"/>
        <v>0.20999999999999996</v>
      </c>
      <c r="G840">
        <f t="shared" si="54"/>
        <v>1</v>
      </c>
      <c r="H840">
        <f t="shared" si="55"/>
        <v>0.79</v>
      </c>
    </row>
    <row r="841" spans="1:8" x14ac:dyDescent="0.25">
      <c r="A841">
        <f>COUNTIF('Scores for complete sequences'!$H$2:H841,"+")</f>
        <v>11</v>
      </c>
      <c r="B841">
        <f>COUNTIF('Scores for complete sequences'!$H841:H$3994,"-")</f>
        <v>3154</v>
      </c>
      <c r="C841">
        <f>COUNTIF('Scores for complete sequences'!$H$2:H841,"-")</f>
        <v>829</v>
      </c>
      <c r="D841">
        <f>COUNTIF('Scores for complete sequences'!$H841:H$3994,"+")</f>
        <v>0</v>
      </c>
      <c r="E841">
        <f t="shared" si="52"/>
        <v>0.79</v>
      </c>
      <c r="F841">
        <f t="shared" si="53"/>
        <v>0.20999999999999996</v>
      </c>
      <c r="G841">
        <f t="shared" si="54"/>
        <v>1</v>
      </c>
      <c r="H841">
        <f t="shared" si="55"/>
        <v>0.79</v>
      </c>
    </row>
    <row r="842" spans="1:8" x14ac:dyDescent="0.25">
      <c r="A842">
        <f>COUNTIF('Scores for complete sequences'!$H$2:H842,"+")</f>
        <v>11</v>
      </c>
      <c r="B842">
        <f>COUNTIF('Scores for complete sequences'!$H842:H$3994,"-")</f>
        <v>3153</v>
      </c>
      <c r="C842">
        <f>COUNTIF('Scores for complete sequences'!$H$2:H842,"-")</f>
        <v>830</v>
      </c>
      <c r="D842">
        <f>COUNTIF('Scores for complete sequences'!$H842:H$3994,"+")</f>
        <v>0</v>
      </c>
      <c r="E842">
        <f t="shared" si="52"/>
        <v>0.79</v>
      </c>
      <c r="F842">
        <f t="shared" si="53"/>
        <v>0.20999999999999996</v>
      </c>
      <c r="G842">
        <f t="shared" si="54"/>
        <v>1</v>
      </c>
      <c r="H842">
        <f t="shared" si="55"/>
        <v>0.79</v>
      </c>
    </row>
    <row r="843" spans="1:8" x14ac:dyDescent="0.25">
      <c r="A843">
        <f>COUNTIF('Scores for complete sequences'!$H$2:H843,"+")</f>
        <v>11</v>
      </c>
      <c r="B843">
        <f>COUNTIF('Scores for complete sequences'!$H843:H$3994,"-")</f>
        <v>3152</v>
      </c>
      <c r="C843">
        <f>COUNTIF('Scores for complete sequences'!$H$2:H843,"-")</f>
        <v>831</v>
      </c>
      <c r="D843">
        <f>COUNTIF('Scores for complete sequences'!$H843:H$3994,"+")</f>
        <v>0</v>
      </c>
      <c r="E843">
        <f t="shared" si="52"/>
        <v>0.79</v>
      </c>
      <c r="F843">
        <f t="shared" si="53"/>
        <v>0.20999999999999996</v>
      </c>
      <c r="G843">
        <f t="shared" si="54"/>
        <v>1</v>
      </c>
      <c r="H843">
        <f t="shared" si="55"/>
        <v>0.79</v>
      </c>
    </row>
    <row r="844" spans="1:8" x14ac:dyDescent="0.25">
      <c r="A844">
        <f>COUNTIF('Scores for complete sequences'!$H$2:H844,"+")</f>
        <v>11</v>
      </c>
      <c r="B844">
        <f>COUNTIF('Scores for complete sequences'!$H844:H$3994,"-")</f>
        <v>3151</v>
      </c>
      <c r="C844">
        <f>COUNTIF('Scores for complete sequences'!$H$2:H844,"-")</f>
        <v>832</v>
      </c>
      <c r="D844">
        <f>COUNTIF('Scores for complete sequences'!$H844:H$3994,"+")</f>
        <v>0</v>
      </c>
      <c r="E844">
        <f t="shared" si="52"/>
        <v>0.79</v>
      </c>
      <c r="F844">
        <f t="shared" si="53"/>
        <v>0.20999999999999996</v>
      </c>
      <c r="G844">
        <f t="shared" si="54"/>
        <v>1</v>
      </c>
      <c r="H844">
        <f t="shared" si="55"/>
        <v>0.79</v>
      </c>
    </row>
    <row r="845" spans="1:8" x14ac:dyDescent="0.25">
      <c r="A845">
        <f>COUNTIF('Scores for complete sequences'!$H$2:H845,"+")</f>
        <v>11</v>
      </c>
      <c r="B845">
        <f>COUNTIF('Scores for complete sequences'!$H845:H$3994,"-")</f>
        <v>3150</v>
      </c>
      <c r="C845">
        <f>COUNTIF('Scores for complete sequences'!$H$2:H845,"-")</f>
        <v>833</v>
      </c>
      <c r="D845">
        <f>COUNTIF('Scores for complete sequences'!$H845:H$3994,"+")</f>
        <v>0</v>
      </c>
      <c r="E845">
        <f t="shared" si="52"/>
        <v>0.79</v>
      </c>
      <c r="F845">
        <f t="shared" si="53"/>
        <v>0.20999999999999996</v>
      </c>
      <c r="G845">
        <f t="shared" si="54"/>
        <v>1</v>
      </c>
      <c r="H845">
        <f t="shared" si="55"/>
        <v>0.79</v>
      </c>
    </row>
    <row r="846" spans="1:8" x14ac:dyDescent="0.25">
      <c r="A846">
        <f>COUNTIF('Scores for complete sequences'!$H$2:H846,"+")</f>
        <v>11</v>
      </c>
      <c r="B846">
        <f>COUNTIF('Scores for complete sequences'!$H846:H$3994,"-")</f>
        <v>3149</v>
      </c>
      <c r="C846">
        <f>COUNTIF('Scores for complete sequences'!$H$2:H846,"-")</f>
        <v>834</v>
      </c>
      <c r="D846">
        <f>COUNTIF('Scores for complete sequences'!$H846:H$3994,"+")</f>
        <v>0</v>
      </c>
      <c r="E846">
        <f t="shared" si="52"/>
        <v>0.79</v>
      </c>
      <c r="F846">
        <f t="shared" si="53"/>
        <v>0.20999999999999996</v>
      </c>
      <c r="G846">
        <f t="shared" si="54"/>
        <v>1</v>
      </c>
      <c r="H846">
        <f t="shared" si="55"/>
        <v>0.79</v>
      </c>
    </row>
    <row r="847" spans="1:8" x14ac:dyDescent="0.25">
      <c r="A847">
        <f>COUNTIF('Scores for complete sequences'!$H$2:H847,"+")</f>
        <v>11</v>
      </c>
      <c r="B847">
        <f>COUNTIF('Scores for complete sequences'!$H847:H$3994,"-")</f>
        <v>3148</v>
      </c>
      <c r="C847">
        <f>COUNTIF('Scores for complete sequences'!$H$2:H847,"-")</f>
        <v>835</v>
      </c>
      <c r="D847">
        <f>COUNTIF('Scores for complete sequences'!$H847:H$3994,"+")</f>
        <v>0</v>
      </c>
      <c r="E847">
        <f t="shared" si="52"/>
        <v>0.79</v>
      </c>
      <c r="F847">
        <f t="shared" si="53"/>
        <v>0.20999999999999996</v>
      </c>
      <c r="G847">
        <f t="shared" si="54"/>
        <v>1</v>
      </c>
      <c r="H847">
        <f t="shared" si="55"/>
        <v>0.79</v>
      </c>
    </row>
    <row r="848" spans="1:8" x14ac:dyDescent="0.25">
      <c r="A848">
        <f>COUNTIF('Scores for complete sequences'!$H$2:H848,"+")</f>
        <v>11</v>
      </c>
      <c r="B848">
        <f>COUNTIF('Scores for complete sequences'!$H848:H$3994,"-")</f>
        <v>3147</v>
      </c>
      <c r="C848">
        <f>COUNTIF('Scores for complete sequences'!$H$2:H848,"-")</f>
        <v>836</v>
      </c>
      <c r="D848">
        <f>COUNTIF('Scores for complete sequences'!$H848:H$3994,"+")</f>
        <v>0</v>
      </c>
      <c r="E848">
        <f t="shared" si="52"/>
        <v>0.79</v>
      </c>
      <c r="F848">
        <f t="shared" si="53"/>
        <v>0.20999999999999996</v>
      </c>
      <c r="G848">
        <f t="shared" si="54"/>
        <v>1</v>
      </c>
      <c r="H848">
        <f t="shared" si="55"/>
        <v>0.79</v>
      </c>
    </row>
    <row r="849" spans="1:8" x14ac:dyDescent="0.25">
      <c r="A849">
        <f>COUNTIF('Scores for complete sequences'!$H$2:H849,"+")</f>
        <v>11</v>
      </c>
      <c r="B849">
        <f>COUNTIF('Scores for complete sequences'!$H849:H$3994,"-")</f>
        <v>3146</v>
      </c>
      <c r="C849">
        <f>COUNTIF('Scores for complete sequences'!$H$2:H849,"-")</f>
        <v>837</v>
      </c>
      <c r="D849">
        <f>COUNTIF('Scores for complete sequences'!$H849:H$3994,"+")</f>
        <v>0</v>
      </c>
      <c r="E849">
        <f t="shared" si="52"/>
        <v>0.79</v>
      </c>
      <c r="F849">
        <f t="shared" si="53"/>
        <v>0.20999999999999996</v>
      </c>
      <c r="G849">
        <f t="shared" si="54"/>
        <v>1</v>
      </c>
      <c r="H849">
        <f t="shared" si="55"/>
        <v>0.79</v>
      </c>
    </row>
    <row r="850" spans="1:8" x14ac:dyDescent="0.25">
      <c r="A850">
        <f>COUNTIF('Scores for complete sequences'!$H$2:H850,"+")</f>
        <v>11</v>
      </c>
      <c r="B850">
        <f>COUNTIF('Scores for complete sequences'!$H850:H$3994,"-")</f>
        <v>3145</v>
      </c>
      <c r="C850">
        <f>COUNTIF('Scores for complete sequences'!$H$2:H850,"-")</f>
        <v>838</v>
      </c>
      <c r="D850">
        <f>COUNTIF('Scores for complete sequences'!$H850:H$3994,"+")</f>
        <v>0</v>
      </c>
      <c r="E850">
        <f t="shared" si="52"/>
        <v>0.79</v>
      </c>
      <c r="F850">
        <f t="shared" si="53"/>
        <v>0.20999999999999996</v>
      </c>
      <c r="G850">
        <f t="shared" si="54"/>
        <v>1</v>
      </c>
      <c r="H850">
        <f t="shared" si="55"/>
        <v>0.79</v>
      </c>
    </row>
    <row r="851" spans="1:8" x14ac:dyDescent="0.25">
      <c r="A851">
        <f>COUNTIF('Scores for complete sequences'!$H$2:H851,"+")</f>
        <v>11</v>
      </c>
      <c r="B851">
        <f>COUNTIF('Scores for complete sequences'!$H851:H$3994,"-")</f>
        <v>3144</v>
      </c>
      <c r="C851">
        <f>COUNTIF('Scores for complete sequences'!$H$2:H851,"-")</f>
        <v>839</v>
      </c>
      <c r="D851">
        <f>COUNTIF('Scores for complete sequences'!$H851:H$3994,"+")</f>
        <v>0</v>
      </c>
      <c r="E851">
        <f t="shared" si="52"/>
        <v>0.79</v>
      </c>
      <c r="F851">
        <f t="shared" si="53"/>
        <v>0.20999999999999996</v>
      </c>
      <c r="G851">
        <f t="shared" si="54"/>
        <v>1</v>
      </c>
      <c r="H851">
        <f t="shared" si="55"/>
        <v>0.79</v>
      </c>
    </row>
    <row r="852" spans="1:8" x14ac:dyDescent="0.25">
      <c r="A852">
        <f>COUNTIF('Scores for complete sequences'!$H$2:H852,"+")</f>
        <v>11</v>
      </c>
      <c r="B852">
        <f>COUNTIF('Scores for complete sequences'!$H852:H$3994,"-")</f>
        <v>3143</v>
      </c>
      <c r="C852">
        <f>COUNTIF('Scores for complete sequences'!$H$2:H852,"-")</f>
        <v>840</v>
      </c>
      <c r="D852">
        <f>COUNTIF('Scores for complete sequences'!$H852:H$3994,"+")</f>
        <v>0</v>
      </c>
      <c r="E852">
        <f t="shared" si="52"/>
        <v>0.79</v>
      </c>
      <c r="F852">
        <f t="shared" si="53"/>
        <v>0.20999999999999996</v>
      </c>
      <c r="G852">
        <f t="shared" si="54"/>
        <v>1</v>
      </c>
      <c r="H852">
        <f t="shared" si="55"/>
        <v>0.79</v>
      </c>
    </row>
    <row r="853" spans="1:8" x14ac:dyDescent="0.25">
      <c r="A853">
        <f>COUNTIF('Scores for complete sequences'!$H$2:H853,"+")</f>
        <v>11</v>
      </c>
      <c r="B853">
        <f>COUNTIF('Scores for complete sequences'!$H853:H$3994,"-")</f>
        <v>3142</v>
      </c>
      <c r="C853">
        <f>COUNTIF('Scores for complete sequences'!$H$2:H853,"-")</f>
        <v>841</v>
      </c>
      <c r="D853">
        <f>COUNTIF('Scores for complete sequences'!$H853:H$3994,"+")</f>
        <v>0</v>
      </c>
      <c r="E853">
        <f t="shared" si="52"/>
        <v>0.79</v>
      </c>
      <c r="F853">
        <f t="shared" si="53"/>
        <v>0.20999999999999996</v>
      </c>
      <c r="G853">
        <f t="shared" si="54"/>
        <v>1</v>
      </c>
      <c r="H853">
        <f t="shared" si="55"/>
        <v>0.79</v>
      </c>
    </row>
    <row r="854" spans="1:8" x14ac:dyDescent="0.25">
      <c r="A854">
        <f>COUNTIF('Scores for complete sequences'!$H$2:H854,"+")</f>
        <v>11</v>
      </c>
      <c r="B854">
        <f>COUNTIF('Scores for complete sequences'!$H854:H$3994,"-")</f>
        <v>3141</v>
      </c>
      <c r="C854">
        <f>COUNTIF('Scores for complete sequences'!$H$2:H854,"-")</f>
        <v>842</v>
      </c>
      <c r="D854">
        <f>COUNTIF('Scores for complete sequences'!$H854:H$3994,"+")</f>
        <v>0</v>
      </c>
      <c r="E854">
        <f t="shared" si="52"/>
        <v>0.79</v>
      </c>
      <c r="F854">
        <f t="shared" si="53"/>
        <v>0.20999999999999996</v>
      </c>
      <c r="G854">
        <f t="shared" si="54"/>
        <v>1</v>
      </c>
      <c r="H854">
        <f t="shared" si="55"/>
        <v>0.79</v>
      </c>
    </row>
    <row r="855" spans="1:8" x14ac:dyDescent="0.25">
      <c r="A855">
        <f>COUNTIF('Scores for complete sequences'!$H$2:H855,"+")</f>
        <v>11</v>
      </c>
      <c r="B855">
        <f>COUNTIF('Scores for complete sequences'!$H855:H$3994,"-")</f>
        <v>3140</v>
      </c>
      <c r="C855">
        <f>COUNTIF('Scores for complete sequences'!$H$2:H855,"-")</f>
        <v>843</v>
      </c>
      <c r="D855">
        <f>COUNTIF('Scores for complete sequences'!$H855:H$3994,"+")</f>
        <v>0</v>
      </c>
      <c r="E855">
        <f t="shared" si="52"/>
        <v>0.79</v>
      </c>
      <c r="F855">
        <f t="shared" si="53"/>
        <v>0.20999999999999996</v>
      </c>
      <c r="G855">
        <f t="shared" si="54"/>
        <v>1</v>
      </c>
      <c r="H855">
        <f t="shared" si="55"/>
        <v>0.79</v>
      </c>
    </row>
    <row r="856" spans="1:8" x14ac:dyDescent="0.25">
      <c r="A856">
        <f>COUNTIF('Scores for complete sequences'!$H$2:H856,"+")</f>
        <v>11</v>
      </c>
      <c r="B856">
        <f>COUNTIF('Scores for complete sequences'!$H856:H$3994,"-")</f>
        <v>3139</v>
      </c>
      <c r="C856">
        <f>COUNTIF('Scores for complete sequences'!$H$2:H856,"-")</f>
        <v>844</v>
      </c>
      <c r="D856">
        <f>COUNTIF('Scores for complete sequences'!$H856:H$3994,"+")</f>
        <v>0</v>
      </c>
      <c r="E856">
        <f t="shared" si="52"/>
        <v>0.79</v>
      </c>
      <c r="F856">
        <f t="shared" si="53"/>
        <v>0.20999999999999996</v>
      </c>
      <c r="G856">
        <f t="shared" si="54"/>
        <v>1</v>
      </c>
      <c r="H856">
        <f t="shared" si="55"/>
        <v>0.79</v>
      </c>
    </row>
    <row r="857" spans="1:8" x14ac:dyDescent="0.25">
      <c r="A857">
        <f>COUNTIF('Scores for complete sequences'!$H$2:H857,"+")</f>
        <v>11</v>
      </c>
      <c r="B857">
        <f>COUNTIF('Scores for complete sequences'!$H857:H$3994,"-")</f>
        <v>3138</v>
      </c>
      <c r="C857">
        <f>COUNTIF('Scores for complete sequences'!$H$2:H857,"-")</f>
        <v>845</v>
      </c>
      <c r="D857">
        <f>COUNTIF('Scores for complete sequences'!$H857:H$3994,"+")</f>
        <v>0</v>
      </c>
      <c r="E857">
        <f t="shared" si="52"/>
        <v>0.79</v>
      </c>
      <c r="F857">
        <f t="shared" si="53"/>
        <v>0.20999999999999996</v>
      </c>
      <c r="G857">
        <f t="shared" si="54"/>
        <v>1</v>
      </c>
      <c r="H857">
        <f t="shared" si="55"/>
        <v>0.79</v>
      </c>
    </row>
    <row r="858" spans="1:8" x14ac:dyDescent="0.25">
      <c r="A858">
        <f>COUNTIF('Scores for complete sequences'!$H$2:H858,"+")</f>
        <v>11</v>
      </c>
      <c r="B858">
        <f>COUNTIF('Scores for complete sequences'!$H858:H$3994,"-")</f>
        <v>3137</v>
      </c>
      <c r="C858">
        <f>COUNTIF('Scores for complete sequences'!$H$2:H858,"-")</f>
        <v>846</v>
      </c>
      <c r="D858">
        <f>COUNTIF('Scores for complete sequences'!$H858:H$3994,"+")</f>
        <v>0</v>
      </c>
      <c r="E858">
        <f t="shared" si="52"/>
        <v>0.79</v>
      </c>
      <c r="F858">
        <f t="shared" si="53"/>
        <v>0.20999999999999996</v>
      </c>
      <c r="G858">
        <f t="shared" si="54"/>
        <v>1</v>
      </c>
      <c r="H858">
        <f t="shared" si="55"/>
        <v>0.79</v>
      </c>
    </row>
    <row r="859" spans="1:8" x14ac:dyDescent="0.25">
      <c r="A859">
        <f>COUNTIF('Scores for complete sequences'!$H$2:H859,"+")</f>
        <v>11</v>
      </c>
      <c r="B859">
        <f>COUNTIF('Scores for complete sequences'!$H859:H$3994,"-")</f>
        <v>3136</v>
      </c>
      <c r="C859">
        <f>COUNTIF('Scores for complete sequences'!$H$2:H859,"-")</f>
        <v>847</v>
      </c>
      <c r="D859">
        <f>COUNTIF('Scores for complete sequences'!$H859:H$3994,"+")</f>
        <v>0</v>
      </c>
      <c r="E859">
        <f t="shared" si="52"/>
        <v>0.79</v>
      </c>
      <c r="F859">
        <f t="shared" si="53"/>
        <v>0.20999999999999996</v>
      </c>
      <c r="G859">
        <f t="shared" si="54"/>
        <v>1</v>
      </c>
      <c r="H859">
        <f t="shared" si="55"/>
        <v>0.79</v>
      </c>
    </row>
    <row r="860" spans="1:8" x14ac:dyDescent="0.25">
      <c r="A860">
        <f>COUNTIF('Scores for complete sequences'!$H$2:H860,"+")</f>
        <v>11</v>
      </c>
      <c r="B860">
        <f>COUNTIF('Scores for complete sequences'!$H860:H$3994,"-")</f>
        <v>3135</v>
      </c>
      <c r="C860">
        <f>COUNTIF('Scores for complete sequences'!$H$2:H860,"-")</f>
        <v>848</v>
      </c>
      <c r="D860">
        <f>COUNTIF('Scores for complete sequences'!$H860:H$3994,"+")</f>
        <v>0</v>
      </c>
      <c r="E860">
        <f t="shared" si="52"/>
        <v>0.79</v>
      </c>
      <c r="F860">
        <f t="shared" si="53"/>
        <v>0.20999999999999996</v>
      </c>
      <c r="G860">
        <f t="shared" si="54"/>
        <v>1</v>
      </c>
      <c r="H860">
        <f t="shared" si="55"/>
        <v>0.79</v>
      </c>
    </row>
    <row r="861" spans="1:8" x14ac:dyDescent="0.25">
      <c r="A861">
        <f>COUNTIF('Scores for complete sequences'!$H$2:H861,"+")</f>
        <v>11</v>
      </c>
      <c r="B861">
        <f>COUNTIF('Scores for complete sequences'!$H861:H$3994,"-")</f>
        <v>3134</v>
      </c>
      <c r="C861">
        <f>COUNTIF('Scores for complete sequences'!$H$2:H861,"-")</f>
        <v>849</v>
      </c>
      <c r="D861">
        <f>COUNTIF('Scores for complete sequences'!$H861:H$3994,"+")</f>
        <v>0</v>
      </c>
      <c r="E861">
        <f t="shared" si="52"/>
        <v>0.79</v>
      </c>
      <c r="F861">
        <f t="shared" si="53"/>
        <v>0.20999999999999996</v>
      </c>
      <c r="G861">
        <f t="shared" si="54"/>
        <v>1</v>
      </c>
      <c r="H861">
        <f t="shared" si="55"/>
        <v>0.79</v>
      </c>
    </row>
    <row r="862" spans="1:8" x14ac:dyDescent="0.25">
      <c r="A862">
        <f>COUNTIF('Scores for complete sequences'!$H$2:H862,"+")</f>
        <v>11</v>
      </c>
      <c r="B862">
        <f>COUNTIF('Scores for complete sequences'!$H862:H$3994,"-")</f>
        <v>3133</v>
      </c>
      <c r="C862">
        <f>COUNTIF('Scores for complete sequences'!$H$2:H862,"-")</f>
        <v>850</v>
      </c>
      <c r="D862">
        <f>COUNTIF('Scores for complete sequences'!$H862:H$3994,"+")</f>
        <v>0</v>
      </c>
      <c r="E862">
        <f t="shared" si="52"/>
        <v>0.79</v>
      </c>
      <c r="F862">
        <f t="shared" si="53"/>
        <v>0.20999999999999996</v>
      </c>
      <c r="G862">
        <f t="shared" si="54"/>
        <v>1</v>
      </c>
      <c r="H862">
        <f t="shared" si="55"/>
        <v>0.79</v>
      </c>
    </row>
    <row r="863" spans="1:8" x14ac:dyDescent="0.25">
      <c r="A863">
        <f>COUNTIF('Scores for complete sequences'!$H$2:H863,"+")</f>
        <v>11</v>
      </c>
      <c r="B863">
        <f>COUNTIF('Scores for complete sequences'!$H863:H$3994,"-")</f>
        <v>3132</v>
      </c>
      <c r="C863">
        <f>COUNTIF('Scores for complete sequences'!$H$2:H863,"-")</f>
        <v>851</v>
      </c>
      <c r="D863">
        <f>COUNTIF('Scores for complete sequences'!$H863:H$3994,"+")</f>
        <v>0</v>
      </c>
      <c r="E863">
        <f t="shared" si="52"/>
        <v>0.79</v>
      </c>
      <c r="F863">
        <f t="shared" si="53"/>
        <v>0.20999999999999996</v>
      </c>
      <c r="G863">
        <f t="shared" si="54"/>
        <v>1</v>
      </c>
      <c r="H863">
        <f t="shared" si="55"/>
        <v>0.79</v>
      </c>
    </row>
    <row r="864" spans="1:8" x14ac:dyDescent="0.25">
      <c r="A864">
        <f>COUNTIF('Scores for complete sequences'!$H$2:H864,"+")</f>
        <v>11</v>
      </c>
      <c r="B864">
        <f>COUNTIF('Scores for complete sequences'!$H864:H$3994,"-")</f>
        <v>3131</v>
      </c>
      <c r="C864">
        <f>COUNTIF('Scores for complete sequences'!$H$2:H864,"-")</f>
        <v>852</v>
      </c>
      <c r="D864">
        <f>COUNTIF('Scores for complete sequences'!$H864:H$3994,"+")</f>
        <v>0</v>
      </c>
      <c r="E864">
        <f t="shared" si="52"/>
        <v>0.79</v>
      </c>
      <c r="F864">
        <f t="shared" si="53"/>
        <v>0.20999999999999996</v>
      </c>
      <c r="G864">
        <f t="shared" si="54"/>
        <v>1</v>
      </c>
      <c r="H864">
        <f t="shared" si="55"/>
        <v>0.79</v>
      </c>
    </row>
    <row r="865" spans="1:8" x14ac:dyDescent="0.25">
      <c r="A865">
        <f>COUNTIF('Scores for complete sequences'!$H$2:H865,"+")</f>
        <v>11</v>
      </c>
      <c r="B865">
        <f>COUNTIF('Scores for complete sequences'!$H865:H$3994,"-")</f>
        <v>3130</v>
      </c>
      <c r="C865">
        <f>COUNTIF('Scores for complete sequences'!$H$2:H865,"-")</f>
        <v>853</v>
      </c>
      <c r="D865">
        <f>COUNTIF('Scores for complete sequences'!$H865:H$3994,"+")</f>
        <v>0</v>
      </c>
      <c r="E865">
        <f t="shared" si="52"/>
        <v>0.79</v>
      </c>
      <c r="F865">
        <f t="shared" si="53"/>
        <v>0.20999999999999996</v>
      </c>
      <c r="G865">
        <f t="shared" si="54"/>
        <v>1</v>
      </c>
      <c r="H865">
        <f t="shared" si="55"/>
        <v>0.79</v>
      </c>
    </row>
    <row r="866" spans="1:8" x14ac:dyDescent="0.25">
      <c r="A866">
        <f>COUNTIF('Scores for complete sequences'!$H$2:H866,"+")</f>
        <v>11</v>
      </c>
      <c r="B866">
        <f>COUNTIF('Scores for complete sequences'!$H866:H$3994,"-")</f>
        <v>3129</v>
      </c>
      <c r="C866">
        <f>COUNTIF('Scores for complete sequences'!$H$2:H866,"-")</f>
        <v>854</v>
      </c>
      <c r="D866">
        <f>COUNTIF('Scores for complete sequences'!$H866:H$3994,"+")</f>
        <v>0</v>
      </c>
      <c r="E866">
        <f t="shared" si="52"/>
        <v>0.79</v>
      </c>
      <c r="F866">
        <f t="shared" si="53"/>
        <v>0.20999999999999996</v>
      </c>
      <c r="G866">
        <f t="shared" si="54"/>
        <v>1</v>
      </c>
      <c r="H866">
        <f t="shared" si="55"/>
        <v>0.79</v>
      </c>
    </row>
    <row r="867" spans="1:8" x14ac:dyDescent="0.25">
      <c r="A867">
        <f>COUNTIF('Scores for complete sequences'!$H$2:H867,"+")</f>
        <v>11</v>
      </c>
      <c r="B867">
        <f>COUNTIF('Scores for complete sequences'!$H867:H$3994,"-")</f>
        <v>3128</v>
      </c>
      <c r="C867">
        <f>COUNTIF('Scores for complete sequences'!$H$2:H867,"-")</f>
        <v>855</v>
      </c>
      <c r="D867">
        <f>COUNTIF('Scores for complete sequences'!$H867:H$3994,"+")</f>
        <v>0</v>
      </c>
      <c r="E867">
        <f t="shared" si="52"/>
        <v>0.79</v>
      </c>
      <c r="F867">
        <f t="shared" si="53"/>
        <v>0.20999999999999996</v>
      </c>
      <c r="G867">
        <f t="shared" si="54"/>
        <v>1</v>
      </c>
      <c r="H867">
        <f t="shared" si="55"/>
        <v>0.79</v>
      </c>
    </row>
    <row r="868" spans="1:8" x14ac:dyDescent="0.25">
      <c r="A868">
        <f>COUNTIF('Scores for complete sequences'!$H$2:H868,"+")</f>
        <v>11</v>
      </c>
      <c r="B868">
        <f>COUNTIF('Scores for complete sequences'!$H868:H$3994,"-")</f>
        <v>3127</v>
      </c>
      <c r="C868">
        <f>COUNTIF('Scores for complete sequences'!$H$2:H868,"-")</f>
        <v>856</v>
      </c>
      <c r="D868">
        <f>COUNTIF('Scores for complete sequences'!$H868:H$3994,"+")</f>
        <v>0</v>
      </c>
      <c r="E868">
        <f t="shared" si="52"/>
        <v>0.79</v>
      </c>
      <c r="F868">
        <f t="shared" si="53"/>
        <v>0.20999999999999996</v>
      </c>
      <c r="G868">
        <f t="shared" si="54"/>
        <v>1</v>
      </c>
      <c r="H868">
        <f t="shared" si="55"/>
        <v>0.79</v>
      </c>
    </row>
    <row r="869" spans="1:8" x14ac:dyDescent="0.25">
      <c r="A869">
        <f>COUNTIF('Scores for complete sequences'!$H$2:H869,"+")</f>
        <v>11</v>
      </c>
      <c r="B869">
        <f>COUNTIF('Scores for complete sequences'!$H869:H$3994,"-")</f>
        <v>3126</v>
      </c>
      <c r="C869">
        <f>COUNTIF('Scores for complete sequences'!$H$2:H869,"-")</f>
        <v>857</v>
      </c>
      <c r="D869">
        <f>COUNTIF('Scores for complete sequences'!$H869:H$3994,"+")</f>
        <v>0</v>
      </c>
      <c r="E869">
        <f t="shared" si="52"/>
        <v>0.78</v>
      </c>
      <c r="F869">
        <f t="shared" si="53"/>
        <v>0.21999999999999997</v>
      </c>
      <c r="G869">
        <f t="shared" si="54"/>
        <v>1</v>
      </c>
      <c r="H869">
        <f t="shared" si="55"/>
        <v>0.78</v>
      </c>
    </row>
    <row r="870" spans="1:8" x14ac:dyDescent="0.25">
      <c r="A870">
        <f>COUNTIF('Scores for complete sequences'!$H$2:H870,"+")</f>
        <v>11</v>
      </c>
      <c r="B870">
        <f>COUNTIF('Scores for complete sequences'!$H870:H$3994,"-")</f>
        <v>3125</v>
      </c>
      <c r="C870">
        <f>COUNTIF('Scores for complete sequences'!$H$2:H870,"-")</f>
        <v>858</v>
      </c>
      <c r="D870">
        <f>COUNTIF('Scores for complete sequences'!$H870:H$3994,"+")</f>
        <v>0</v>
      </c>
      <c r="E870">
        <f t="shared" si="52"/>
        <v>0.78</v>
      </c>
      <c r="F870">
        <f t="shared" si="53"/>
        <v>0.21999999999999997</v>
      </c>
      <c r="G870">
        <f t="shared" si="54"/>
        <v>1</v>
      </c>
      <c r="H870">
        <f t="shared" si="55"/>
        <v>0.78</v>
      </c>
    </row>
    <row r="871" spans="1:8" x14ac:dyDescent="0.25">
      <c r="A871">
        <f>COUNTIF('Scores for complete sequences'!$H$2:H871,"+")</f>
        <v>11</v>
      </c>
      <c r="B871">
        <f>COUNTIF('Scores for complete sequences'!$H871:H$3994,"-")</f>
        <v>3124</v>
      </c>
      <c r="C871">
        <f>COUNTIF('Scores for complete sequences'!$H$2:H871,"-")</f>
        <v>859</v>
      </c>
      <c r="D871">
        <f>COUNTIF('Scores for complete sequences'!$H871:H$3994,"+")</f>
        <v>0</v>
      </c>
      <c r="E871">
        <f t="shared" si="52"/>
        <v>0.78</v>
      </c>
      <c r="F871">
        <f t="shared" si="53"/>
        <v>0.21999999999999997</v>
      </c>
      <c r="G871">
        <f t="shared" si="54"/>
        <v>1</v>
      </c>
      <c r="H871">
        <f t="shared" si="55"/>
        <v>0.78</v>
      </c>
    </row>
    <row r="872" spans="1:8" x14ac:dyDescent="0.25">
      <c r="A872">
        <f>COUNTIF('Scores for complete sequences'!$H$2:H872,"+")</f>
        <v>11</v>
      </c>
      <c r="B872">
        <f>COUNTIF('Scores for complete sequences'!$H872:H$3994,"-")</f>
        <v>3123</v>
      </c>
      <c r="C872">
        <f>COUNTIF('Scores for complete sequences'!$H$2:H872,"-")</f>
        <v>860</v>
      </c>
      <c r="D872">
        <f>COUNTIF('Scores for complete sequences'!$H872:H$3994,"+")</f>
        <v>0</v>
      </c>
      <c r="E872">
        <f t="shared" si="52"/>
        <v>0.78</v>
      </c>
      <c r="F872">
        <f t="shared" si="53"/>
        <v>0.21999999999999997</v>
      </c>
      <c r="G872">
        <f t="shared" si="54"/>
        <v>1</v>
      </c>
      <c r="H872">
        <f t="shared" si="55"/>
        <v>0.78</v>
      </c>
    </row>
    <row r="873" spans="1:8" x14ac:dyDescent="0.25">
      <c r="A873">
        <f>COUNTIF('Scores for complete sequences'!$H$2:H873,"+")</f>
        <v>11</v>
      </c>
      <c r="B873">
        <f>COUNTIF('Scores for complete sequences'!$H873:H$3994,"-")</f>
        <v>3122</v>
      </c>
      <c r="C873">
        <f>COUNTIF('Scores for complete sequences'!$H$2:H873,"-")</f>
        <v>861</v>
      </c>
      <c r="D873">
        <f>COUNTIF('Scores for complete sequences'!$H873:H$3994,"+")</f>
        <v>0</v>
      </c>
      <c r="E873">
        <f t="shared" si="52"/>
        <v>0.78</v>
      </c>
      <c r="F873">
        <f t="shared" si="53"/>
        <v>0.21999999999999997</v>
      </c>
      <c r="G873">
        <f t="shared" si="54"/>
        <v>1</v>
      </c>
      <c r="H873">
        <f t="shared" si="55"/>
        <v>0.78</v>
      </c>
    </row>
    <row r="874" spans="1:8" x14ac:dyDescent="0.25">
      <c r="A874">
        <f>COUNTIF('Scores for complete sequences'!$H$2:H874,"+")</f>
        <v>11</v>
      </c>
      <c r="B874">
        <f>COUNTIF('Scores for complete sequences'!$H874:H$3994,"-")</f>
        <v>3121</v>
      </c>
      <c r="C874">
        <f>COUNTIF('Scores for complete sequences'!$H$2:H874,"-")</f>
        <v>862</v>
      </c>
      <c r="D874">
        <f>COUNTIF('Scores for complete sequences'!$H874:H$3994,"+")</f>
        <v>0</v>
      </c>
      <c r="E874">
        <f t="shared" si="52"/>
        <v>0.78</v>
      </c>
      <c r="F874">
        <f t="shared" si="53"/>
        <v>0.21999999999999997</v>
      </c>
      <c r="G874">
        <f t="shared" si="54"/>
        <v>1</v>
      </c>
      <c r="H874">
        <f t="shared" si="55"/>
        <v>0.78</v>
      </c>
    </row>
    <row r="875" spans="1:8" x14ac:dyDescent="0.25">
      <c r="A875">
        <f>COUNTIF('Scores for complete sequences'!$H$2:H875,"+")</f>
        <v>11</v>
      </c>
      <c r="B875">
        <f>COUNTIF('Scores for complete sequences'!$H875:H$3994,"-")</f>
        <v>3120</v>
      </c>
      <c r="C875">
        <f>COUNTIF('Scores for complete sequences'!$H$2:H875,"-")</f>
        <v>863</v>
      </c>
      <c r="D875">
        <f>COUNTIF('Scores for complete sequences'!$H875:H$3994,"+")</f>
        <v>0</v>
      </c>
      <c r="E875">
        <f t="shared" si="52"/>
        <v>0.78</v>
      </c>
      <c r="F875">
        <f t="shared" si="53"/>
        <v>0.21999999999999997</v>
      </c>
      <c r="G875">
        <f t="shared" si="54"/>
        <v>1</v>
      </c>
      <c r="H875">
        <f t="shared" si="55"/>
        <v>0.78</v>
      </c>
    </row>
    <row r="876" spans="1:8" x14ac:dyDescent="0.25">
      <c r="A876">
        <f>COUNTIF('Scores for complete sequences'!$H$2:H876,"+")</f>
        <v>11</v>
      </c>
      <c r="B876">
        <f>COUNTIF('Scores for complete sequences'!$H876:H$3994,"-")</f>
        <v>3119</v>
      </c>
      <c r="C876">
        <f>COUNTIF('Scores for complete sequences'!$H$2:H876,"-")</f>
        <v>864</v>
      </c>
      <c r="D876">
        <f>COUNTIF('Scores for complete sequences'!$H876:H$3994,"+")</f>
        <v>0</v>
      </c>
      <c r="E876">
        <f t="shared" si="52"/>
        <v>0.78</v>
      </c>
      <c r="F876">
        <f t="shared" si="53"/>
        <v>0.21999999999999997</v>
      </c>
      <c r="G876">
        <f t="shared" si="54"/>
        <v>1</v>
      </c>
      <c r="H876">
        <f t="shared" si="55"/>
        <v>0.78</v>
      </c>
    </row>
    <row r="877" spans="1:8" x14ac:dyDescent="0.25">
      <c r="A877">
        <f>COUNTIF('Scores for complete sequences'!$H$2:H877,"+")</f>
        <v>11</v>
      </c>
      <c r="B877">
        <f>COUNTIF('Scores for complete sequences'!$H877:H$3994,"-")</f>
        <v>3118</v>
      </c>
      <c r="C877">
        <f>COUNTIF('Scores for complete sequences'!$H$2:H877,"-")</f>
        <v>865</v>
      </c>
      <c r="D877">
        <f>COUNTIF('Scores for complete sequences'!$H877:H$3994,"+")</f>
        <v>0</v>
      </c>
      <c r="E877">
        <f t="shared" si="52"/>
        <v>0.78</v>
      </c>
      <c r="F877">
        <f t="shared" si="53"/>
        <v>0.21999999999999997</v>
      </c>
      <c r="G877">
        <f t="shared" si="54"/>
        <v>1</v>
      </c>
      <c r="H877">
        <f t="shared" si="55"/>
        <v>0.78</v>
      </c>
    </row>
    <row r="878" spans="1:8" x14ac:dyDescent="0.25">
      <c r="A878">
        <f>COUNTIF('Scores for complete sequences'!$H$2:H878,"+")</f>
        <v>11</v>
      </c>
      <c r="B878">
        <f>COUNTIF('Scores for complete sequences'!$H878:H$3994,"-")</f>
        <v>3117</v>
      </c>
      <c r="C878">
        <f>COUNTIF('Scores for complete sequences'!$H$2:H878,"-")</f>
        <v>866</v>
      </c>
      <c r="D878">
        <f>COUNTIF('Scores for complete sequences'!$H878:H$3994,"+")</f>
        <v>0</v>
      </c>
      <c r="E878">
        <f t="shared" si="52"/>
        <v>0.78</v>
      </c>
      <c r="F878">
        <f t="shared" si="53"/>
        <v>0.21999999999999997</v>
      </c>
      <c r="G878">
        <f t="shared" si="54"/>
        <v>1</v>
      </c>
      <c r="H878">
        <f t="shared" si="55"/>
        <v>0.78</v>
      </c>
    </row>
    <row r="879" spans="1:8" x14ac:dyDescent="0.25">
      <c r="A879">
        <f>COUNTIF('Scores for complete sequences'!$H$2:H879,"+")</f>
        <v>11</v>
      </c>
      <c r="B879">
        <f>COUNTIF('Scores for complete sequences'!$H879:H$3994,"-")</f>
        <v>3116</v>
      </c>
      <c r="C879">
        <f>COUNTIF('Scores for complete sequences'!$H$2:H879,"-")</f>
        <v>867</v>
      </c>
      <c r="D879">
        <f>COUNTIF('Scores for complete sequences'!$H879:H$3994,"+")</f>
        <v>0</v>
      </c>
      <c r="E879">
        <f t="shared" si="52"/>
        <v>0.78</v>
      </c>
      <c r="F879">
        <f t="shared" si="53"/>
        <v>0.21999999999999997</v>
      </c>
      <c r="G879">
        <f t="shared" si="54"/>
        <v>1</v>
      </c>
      <c r="H879">
        <f t="shared" si="55"/>
        <v>0.78</v>
      </c>
    </row>
    <row r="880" spans="1:8" x14ac:dyDescent="0.25">
      <c r="A880">
        <f>COUNTIF('Scores for complete sequences'!$H$2:H880,"+")</f>
        <v>11</v>
      </c>
      <c r="B880">
        <f>COUNTIF('Scores for complete sequences'!$H880:H$3994,"-")</f>
        <v>3115</v>
      </c>
      <c r="C880">
        <f>COUNTIF('Scores for complete sequences'!$H$2:H880,"-")</f>
        <v>868</v>
      </c>
      <c r="D880">
        <f>COUNTIF('Scores for complete sequences'!$H880:H$3994,"+")</f>
        <v>0</v>
      </c>
      <c r="E880">
        <f t="shared" si="52"/>
        <v>0.78</v>
      </c>
      <c r="F880">
        <f t="shared" si="53"/>
        <v>0.21999999999999997</v>
      </c>
      <c r="G880">
        <f t="shared" si="54"/>
        <v>1</v>
      </c>
      <c r="H880">
        <f t="shared" si="55"/>
        <v>0.78</v>
      </c>
    </row>
    <row r="881" spans="1:8" x14ac:dyDescent="0.25">
      <c r="A881">
        <f>COUNTIF('Scores for complete sequences'!$H$2:H881,"+")</f>
        <v>11</v>
      </c>
      <c r="B881">
        <f>COUNTIF('Scores for complete sequences'!$H881:H$3994,"-")</f>
        <v>3114</v>
      </c>
      <c r="C881">
        <f>COUNTIF('Scores for complete sequences'!$H$2:H881,"-")</f>
        <v>869</v>
      </c>
      <c r="D881">
        <f>COUNTIF('Scores for complete sequences'!$H881:H$3994,"+")</f>
        <v>0</v>
      </c>
      <c r="E881">
        <f t="shared" si="52"/>
        <v>0.78</v>
      </c>
      <c r="F881">
        <f t="shared" si="53"/>
        <v>0.21999999999999997</v>
      </c>
      <c r="G881">
        <f t="shared" si="54"/>
        <v>1</v>
      </c>
      <c r="H881">
        <f t="shared" si="55"/>
        <v>0.78</v>
      </c>
    </row>
    <row r="882" spans="1:8" x14ac:dyDescent="0.25">
      <c r="A882">
        <f>COUNTIF('Scores for complete sequences'!$H$2:H882,"+")</f>
        <v>11</v>
      </c>
      <c r="B882">
        <f>COUNTIF('Scores for complete sequences'!$H882:H$3994,"-")</f>
        <v>3113</v>
      </c>
      <c r="C882">
        <f>COUNTIF('Scores for complete sequences'!$H$2:H882,"-")</f>
        <v>870</v>
      </c>
      <c r="D882">
        <f>COUNTIF('Scores for complete sequences'!$H882:H$3994,"+")</f>
        <v>0</v>
      </c>
      <c r="E882">
        <f t="shared" si="52"/>
        <v>0.78</v>
      </c>
      <c r="F882">
        <f t="shared" si="53"/>
        <v>0.21999999999999997</v>
      </c>
      <c r="G882">
        <f t="shared" si="54"/>
        <v>1</v>
      </c>
      <c r="H882">
        <f t="shared" si="55"/>
        <v>0.78</v>
      </c>
    </row>
    <row r="883" spans="1:8" x14ac:dyDescent="0.25">
      <c r="A883">
        <f>COUNTIF('Scores for complete sequences'!$H$2:H883,"+")</f>
        <v>11</v>
      </c>
      <c r="B883">
        <f>COUNTIF('Scores for complete sequences'!$H883:H$3994,"-")</f>
        <v>3112</v>
      </c>
      <c r="C883">
        <f>COUNTIF('Scores for complete sequences'!$H$2:H883,"-")</f>
        <v>871</v>
      </c>
      <c r="D883">
        <f>COUNTIF('Scores for complete sequences'!$H883:H$3994,"+")</f>
        <v>0</v>
      </c>
      <c r="E883">
        <f t="shared" si="52"/>
        <v>0.78</v>
      </c>
      <c r="F883">
        <f t="shared" si="53"/>
        <v>0.21999999999999997</v>
      </c>
      <c r="G883">
        <f t="shared" si="54"/>
        <v>1</v>
      </c>
      <c r="H883">
        <f t="shared" si="55"/>
        <v>0.78</v>
      </c>
    </row>
    <row r="884" spans="1:8" x14ac:dyDescent="0.25">
      <c r="A884">
        <f>COUNTIF('Scores for complete sequences'!$H$2:H884,"+")</f>
        <v>11</v>
      </c>
      <c r="B884">
        <f>COUNTIF('Scores for complete sequences'!$H884:H$3994,"-")</f>
        <v>3111</v>
      </c>
      <c r="C884">
        <f>COUNTIF('Scores for complete sequences'!$H$2:H884,"-")</f>
        <v>872</v>
      </c>
      <c r="D884">
        <f>COUNTIF('Scores for complete sequences'!$H884:H$3994,"+")</f>
        <v>0</v>
      </c>
      <c r="E884">
        <f t="shared" si="52"/>
        <v>0.78</v>
      </c>
      <c r="F884">
        <f t="shared" si="53"/>
        <v>0.21999999999999997</v>
      </c>
      <c r="G884">
        <f t="shared" si="54"/>
        <v>1</v>
      </c>
      <c r="H884">
        <f t="shared" si="55"/>
        <v>0.78</v>
      </c>
    </row>
    <row r="885" spans="1:8" x14ac:dyDescent="0.25">
      <c r="A885">
        <f>COUNTIF('Scores for complete sequences'!$H$2:H885,"+")</f>
        <v>11</v>
      </c>
      <c r="B885">
        <f>COUNTIF('Scores for complete sequences'!$H885:H$3994,"-")</f>
        <v>3110</v>
      </c>
      <c r="C885">
        <f>COUNTIF('Scores for complete sequences'!$H$2:H885,"-")</f>
        <v>873</v>
      </c>
      <c r="D885">
        <f>COUNTIF('Scores for complete sequences'!$H885:H$3994,"+")</f>
        <v>0</v>
      </c>
      <c r="E885">
        <f t="shared" si="52"/>
        <v>0.78</v>
      </c>
      <c r="F885">
        <f t="shared" si="53"/>
        <v>0.21999999999999997</v>
      </c>
      <c r="G885">
        <f t="shared" si="54"/>
        <v>1</v>
      </c>
      <c r="H885">
        <f t="shared" si="55"/>
        <v>0.78</v>
      </c>
    </row>
    <row r="886" spans="1:8" x14ac:dyDescent="0.25">
      <c r="A886">
        <f>COUNTIF('Scores for complete sequences'!$H$2:H886,"+")</f>
        <v>11</v>
      </c>
      <c r="B886">
        <f>COUNTIF('Scores for complete sequences'!$H886:H$3994,"-")</f>
        <v>3109</v>
      </c>
      <c r="C886">
        <f>COUNTIF('Scores for complete sequences'!$H$2:H886,"-")</f>
        <v>874</v>
      </c>
      <c r="D886">
        <f>COUNTIF('Scores for complete sequences'!$H886:H$3994,"+")</f>
        <v>0</v>
      </c>
      <c r="E886">
        <f t="shared" si="52"/>
        <v>0.78</v>
      </c>
      <c r="F886">
        <f t="shared" si="53"/>
        <v>0.21999999999999997</v>
      </c>
      <c r="G886">
        <f t="shared" si="54"/>
        <v>1</v>
      </c>
      <c r="H886">
        <f t="shared" si="55"/>
        <v>0.78</v>
      </c>
    </row>
    <row r="887" spans="1:8" x14ac:dyDescent="0.25">
      <c r="A887">
        <f>COUNTIF('Scores for complete sequences'!$H$2:H887,"+")</f>
        <v>11</v>
      </c>
      <c r="B887">
        <f>COUNTIF('Scores for complete sequences'!$H887:H$3994,"-")</f>
        <v>3108</v>
      </c>
      <c r="C887">
        <f>COUNTIF('Scores for complete sequences'!$H$2:H887,"-")</f>
        <v>875</v>
      </c>
      <c r="D887">
        <f>COUNTIF('Scores for complete sequences'!$H887:H$3994,"+")</f>
        <v>0</v>
      </c>
      <c r="E887">
        <f t="shared" si="52"/>
        <v>0.78</v>
      </c>
      <c r="F887">
        <f t="shared" si="53"/>
        <v>0.21999999999999997</v>
      </c>
      <c r="G887">
        <f t="shared" si="54"/>
        <v>1</v>
      </c>
      <c r="H887">
        <f t="shared" si="55"/>
        <v>0.78</v>
      </c>
    </row>
    <row r="888" spans="1:8" x14ac:dyDescent="0.25">
      <c r="A888">
        <f>COUNTIF('Scores for complete sequences'!$H$2:H888,"+")</f>
        <v>11</v>
      </c>
      <c r="B888">
        <f>COUNTIF('Scores for complete sequences'!$H888:H$3994,"-")</f>
        <v>3107</v>
      </c>
      <c r="C888">
        <f>COUNTIF('Scores for complete sequences'!$H$2:H888,"-")</f>
        <v>876</v>
      </c>
      <c r="D888">
        <f>COUNTIF('Scores for complete sequences'!$H888:H$3994,"+")</f>
        <v>0</v>
      </c>
      <c r="E888">
        <f t="shared" si="52"/>
        <v>0.78</v>
      </c>
      <c r="F888">
        <f t="shared" si="53"/>
        <v>0.21999999999999997</v>
      </c>
      <c r="G888">
        <f t="shared" si="54"/>
        <v>1</v>
      </c>
      <c r="H888">
        <f t="shared" si="55"/>
        <v>0.78</v>
      </c>
    </row>
    <row r="889" spans="1:8" x14ac:dyDescent="0.25">
      <c r="A889">
        <f>COUNTIF('Scores for complete sequences'!$H$2:H889,"+")</f>
        <v>11</v>
      </c>
      <c r="B889">
        <f>COUNTIF('Scores for complete sequences'!$H889:H$3994,"-")</f>
        <v>3106</v>
      </c>
      <c r="C889">
        <f>COUNTIF('Scores for complete sequences'!$H$2:H889,"-")</f>
        <v>877</v>
      </c>
      <c r="D889">
        <f>COUNTIF('Scores for complete sequences'!$H889:H$3994,"+")</f>
        <v>0</v>
      </c>
      <c r="E889">
        <f t="shared" si="52"/>
        <v>0.78</v>
      </c>
      <c r="F889">
        <f t="shared" si="53"/>
        <v>0.21999999999999997</v>
      </c>
      <c r="G889">
        <f t="shared" si="54"/>
        <v>1</v>
      </c>
      <c r="H889">
        <f t="shared" si="55"/>
        <v>0.78</v>
      </c>
    </row>
    <row r="890" spans="1:8" x14ac:dyDescent="0.25">
      <c r="A890">
        <f>COUNTIF('Scores for complete sequences'!$H$2:H890,"+")</f>
        <v>11</v>
      </c>
      <c r="B890">
        <f>COUNTIF('Scores for complete sequences'!$H890:H$3994,"-")</f>
        <v>3105</v>
      </c>
      <c r="C890">
        <f>COUNTIF('Scores for complete sequences'!$H$2:H890,"-")</f>
        <v>878</v>
      </c>
      <c r="D890">
        <f>COUNTIF('Scores for complete sequences'!$H890:H$3994,"+")</f>
        <v>0</v>
      </c>
      <c r="E890">
        <f t="shared" si="52"/>
        <v>0.78</v>
      </c>
      <c r="F890">
        <f t="shared" si="53"/>
        <v>0.21999999999999997</v>
      </c>
      <c r="G890">
        <f t="shared" si="54"/>
        <v>1</v>
      </c>
      <c r="H890">
        <f t="shared" si="55"/>
        <v>0.78</v>
      </c>
    </row>
    <row r="891" spans="1:8" x14ac:dyDescent="0.25">
      <c r="A891">
        <f>COUNTIF('Scores for complete sequences'!$H$2:H891,"+")</f>
        <v>11</v>
      </c>
      <c r="B891">
        <f>COUNTIF('Scores for complete sequences'!$H891:H$3994,"-")</f>
        <v>3104</v>
      </c>
      <c r="C891">
        <f>COUNTIF('Scores for complete sequences'!$H$2:H891,"-")</f>
        <v>879</v>
      </c>
      <c r="D891">
        <f>COUNTIF('Scores for complete sequences'!$H891:H$3994,"+")</f>
        <v>0</v>
      </c>
      <c r="E891">
        <f t="shared" si="52"/>
        <v>0.78</v>
      </c>
      <c r="F891">
        <f t="shared" si="53"/>
        <v>0.21999999999999997</v>
      </c>
      <c r="G891">
        <f t="shared" si="54"/>
        <v>1</v>
      </c>
      <c r="H891">
        <f t="shared" si="55"/>
        <v>0.78</v>
      </c>
    </row>
    <row r="892" spans="1:8" x14ac:dyDescent="0.25">
      <c r="A892">
        <f>COUNTIF('Scores for complete sequences'!$H$2:H892,"+")</f>
        <v>11</v>
      </c>
      <c r="B892">
        <f>COUNTIF('Scores for complete sequences'!$H892:H$3994,"-")</f>
        <v>3103</v>
      </c>
      <c r="C892">
        <f>COUNTIF('Scores for complete sequences'!$H$2:H892,"-")</f>
        <v>880</v>
      </c>
      <c r="D892">
        <f>COUNTIF('Scores for complete sequences'!$H892:H$3994,"+")</f>
        <v>0</v>
      </c>
      <c r="E892">
        <f t="shared" si="52"/>
        <v>0.78</v>
      </c>
      <c r="F892">
        <f t="shared" si="53"/>
        <v>0.21999999999999997</v>
      </c>
      <c r="G892">
        <f t="shared" si="54"/>
        <v>1</v>
      </c>
      <c r="H892">
        <f t="shared" si="55"/>
        <v>0.78</v>
      </c>
    </row>
    <row r="893" spans="1:8" x14ac:dyDescent="0.25">
      <c r="A893">
        <f>COUNTIF('Scores for complete sequences'!$H$2:H893,"+")</f>
        <v>11</v>
      </c>
      <c r="B893">
        <f>COUNTIF('Scores for complete sequences'!$H893:H$3994,"-")</f>
        <v>3102</v>
      </c>
      <c r="C893">
        <f>COUNTIF('Scores for complete sequences'!$H$2:H893,"-")</f>
        <v>881</v>
      </c>
      <c r="D893">
        <f>COUNTIF('Scores for complete sequences'!$H893:H$3994,"+")</f>
        <v>0</v>
      </c>
      <c r="E893">
        <f t="shared" si="52"/>
        <v>0.78</v>
      </c>
      <c r="F893">
        <f t="shared" si="53"/>
        <v>0.21999999999999997</v>
      </c>
      <c r="G893">
        <f t="shared" si="54"/>
        <v>1</v>
      </c>
      <c r="H893">
        <f t="shared" si="55"/>
        <v>0.78</v>
      </c>
    </row>
    <row r="894" spans="1:8" x14ac:dyDescent="0.25">
      <c r="A894">
        <f>COUNTIF('Scores for complete sequences'!$H$2:H894,"+")</f>
        <v>11</v>
      </c>
      <c r="B894">
        <f>COUNTIF('Scores for complete sequences'!$H894:H$3994,"-")</f>
        <v>3101</v>
      </c>
      <c r="C894">
        <f>COUNTIF('Scores for complete sequences'!$H$2:H894,"-")</f>
        <v>882</v>
      </c>
      <c r="D894">
        <f>COUNTIF('Scores for complete sequences'!$H894:H$3994,"+")</f>
        <v>0</v>
      </c>
      <c r="E894">
        <f t="shared" si="52"/>
        <v>0.78</v>
      </c>
      <c r="F894">
        <f t="shared" si="53"/>
        <v>0.21999999999999997</v>
      </c>
      <c r="G894">
        <f t="shared" si="54"/>
        <v>1</v>
      </c>
      <c r="H894">
        <f t="shared" si="55"/>
        <v>0.78</v>
      </c>
    </row>
    <row r="895" spans="1:8" x14ac:dyDescent="0.25">
      <c r="A895">
        <f>COUNTIF('Scores for complete sequences'!$H$2:H895,"+")</f>
        <v>11</v>
      </c>
      <c r="B895">
        <f>COUNTIF('Scores for complete sequences'!$H895:H$3994,"-")</f>
        <v>3100</v>
      </c>
      <c r="C895">
        <f>COUNTIF('Scores for complete sequences'!$H$2:H895,"-")</f>
        <v>883</v>
      </c>
      <c r="D895">
        <f>COUNTIF('Scores for complete sequences'!$H895:H$3994,"+")</f>
        <v>0</v>
      </c>
      <c r="E895">
        <f t="shared" si="52"/>
        <v>0.78</v>
      </c>
      <c r="F895">
        <f t="shared" si="53"/>
        <v>0.21999999999999997</v>
      </c>
      <c r="G895">
        <f t="shared" si="54"/>
        <v>1</v>
      </c>
      <c r="H895">
        <f t="shared" si="55"/>
        <v>0.78</v>
      </c>
    </row>
    <row r="896" spans="1:8" x14ac:dyDescent="0.25">
      <c r="A896">
        <f>COUNTIF('Scores for complete sequences'!$H$2:H896,"+")</f>
        <v>11</v>
      </c>
      <c r="B896">
        <f>COUNTIF('Scores for complete sequences'!$H896:H$3994,"-")</f>
        <v>3099</v>
      </c>
      <c r="C896">
        <f>COUNTIF('Scores for complete sequences'!$H$2:H896,"-")</f>
        <v>884</v>
      </c>
      <c r="D896">
        <f>COUNTIF('Scores for complete sequences'!$H896:H$3994,"+")</f>
        <v>0</v>
      </c>
      <c r="E896">
        <f t="shared" si="52"/>
        <v>0.78</v>
      </c>
      <c r="F896">
        <f t="shared" si="53"/>
        <v>0.21999999999999997</v>
      </c>
      <c r="G896">
        <f t="shared" si="54"/>
        <v>1</v>
      </c>
      <c r="H896">
        <f t="shared" si="55"/>
        <v>0.78</v>
      </c>
    </row>
    <row r="897" spans="1:8" x14ac:dyDescent="0.25">
      <c r="A897">
        <f>COUNTIF('Scores for complete sequences'!$H$2:H897,"+")</f>
        <v>11</v>
      </c>
      <c r="B897">
        <f>COUNTIF('Scores for complete sequences'!$H897:H$3994,"-")</f>
        <v>3098</v>
      </c>
      <c r="C897">
        <f>COUNTIF('Scores for complete sequences'!$H$2:H897,"-")</f>
        <v>885</v>
      </c>
      <c r="D897">
        <f>COUNTIF('Scores for complete sequences'!$H897:H$3994,"+")</f>
        <v>0</v>
      </c>
      <c r="E897">
        <f t="shared" si="52"/>
        <v>0.78</v>
      </c>
      <c r="F897">
        <f t="shared" si="53"/>
        <v>0.21999999999999997</v>
      </c>
      <c r="G897">
        <f t="shared" si="54"/>
        <v>1</v>
      </c>
      <c r="H897">
        <f t="shared" si="55"/>
        <v>0.78</v>
      </c>
    </row>
    <row r="898" spans="1:8" x14ac:dyDescent="0.25">
      <c r="A898">
        <f>COUNTIF('Scores for complete sequences'!$H$2:H898,"+")</f>
        <v>11</v>
      </c>
      <c r="B898">
        <f>COUNTIF('Scores for complete sequences'!$H898:H$3994,"-")</f>
        <v>3097</v>
      </c>
      <c r="C898">
        <f>COUNTIF('Scores for complete sequences'!$H$2:H898,"-")</f>
        <v>886</v>
      </c>
      <c r="D898">
        <f>COUNTIF('Scores for complete sequences'!$H898:H$3994,"+")</f>
        <v>0</v>
      </c>
      <c r="E898">
        <f t="shared" si="52"/>
        <v>0.78</v>
      </c>
      <c r="F898">
        <f t="shared" si="53"/>
        <v>0.21999999999999997</v>
      </c>
      <c r="G898">
        <f t="shared" si="54"/>
        <v>1</v>
      </c>
      <c r="H898">
        <f t="shared" si="55"/>
        <v>0.78</v>
      </c>
    </row>
    <row r="899" spans="1:8" x14ac:dyDescent="0.25">
      <c r="A899">
        <f>COUNTIF('Scores for complete sequences'!$H$2:H899,"+")</f>
        <v>11</v>
      </c>
      <c r="B899">
        <f>COUNTIF('Scores for complete sequences'!$H899:H$3994,"-")</f>
        <v>3096</v>
      </c>
      <c r="C899">
        <f>COUNTIF('Scores for complete sequences'!$H$2:H899,"-")</f>
        <v>887</v>
      </c>
      <c r="D899">
        <f>COUNTIF('Scores for complete sequences'!$H899:H$3994,"+")</f>
        <v>0</v>
      </c>
      <c r="E899">
        <f t="shared" ref="E899:E962" si="56">ROUND(B899/(B899+C899),2)</f>
        <v>0.78</v>
      </c>
      <c r="F899">
        <f t="shared" ref="F899:F962" si="57">1-E899</f>
        <v>0.21999999999999997</v>
      </c>
      <c r="G899">
        <f t="shared" ref="G899:G962" si="58">ROUND(A899/(A899+D899),3)</f>
        <v>1</v>
      </c>
      <c r="H899">
        <f t="shared" ref="H899:H962" si="59">G899-F899</f>
        <v>0.78</v>
      </c>
    </row>
    <row r="900" spans="1:8" x14ac:dyDescent="0.25">
      <c r="A900">
        <f>COUNTIF('Scores for complete sequences'!$H$2:H900,"+")</f>
        <v>11</v>
      </c>
      <c r="B900">
        <f>COUNTIF('Scores for complete sequences'!$H900:H$3994,"-")</f>
        <v>3095</v>
      </c>
      <c r="C900">
        <f>COUNTIF('Scores for complete sequences'!$H$2:H900,"-")</f>
        <v>888</v>
      </c>
      <c r="D900">
        <f>COUNTIF('Scores for complete sequences'!$H900:H$3994,"+")</f>
        <v>0</v>
      </c>
      <c r="E900">
        <f t="shared" si="56"/>
        <v>0.78</v>
      </c>
      <c r="F900">
        <f t="shared" si="57"/>
        <v>0.21999999999999997</v>
      </c>
      <c r="G900">
        <f t="shared" si="58"/>
        <v>1</v>
      </c>
      <c r="H900">
        <f t="shared" si="59"/>
        <v>0.78</v>
      </c>
    </row>
    <row r="901" spans="1:8" x14ac:dyDescent="0.25">
      <c r="A901">
        <f>COUNTIF('Scores for complete sequences'!$H$2:H901,"+")</f>
        <v>11</v>
      </c>
      <c r="B901">
        <f>COUNTIF('Scores for complete sequences'!$H901:H$3994,"-")</f>
        <v>3094</v>
      </c>
      <c r="C901">
        <f>COUNTIF('Scores for complete sequences'!$H$2:H901,"-")</f>
        <v>889</v>
      </c>
      <c r="D901">
        <f>COUNTIF('Scores for complete sequences'!$H901:H$3994,"+")</f>
        <v>0</v>
      </c>
      <c r="E901">
        <f t="shared" si="56"/>
        <v>0.78</v>
      </c>
      <c r="F901">
        <f t="shared" si="57"/>
        <v>0.21999999999999997</v>
      </c>
      <c r="G901">
        <f t="shared" si="58"/>
        <v>1</v>
      </c>
      <c r="H901">
        <f t="shared" si="59"/>
        <v>0.78</v>
      </c>
    </row>
    <row r="902" spans="1:8" x14ac:dyDescent="0.25">
      <c r="A902">
        <f>COUNTIF('Scores for complete sequences'!$H$2:H902,"+")</f>
        <v>11</v>
      </c>
      <c r="B902">
        <f>COUNTIF('Scores for complete sequences'!$H902:H$3994,"-")</f>
        <v>3093</v>
      </c>
      <c r="C902">
        <f>COUNTIF('Scores for complete sequences'!$H$2:H902,"-")</f>
        <v>890</v>
      </c>
      <c r="D902">
        <f>COUNTIF('Scores for complete sequences'!$H902:H$3994,"+")</f>
        <v>0</v>
      </c>
      <c r="E902">
        <f t="shared" si="56"/>
        <v>0.78</v>
      </c>
      <c r="F902">
        <f t="shared" si="57"/>
        <v>0.21999999999999997</v>
      </c>
      <c r="G902">
        <f t="shared" si="58"/>
        <v>1</v>
      </c>
      <c r="H902">
        <f t="shared" si="59"/>
        <v>0.78</v>
      </c>
    </row>
    <row r="903" spans="1:8" x14ac:dyDescent="0.25">
      <c r="A903">
        <f>COUNTIF('Scores for complete sequences'!$H$2:H903,"+")</f>
        <v>11</v>
      </c>
      <c r="B903">
        <f>COUNTIF('Scores for complete sequences'!$H903:H$3994,"-")</f>
        <v>3092</v>
      </c>
      <c r="C903">
        <f>COUNTIF('Scores for complete sequences'!$H$2:H903,"-")</f>
        <v>891</v>
      </c>
      <c r="D903">
        <f>COUNTIF('Scores for complete sequences'!$H903:H$3994,"+")</f>
        <v>0</v>
      </c>
      <c r="E903">
        <f t="shared" si="56"/>
        <v>0.78</v>
      </c>
      <c r="F903">
        <f t="shared" si="57"/>
        <v>0.21999999999999997</v>
      </c>
      <c r="G903">
        <f t="shared" si="58"/>
        <v>1</v>
      </c>
      <c r="H903">
        <f t="shared" si="59"/>
        <v>0.78</v>
      </c>
    </row>
    <row r="904" spans="1:8" x14ac:dyDescent="0.25">
      <c r="A904">
        <f>COUNTIF('Scores for complete sequences'!$H$2:H904,"+")</f>
        <v>11</v>
      </c>
      <c r="B904">
        <f>COUNTIF('Scores for complete sequences'!$H904:H$3994,"-")</f>
        <v>3091</v>
      </c>
      <c r="C904">
        <f>COUNTIF('Scores for complete sequences'!$H$2:H904,"-")</f>
        <v>892</v>
      </c>
      <c r="D904">
        <f>COUNTIF('Scores for complete sequences'!$H904:H$3994,"+")</f>
        <v>0</v>
      </c>
      <c r="E904">
        <f t="shared" si="56"/>
        <v>0.78</v>
      </c>
      <c r="F904">
        <f t="shared" si="57"/>
        <v>0.21999999999999997</v>
      </c>
      <c r="G904">
        <f t="shared" si="58"/>
        <v>1</v>
      </c>
      <c r="H904">
        <f t="shared" si="59"/>
        <v>0.78</v>
      </c>
    </row>
    <row r="905" spans="1:8" x14ac:dyDescent="0.25">
      <c r="A905">
        <f>COUNTIF('Scores for complete sequences'!$H$2:H905,"+")</f>
        <v>11</v>
      </c>
      <c r="B905">
        <f>COUNTIF('Scores for complete sequences'!$H905:H$3994,"-")</f>
        <v>3090</v>
      </c>
      <c r="C905">
        <f>COUNTIF('Scores for complete sequences'!$H$2:H905,"-")</f>
        <v>893</v>
      </c>
      <c r="D905">
        <f>COUNTIF('Scores for complete sequences'!$H905:H$3994,"+")</f>
        <v>0</v>
      </c>
      <c r="E905">
        <f t="shared" si="56"/>
        <v>0.78</v>
      </c>
      <c r="F905">
        <f t="shared" si="57"/>
        <v>0.21999999999999997</v>
      </c>
      <c r="G905">
        <f t="shared" si="58"/>
        <v>1</v>
      </c>
      <c r="H905">
        <f t="shared" si="59"/>
        <v>0.78</v>
      </c>
    </row>
    <row r="906" spans="1:8" x14ac:dyDescent="0.25">
      <c r="A906">
        <f>COUNTIF('Scores for complete sequences'!$H$2:H906,"+")</f>
        <v>11</v>
      </c>
      <c r="B906">
        <f>COUNTIF('Scores for complete sequences'!$H906:H$3994,"-")</f>
        <v>3089</v>
      </c>
      <c r="C906">
        <f>COUNTIF('Scores for complete sequences'!$H$2:H906,"-")</f>
        <v>894</v>
      </c>
      <c r="D906">
        <f>COUNTIF('Scores for complete sequences'!$H906:H$3994,"+")</f>
        <v>0</v>
      </c>
      <c r="E906">
        <f t="shared" si="56"/>
        <v>0.78</v>
      </c>
      <c r="F906">
        <f t="shared" si="57"/>
        <v>0.21999999999999997</v>
      </c>
      <c r="G906">
        <f t="shared" si="58"/>
        <v>1</v>
      </c>
      <c r="H906">
        <f t="shared" si="59"/>
        <v>0.78</v>
      </c>
    </row>
    <row r="907" spans="1:8" x14ac:dyDescent="0.25">
      <c r="A907">
        <f>COUNTIF('Scores for complete sequences'!$H$2:H907,"+")</f>
        <v>11</v>
      </c>
      <c r="B907">
        <f>COUNTIF('Scores for complete sequences'!$H907:H$3994,"-")</f>
        <v>3088</v>
      </c>
      <c r="C907">
        <f>COUNTIF('Scores for complete sequences'!$H$2:H907,"-")</f>
        <v>895</v>
      </c>
      <c r="D907">
        <f>COUNTIF('Scores for complete sequences'!$H907:H$3994,"+")</f>
        <v>0</v>
      </c>
      <c r="E907">
        <f t="shared" si="56"/>
        <v>0.78</v>
      </c>
      <c r="F907">
        <f t="shared" si="57"/>
        <v>0.21999999999999997</v>
      </c>
      <c r="G907">
        <f t="shared" si="58"/>
        <v>1</v>
      </c>
      <c r="H907">
        <f t="shared" si="59"/>
        <v>0.78</v>
      </c>
    </row>
    <row r="908" spans="1:8" x14ac:dyDescent="0.25">
      <c r="A908">
        <f>COUNTIF('Scores for complete sequences'!$H$2:H908,"+")</f>
        <v>11</v>
      </c>
      <c r="B908">
        <f>COUNTIF('Scores for complete sequences'!$H908:H$3994,"-")</f>
        <v>3087</v>
      </c>
      <c r="C908">
        <f>COUNTIF('Scores for complete sequences'!$H$2:H908,"-")</f>
        <v>896</v>
      </c>
      <c r="D908">
        <f>COUNTIF('Scores for complete sequences'!$H908:H$3994,"+")</f>
        <v>0</v>
      </c>
      <c r="E908">
        <f t="shared" si="56"/>
        <v>0.78</v>
      </c>
      <c r="F908">
        <f t="shared" si="57"/>
        <v>0.21999999999999997</v>
      </c>
      <c r="G908">
        <f t="shared" si="58"/>
        <v>1</v>
      </c>
      <c r="H908">
        <f t="shared" si="59"/>
        <v>0.78</v>
      </c>
    </row>
    <row r="909" spans="1:8" x14ac:dyDescent="0.25">
      <c r="A909">
        <f>COUNTIF('Scores for complete sequences'!$H$2:H909,"+")</f>
        <v>11</v>
      </c>
      <c r="B909">
        <f>COUNTIF('Scores for complete sequences'!$H909:H$3994,"-")</f>
        <v>3086</v>
      </c>
      <c r="C909">
        <f>COUNTIF('Scores for complete sequences'!$H$2:H909,"-")</f>
        <v>897</v>
      </c>
      <c r="D909">
        <f>COUNTIF('Scores for complete sequences'!$H909:H$3994,"+")</f>
        <v>0</v>
      </c>
      <c r="E909">
        <f t="shared" si="56"/>
        <v>0.77</v>
      </c>
      <c r="F909">
        <f t="shared" si="57"/>
        <v>0.22999999999999998</v>
      </c>
      <c r="G909">
        <f t="shared" si="58"/>
        <v>1</v>
      </c>
      <c r="H909">
        <f t="shared" si="59"/>
        <v>0.77</v>
      </c>
    </row>
    <row r="910" spans="1:8" x14ac:dyDescent="0.25">
      <c r="A910">
        <f>COUNTIF('Scores for complete sequences'!$H$2:H910,"+")</f>
        <v>11</v>
      </c>
      <c r="B910">
        <f>COUNTIF('Scores for complete sequences'!$H910:H$3994,"-")</f>
        <v>3085</v>
      </c>
      <c r="C910">
        <f>COUNTIF('Scores for complete sequences'!$H$2:H910,"-")</f>
        <v>898</v>
      </c>
      <c r="D910">
        <f>COUNTIF('Scores for complete sequences'!$H910:H$3994,"+")</f>
        <v>0</v>
      </c>
      <c r="E910">
        <f t="shared" si="56"/>
        <v>0.77</v>
      </c>
      <c r="F910">
        <f t="shared" si="57"/>
        <v>0.22999999999999998</v>
      </c>
      <c r="G910">
        <f t="shared" si="58"/>
        <v>1</v>
      </c>
      <c r="H910">
        <f t="shared" si="59"/>
        <v>0.77</v>
      </c>
    </row>
    <row r="911" spans="1:8" x14ac:dyDescent="0.25">
      <c r="A911">
        <f>COUNTIF('Scores for complete sequences'!$H$2:H911,"+")</f>
        <v>11</v>
      </c>
      <c r="B911">
        <f>COUNTIF('Scores for complete sequences'!$H911:H$3994,"-")</f>
        <v>3084</v>
      </c>
      <c r="C911">
        <f>COUNTIF('Scores for complete sequences'!$H$2:H911,"-")</f>
        <v>899</v>
      </c>
      <c r="D911">
        <f>COUNTIF('Scores for complete sequences'!$H911:H$3994,"+")</f>
        <v>0</v>
      </c>
      <c r="E911">
        <f t="shared" si="56"/>
        <v>0.77</v>
      </c>
      <c r="F911">
        <f t="shared" si="57"/>
        <v>0.22999999999999998</v>
      </c>
      <c r="G911">
        <f t="shared" si="58"/>
        <v>1</v>
      </c>
      <c r="H911">
        <f t="shared" si="59"/>
        <v>0.77</v>
      </c>
    </row>
    <row r="912" spans="1:8" x14ac:dyDescent="0.25">
      <c r="A912">
        <f>COUNTIF('Scores for complete sequences'!$H$2:H912,"+")</f>
        <v>11</v>
      </c>
      <c r="B912">
        <f>COUNTIF('Scores for complete sequences'!$H912:H$3994,"-")</f>
        <v>3083</v>
      </c>
      <c r="C912">
        <f>COUNTIF('Scores for complete sequences'!$H$2:H912,"-")</f>
        <v>900</v>
      </c>
      <c r="D912">
        <f>COUNTIF('Scores for complete sequences'!$H912:H$3994,"+")</f>
        <v>0</v>
      </c>
      <c r="E912">
        <f t="shared" si="56"/>
        <v>0.77</v>
      </c>
      <c r="F912">
        <f t="shared" si="57"/>
        <v>0.22999999999999998</v>
      </c>
      <c r="G912">
        <f t="shared" si="58"/>
        <v>1</v>
      </c>
      <c r="H912">
        <f t="shared" si="59"/>
        <v>0.77</v>
      </c>
    </row>
    <row r="913" spans="1:8" x14ac:dyDescent="0.25">
      <c r="A913">
        <f>COUNTIF('Scores for complete sequences'!$H$2:H913,"+")</f>
        <v>11</v>
      </c>
      <c r="B913">
        <f>COUNTIF('Scores for complete sequences'!$H913:H$3994,"-")</f>
        <v>3082</v>
      </c>
      <c r="C913">
        <f>COUNTIF('Scores for complete sequences'!$H$2:H913,"-")</f>
        <v>901</v>
      </c>
      <c r="D913">
        <f>COUNTIF('Scores for complete sequences'!$H913:H$3994,"+")</f>
        <v>0</v>
      </c>
      <c r="E913">
        <f t="shared" si="56"/>
        <v>0.77</v>
      </c>
      <c r="F913">
        <f t="shared" si="57"/>
        <v>0.22999999999999998</v>
      </c>
      <c r="G913">
        <f t="shared" si="58"/>
        <v>1</v>
      </c>
      <c r="H913">
        <f t="shared" si="59"/>
        <v>0.77</v>
      </c>
    </row>
    <row r="914" spans="1:8" x14ac:dyDescent="0.25">
      <c r="A914">
        <f>COUNTIF('Scores for complete sequences'!$H$2:H914,"+")</f>
        <v>11</v>
      </c>
      <c r="B914">
        <f>COUNTIF('Scores for complete sequences'!$H914:H$3994,"-")</f>
        <v>3081</v>
      </c>
      <c r="C914">
        <f>COUNTIF('Scores for complete sequences'!$H$2:H914,"-")</f>
        <v>902</v>
      </c>
      <c r="D914">
        <f>COUNTIF('Scores for complete sequences'!$H914:H$3994,"+")</f>
        <v>0</v>
      </c>
      <c r="E914">
        <f t="shared" si="56"/>
        <v>0.77</v>
      </c>
      <c r="F914">
        <f t="shared" si="57"/>
        <v>0.22999999999999998</v>
      </c>
      <c r="G914">
        <f t="shared" si="58"/>
        <v>1</v>
      </c>
      <c r="H914">
        <f t="shared" si="59"/>
        <v>0.77</v>
      </c>
    </row>
    <row r="915" spans="1:8" x14ac:dyDescent="0.25">
      <c r="A915">
        <f>COUNTIF('Scores for complete sequences'!$H$2:H915,"+")</f>
        <v>11</v>
      </c>
      <c r="B915">
        <f>COUNTIF('Scores for complete sequences'!$H915:H$3994,"-")</f>
        <v>3080</v>
      </c>
      <c r="C915">
        <f>COUNTIF('Scores for complete sequences'!$H$2:H915,"-")</f>
        <v>903</v>
      </c>
      <c r="D915">
        <f>COUNTIF('Scores for complete sequences'!$H915:H$3994,"+")</f>
        <v>0</v>
      </c>
      <c r="E915">
        <f t="shared" si="56"/>
        <v>0.77</v>
      </c>
      <c r="F915">
        <f t="shared" si="57"/>
        <v>0.22999999999999998</v>
      </c>
      <c r="G915">
        <f t="shared" si="58"/>
        <v>1</v>
      </c>
      <c r="H915">
        <f t="shared" si="59"/>
        <v>0.77</v>
      </c>
    </row>
    <row r="916" spans="1:8" x14ac:dyDescent="0.25">
      <c r="A916">
        <f>COUNTIF('Scores for complete sequences'!$H$2:H916,"+")</f>
        <v>11</v>
      </c>
      <c r="B916">
        <f>COUNTIF('Scores for complete sequences'!$H916:H$3994,"-")</f>
        <v>3079</v>
      </c>
      <c r="C916">
        <f>COUNTIF('Scores for complete sequences'!$H$2:H916,"-")</f>
        <v>904</v>
      </c>
      <c r="D916">
        <f>COUNTIF('Scores for complete sequences'!$H916:H$3994,"+")</f>
        <v>0</v>
      </c>
      <c r="E916">
        <f t="shared" si="56"/>
        <v>0.77</v>
      </c>
      <c r="F916">
        <f t="shared" si="57"/>
        <v>0.22999999999999998</v>
      </c>
      <c r="G916">
        <f t="shared" si="58"/>
        <v>1</v>
      </c>
      <c r="H916">
        <f t="shared" si="59"/>
        <v>0.77</v>
      </c>
    </row>
    <row r="917" spans="1:8" x14ac:dyDescent="0.25">
      <c r="A917">
        <f>COUNTIF('Scores for complete sequences'!$H$2:H917,"+")</f>
        <v>11</v>
      </c>
      <c r="B917">
        <f>COUNTIF('Scores for complete sequences'!$H917:H$3994,"-")</f>
        <v>3078</v>
      </c>
      <c r="C917">
        <f>COUNTIF('Scores for complete sequences'!$H$2:H917,"-")</f>
        <v>905</v>
      </c>
      <c r="D917">
        <f>COUNTIF('Scores for complete sequences'!$H917:H$3994,"+")</f>
        <v>0</v>
      </c>
      <c r="E917">
        <f t="shared" si="56"/>
        <v>0.77</v>
      </c>
      <c r="F917">
        <f t="shared" si="57"/>
        <v>0.22999999999999998</v>
      </c>
      <c r="G917">
        <f t="shared" si="58"/>
        <v>1</v>
      </c>
      <c r="H917">
        <f t="shared" si="59"/>
        <v>0.77</v>
      </c>
    </row>
    <row r="918" spans="1:8" x14ac:dyDescent="0.25">
      <c r="A918">
        <f>COUNTIF('Scores for complete sequences'!$H$2:H918,"+")</f>
        <v>11</v>
      </c>
      <c r="B918">
        <f>COUNTIF('Scores for complete sequences'!$H918:H$3994,"-")</f>
        <v>3077</v>
      </c>
      <c r="C918">
        <f>COUNTIF('Scores for complete sequences'!$H$2:H918,"-")</f>
        <v>906</v>
      </c>
      <c r="D918">
        <f>COUNTIF('Scores for complete sequences'!$H918:H$3994,"+")</f>
        <v>0</v>
      </c>
      <c r="E918">
        <f t="shared" si="56"/>
        <v>0.77</v>
      </c>
      <c r="F918">
        <f t="shared" si="57"/>
        <v>0.22999999999999998</v>
      </c>
      <c r="G918">
        <f t="shared" si="58"/>
        <v>1</v>
      </c>
      <c r="H918">
        <f t="shared" si="59"/>
        <v>0.77</v>
      </c>
    </row>
    <row r="919" spans="1:8" x14ac:dyDescent="0.25">
      <c r="A919">
        <f>COUNTIF('Scores for complete sequences'!$H$2:H919,"+")</f>
        <v>11</v>
      </c>
      <c r="B919">
        <f>COUNTIF('Scores for complete sequences'!$H919:H$3994,"-")</f>
        <v>3076</v>
      </c>
      <c r="C919">
        <f>COUNTIF('Scores for complete sequences'!$H$2:H919,"-")</f>
        <v>907</v>
      </c>
      <c r="D919">
        <f>COUNTIF('Scores for complete sequences'!$H919:H$3994,"+")</f>
        <v>0</v>
      </c>
      <c r="E919">
        <f t="shared" si="56"/>
        <v>0.77</v>
      </c>
      <c r="F919">
        <f t="shared" si="57"/>
        <v>0.22999999999999998</v>
      </c>
      <c r="G919">
        <f t="shared" si="58"/>
        <v>1</v>
      </c>
      <c r="H919">
        <f t="shared" si="59"/>
        <v>0.77</v>
      </c>
    </row>
    <row r="920" spans="1:8" x14ac:dyDescent="0.25">
      <c r="A920">
        <f>COUNTIF('Scores for complete sequences'!$H$2:H920,"+")</f>
        <v>11</v>
      </c>
      <c r="B920">
        <f>COUNTIF('Scores for complete sequences'!$H920:H$3994,"-")</f>
        <v>3075</v>
      </c>
      <c r="C920">
        <f>COUNTIF('Scores for complete sequences'!$H$2:H920,"-")</f>
        <v>908</v>
      </c>
      <c r="D920">
        <f>COUNTIF('Scores for complete sequences'!$H920:H$3994,"+")</f>
        <v>0</v>
      </c>
      <c r="E920">
        <f t="shared" si="56"/>
        <v>0.77</v>
      </c>
      <c r="F920">
        <f t="shared" si="57"/>
        <v>0.22999999999999998</v>
      </c>
      <c r="G920">
        <f t="shared" si="58"/>
        <v>1</v>
      </c>
      <c r="H920">
        <f t="shared" si="59"/>
        <v>0.77</v>
      </c>
    </row>
    <row r="921" spans="1:8" x14ac:dyDescent="0.25">
      <c r="A921">
        <f>COUNTIF('Scores for complete sequences'!$H$2:H921,"+")</f>
        <v>11</v>
      </c>
      <c r="B921">
        <f>COUNTIF('Scores for complete sequences'!$H921:H$3994,"-")</f>
        <v>3074</v>
      </c>
      <c r="C921">
        <f>COUNTIF('Scores for complete sequences'!$H$2:H921,"-")</f>
        <v>909</v>
      </c>
      <c r="D921">
        <f>COUNTIF('Scores for complete sequences'!$H921:H$3994,"+")</f>
        <v>0</v>
      </c>
      <c r="E921">
        <f t="shared" si="56"/>
        <v>0.77</v>
      </c>
      <c r="F921">
        <f t="shared" si="57"/>
        <v>0.22999999999999998</v>
      </c>
      <c r="G921">
        <f t="shared" si="58"/>
        <v>1</v>
      </c>
      <c r="H921">
        <f t="shared" si="59"/>
        <v>0.77</v>
      </c>
    </row>
    <row r="922" spans="1:8" x14ac:dyDescent="0.25">
      <c r="A922">
        <f>COUNTIF('Scores for complete sequences'!$H$2:H922,"+")</f>
        <v>11</v>
      </c>
      <c r="B922">
        <f>COUNTIF('Scores for complete sequences'!$H922:H$3994,"-")</f>
        <v>3073</v>
      </c>
      <c r="C922">
        <f>COUNTIF('Scores for complete sequences'!$H$2:H922,"-")</f>
        <v>910</v>
      </c>
      <c r="D922">
        <f>COUNTIF('Scores for complete sequences'!$H922:H$3994,"+")</f>
        <v>0</v>
      </c>
      <c r="E922">
        <f t="shared" si="56"/>
        <v>0.77</v>
      </c>
      <c r="F922">
        <f t="shared" si="57"/>
        <v>0.22999999999999998</v>
      </c>
      <c r="G922">
        <f t="shared" si="58"/>
        <v>1</v>
      </c>
      <c r="H922">
        <f t="shared" si="59"/>
        <v>0.77</v>
      </c>
    </row>
    <row r="923" spans="1:8" x14ac:dyDescent="0.25">
      <c r="A923">
        <f>COUNTIF('Scores for complete sequences'!$H$2:H923,"+")</f>
        <v>11</v>
      </c>
      <c r="B923">
        <f>COUNTIF('Scores for complete sequences'!$H923:H$3994,"-")</f>
        <v>3072</v>
      </c>
      <c r="C923">
        <f>COUNTIF('Scores for complete sequences'!$H$2:H923,"-")</f>
        <v>911</v>
      </c>
      <c r="D923">
        <f>COUNTIF('Scores for complete sequences'!$H923:H$3994,"+")</f>
        <v>0</v>
      </c>
      <c r="E923">
        <f t="shared" si="56"/>
        <v>0.77</v>
      </c>
      <c r="F923">
        <f t="shared" si="57"/>
        <v>0.22999999999999998</v>
      </c>
      <c r="G923">
        <f t="shared" si="58"/>
        <v>1</v>
      </c>
      <c r="H923">
        <f t="shared" si="59"/>
        <v>0.77</v>
      </c>
    </row>
    <row r="924" spans="1:8" x14ac:dyDescent="0.25">
      <c r="A924">
        <f>COUNTIF('Scores for complete sequences'!$H$2:H924,"+")</f>
        <v>11</v>
      </c>
      <c r="B924">
        <f>COUNTIF('Scores for complete sequences'!$H924:H$3994,"-")</f>
        <v>3071</v>
      </c>
      <c r="C924">
        <f>COUNTIF('Scores for complete sequences'!$H$2:H924,"-")</f>
        <v>912</v>
      </c>
      <c r="D924">
        <f>COUNTIF('Scores for complete sequences'!$H924:H$3994,"+")</f>
        <v>0</v>
      </c>
      <c r="E924">
        <f t="shared" si="56"/>
        <v>0.77</v>
      </c>
      <c r="F924">
        <f t="shared" si="57"/>
        <v>0.22999999999999998</v>
      </c>
      <c r="G924">
        <f t="shared" si="58"/>
        <v>1</v>
      </c>
      <c r="H924">
        <f t="shared" si="59"/>
        <v>0.77</v>
      </c>
    </row>
    <row r="925" spans="1:8" x14ac:dyDescent="0.25">
      <c r="A925">
        <f>COUNTIF('Scores for complete sequences'!$H$2:H925,"+")</f>
        <v>11</v>
      </c>
      <c r="B925">
        <f>COUNTIF('Scores for complete sequences'!$H925:H$3994,"-")</f>
        <v>3070</v>
      </c>
      <c r="C925">
        <f>COUNTIF('Scores for complete sequences'!$H$2:H925,"-")</f>
        <v>913</v>
      </c>
      <c r="D925">
        <f>COUNTIF('Scores for complete sequences'!$H925:H$3994,"+")</f>
        <v>0</v>
      </c>
      <c r="E925">
        <f t="shared" si="56"/>
        <v>0.77</v>
      </c>
      <c r="F925">
        <f t="shared" si="57"/>
        <v>0.22999999999999998</v>
      </c>
      <c r="G925">
        <f t="shared" si="58"/>
        <v>1</v>
      </c>
      <c r="H925">
        <f t="shared" si="59"/>
        <v>0.77</v>
      </c>
    </row>
    <row r="926" spans="1:8" x14ac:dyDescent="0.25">
      <c r="A926">
        <f>COUNTIF('Scores for complete sequences'!$H$2:H926,"+")</f>
        <v>11</v>
      </c>
      <c r="B926">
        <f>COUNTIF('Scores for complete sequences'!$H926:H$3994,"-")</f>
        <v>3069</v>
      </c>
      <c r="C926">
        <f>COUNTIF('Scores for complete sequences'!$H$2:H926,"-")</f>
        <v>914</v>
      </c>
      <c r="D926">
        <f>COUNTIF('Scores for complete sequences'!$H926:H$3994,"+")</f>
        <v>0</v>
      </c>
      <c r="E926">
        <f t="shared" si="56"/>
        <v>0.77</v>
      </c>
      <c r="F926">
        <f t="shared" si="57"/>
        <v>0.22999999999999998</v>
      </c>
      <c r="G926">
        <f t="shared" si="58"/>
        <v>1</v>
      </c>
      <c r="H926">
        <f t="shared" si="59"/>
        <v>0.77</v>
      </c>
    </row>
    <row r="927" spans="1:8" x14ac:dyDescent="0.25">
      <c r="A927">
        <f>COUNTIF('Scores for complete sequences'!$H$2:H927,"+")</f>
        <v>11</v>
      </c>
      <c r="B927">
        <f>COUNTIF('Scores for complete sequences'!$H927:H$3994,"-")</f>
        <v>3068</v>
      </c>
      <c r="C927">
        <f>COUNTIF('Scores for complete sequences'!$H$2:H927,"-")</f>
        <v>915</v>
      </c>
      <c r="D927">
        <f>COUNTIF('Scores for complete sequences'!$H927:H$3994,"+")</f>
        <v>0</v>
      </c>
      <c r="E927">
        <f t="shared" si="56"/>
        <v>0.77</v>
      </c>
      <c r="F927">
        <f t="shared" si="57"/>
        <v>0.22999999999999998</v>
      </c>
      <c r="G927">
        <f t="shared" si="58"/>
        <v>1</v>
      </c>
      <c r="H927">
        <f t="shared" si="59"/>
        <v>0.77</v>
      </c>
    </row>
    <row r="928" spans="1:8" x14ac:dyDescent="0.25">
      <c r="A928">
        <f>COUNTIF('Scores for complete sequences'!$H$2:H928,"+")</f>
        <v>11</v>
      </c>
      <c r="B928">
        <f>COUNTIF('Scores for complete sequences'!$H928:H$3994,"-")</f>
        <v>3067</v>
      </c>
      <c r="C928">
        <f>COUNTIF('Scores for complete sequences'!$H$2:H928,"-")</f>
        <v>916</v>
      </c>
      <c r="D928">
        <f>COUNTIF('Scores for complete sequences'!$H928:H$3994,"+")</f>
        <v>0</v>
      </c>
      <c r="E928">
        <f t="shared" si="56"/>
        <v>0.77</v>
      </c>
      <c r="F928">
        <f t="shared" si="57"/>
        <v>0.22999999999999998</v>
      </c>
      <c r="G928">
        <f t="shared" si="58"/>
        <v>1</v>
      </c>
      <c r="H928">
        <f t="shared" si="59"/>
        <v>0.77</v>
      </c>
    </row>
    <row r="929" spans="1:8" x14ac:dyDescent="0.25">
      <c r="A929">
        <f>COUNTIF('Scores for complete sequences'!$H$2:H929,"+")</f>
        <v>11</v>
      </c>
      <c r="B929">
        <f>COUNTIF('Scores for complete sequences'!$H929:H$3994,"-")</f>
        <v>3066</v>
      </c>
      <c r="C929">
        <f>COUNTIF('Scores for complete sequences'!$H$2:H929,"-")</f>
        <v>917</v>
      </c>
      <c r="D929">
        <f>COUNTIF('Scores for complete sequences'!$H929:H$3994,"+")</f>
        <v>0</v>
      </c>
      <c r="E929">
        <f t="shared" si="56"/>
        <v>0.77</v>
      </c>
      <c r="F929">
        <f t="shared" si="57"/>
        <v>0.22999999999999998</v>
      </c>
      <c r="G929">
        <f t="shared" si="58"/>
        <v>1</v>
      </c>
      <c r="H929">
        <f t="shared" si="59"/>
        <v>0.77</v>
      </c>
    </row>
    <row r="930" spans="1:8" x14ac:dyDescent="0.25">
      <c r="A930">
        <f>COUNTIF('Scores for complete sequences'!$H$2:H930,"+")</f>
        <v>11</v>
      </c>
      <c r="B930">
        <f>COUNTIF('Scores for complete sequences'!$H930:H$3994,"-")</f>
        <v>3065</v>
      </c>
      <c r="C930">
        <f>COUNTIF('Scores for complete sequences'!$H$2:H930,"-")</f>
        <v>918</v>
      </c>
      <c r="D930">
        <f>COUNTIF('Scores for complete sequences'!$H930:H$3994,"+")</f>
        <v>0</v>
      </c>
      <c r="E930">
        <f t="shared" si="56"/>
        <v>0.77</v>
      </c>
      <c r="F930">
        <f t="shared" si="57"/>
        <v>0.22999999999999998</v>
      </c>
      <c r="G930">
        <f t="shared" si="58"/>
        <v>1</v>
      </c>
      <c r="H930">
        <f t="shared" si="59"/>
        <v>0.77</v>
      </c>
    </row>
    <row r="931" spans="1:8" x14ac:dyDescent="0.25">
      <c r="A931">
        <f>COUNTIF('Scores for complete sequences'!$H$2:H931,"+")</f>
        <v>11</v>
      </c>
      <c r="B931">
        <f>COUNTIF('Scores for complete sequences'!$H931:H$3994,"-")</f>
        <v>3064</v>
      </c>
      <c r="C931">
        <f>COUNTIF('Scores for complete sequences'!$H$2:H931,"-")</f>
        <v>919</v>
      </c>
      <c r="D931">
        <f>COUNTIF('Scores for complete sequences'!$H931:H$3994,"+")</f>
        <v>0</v>
      </c>
      <c r="E931">
        <f t="shared" si="56"/>
        <v>0.77</v>
      </c>
      <c r="F931">
        <f t="shared" si="57"/>
        <v>0.22999999999999998</v>
      </c>
      <c r="G931">
        <f t="shared" si="58"/>
        <v>1</v>
      </c>
      <c r="H931">
        <f t="shared" si="59"/>
        <v>0.77</v>
      </c>
    </row>
    <row r="932" spans="1:8" x14ac:dyDescent="0.25">
      <c r="A932">
        <f>COUNTIF('Scores for complete sequences'!$H$2:H932,"+")</f>
        <v>11</v>
      </c>
      <c r="B932">
        <f>COUNTIF('Scores for complete sequences'!$H932:H$3994,"-")</f>
        <v>3063</v>
      </c>
      <c r="C932">
        <f>COUNTIF('Scores for complete sequences'!$H$2:H932,"-")</f>
        <v>920</v>
      </c>
      <c r="D932">
        <f>COUNTIF('Scores for complete sequences'!$H932:H$3994,"+")</f>
        <v>0</v>
      </c>
      <c r="E932">
        <f t="shared" si="56"/>
        <v>0.77</v>
      </c>
      <c r="F932">
        <f t="shared" si="57"/>
        <v>0.22999999999999998</v>
      </c>
      <c r="G932">
        <f t="shared" si="58"/>
        <v>1</v>
      </c>
      <c r="H932">
        <f t="shared" si="59"/>
        <v>0.77</v>
      </c>
    </row>
    <row r="933" spans="1:8" x14ac:dyDescent="0.25">
      <c r="A933">
        <f>COUNTIF('Scores for complete sequences'!$H$2:H933,"+")</f>
        <v>11</v>
      </c>
      <c r="B933">
        <f>COUNTIF('Scores for complete sequences'!$H933:H$3994,"-")</f>
        <v>3062</v>
      </c>
      <c r="C933">
        <f>COUNTIF('Scores for complete sequences'!$H$2:H933,"-")</f>
        <v>921</v>
      </c>
      <c r="D933">
        <f>COUNTIF('Scores for complete sequences'!$H933:H$3994,"+")</f>
        <v>0</v>
      </c>
      <c r="E933">
        <f t="shared" si="56"/>
        <v>0.77</v>
      </c>
      <c r="F933">
        <f t="shared" si="57"/>
        <v>0.22999999999999998</v>
      </c>
      <c r="G933">
        <f t="shared" si="58"/>
        <v>1</v>
      </c>
      <c r="H933">
        <f t="shared" si="59"/>
        <v>0.77</v>
      </c>
    </row>
    <row r="934" spans="1:8" x14ac:dyDescent="0.25">
      <c r="A934">
        <f>COUNTIF('Scores for complete sequences'!$H$2:H934,"+")</f>
        <v>11</v>
      </c>
      <c r="B934">
        <f>COUNTIF('Scores for complete sequences'!$H934:H$3994,"-")</f>
        <v>3061</v>
      </c>
      <c r="C934">
        <f>COUNTIF('Scores for complete sequences'!$H$2:H934,"-")</f>
        <v>922</v>
      </c>
      <c r="D934">
        <f>COUNTIF('Scores for complete sequences'!$H934:H$3994,"+")</f>
        <v>0</v>
      </c>
      <c r="E934">
        <f t="shared" si="56"/>
        <v>0.77</v>
      </c>
      <c r="F934">
        <f t="shared" si="57"/>
        <v>0.22999999999999998</v>
      </c>
      <c r="G934">
        <f t="shared" si="58"/>
        <v>1</v>
      </c>
      <c r="H934">
        <f t="shared" si="59"/>
        <v>0.77</v>
      </c>
    </row>
    <row r="935" spans="1:8" x14ac:dyDescent="0.25">
      <c r="A935">
        <f>COUNTIF('Scores for complete sequences'!$H$2:H935,"+")</f>
        <v>11</v>
      </c>
      <c r="B935">
        <f>COUNTIF('Scores for complete sequences'!$H935:H$3994,"-")</f>
        <v>3060</v>
      </c>
      <c r="C935">
        <f>COUNTIF('Scores for complete sequences'!$H$2:H935,"-")</f>
        <v>923</v>
      </c>
      <c r="D935">
        <f>COUNTIF('Scores for complete sequences'!$H935:H$3994,"+")</f>
        <v>0</v>
      </c>
      <c r="E935">
        <f t="shared" si="56"/>
        <v>0.77</v>
      </c>
      <c r="F935">
        <f t="shared" si="57"/>
        <v>0.22999999999999998</v>
      </c>
      <c r="G935">
        <f t="shared" si="58"/>
        <v>1</v>
      </c>
      <c r="H935">
        <f t="shared" si="59"/>
        <v>0.77</v>
      </c>
    </row>
    <row r="936" spans="1:8" x14ac:dyDescent="0.25">
      <c r="A936">
        <f>COUNTIF('Scores for complete sequences'!$H$2:H936,"+")</f>
        <v>11</v>
      </c>
      <c r="B936">
        <f>COUNTIF('Scores for complete sequences'!$H936:H$3994,"-")</f>
        <v>3059</v>
      </c>
      <c r="C936">
        <f>COUNTIF('Scores for complete sequences'!$H$2:H936,"-")</f>
        <v>924</v>
      </c>
      <c r="D936">
        <f>COUNTIF('Scores for complete sequences'!$H936:H$3994,"+")</f>
        <v>0</v>
      </c>
      <c r="E936">
        <f t="shared" si="56"/>
        <v>0.77</v>
      </c>
      <c r="F936">
        <f t="shared" si="57"/>
        <v>0.22999999999999998</v>
      </c>
      <c r="G936">
        <f t="shared" si="58"/>
        <v>1</v>
      </c>
      <c r="H936">
        <f t="shared" si="59"/>
        <v>0.77</v>
      </c>
    </row>
    <row r="937" spans="1:8" x14ac:dyDescent="0.25">
      <c r="A937">
        <f>COUNTIF('Scores for complete sequences'!$H$2:H937,"+")</f>
        <v>11</v>
      </c>
      <c r="B937">
        <f>COUNTIF('Scores for complete sequences'!$H937:H$3994,"-")</f>
        <v>3058</v>
      </c>
      <c r="C937">
        <f>COUNTIF('Scores for complete sequences'!$H$2:H937,"-")</f>
        <v>925</v>
      </c>
      <c r="D937">
        <f>COUNTIF('Scores for complete sequences'!$H937:H$3994,"+")</f>
        <v>0</v>
      </c>
      <c r="E937">
        <f t="shared" si="56"/>
        <v>0.77</v>
      </c>
      <c r="F937">
        <f t="shared" si="57"/>
        <v>0.22999999999999998</v>
      </c>
      <c r="G937">
        <f t="shared" si="58"/>
        <v>1</v>
      </c>
      <c r="H937">
        <f t="shared" si="59"/>
        <v>0.77</v>
      </c>
    </row>
    <row r="938" spans="1:8" x14ac:dyDescent="0.25">
      <c r="A938">
        <f>COUNTIF('Scores for complete sequences'!$H$2:H938,"+")</f>
        <v>11</v>
      </c>
      <c r="B938">
        <f>COUNTIF('Scores for complete sequences'!$H938:H$3994,"-")</f>
        <v>3057</v>
      </c>
      <c r="C938">
        <f>COUNTIF('Scores for complete sequences'!$H$2:H938,"-")</f>
        <v>926</v>
      </c>
      <c r="D938">
        <f>COUNTIF('Scores for complete sequences'!$H938:H$3994,"+")</f>
        <v>0</v>
      </c>
      <c r="E938">
        <f t="shared" si="56"/>
        <v>0.77</v>
      </c>
      <c r="F938">
        <f t="shared" si="57"/>
        <v>0.22999999999999998</v>
      </c>
      <c r="G938">
        <f t="shared" si="58"/>
        <v>1</v>
      </c>
      <c r="H938">
        <f t="shared" si="59"/>
        <v>0.77</v>
      </c>
    </row>
    <row r="939" spans="1:8" x14ac:dyDescent="0.25">
      <c r="A939">
        <f>COUNTIF('Scores for complete sequences'!$H$2:H939,"+")</f>
        <v>11</v>
      </c>
      <c r="B939">
        <f>COUNTIF('Scores for complete sequences'!$H939:H$3994,"-")</f>
        <v>3056</v>
      </c>
      <c r="C939">
        <f>COUNTIF('Scores for complete sequences'!$H$2:H939,"-")</f>
        <v>927</v>
      </c>
      <c r="D939">
        <f>COUNTIF('Scores for complete sequences'!$H939:H$3994,"+")</f>
        <v>0</v>
      </c>
      <c r="E939">
        <f t="shared" si="56"/>
        <v>0.77</v>
      </c>
      <c r="F939">
        <f t="shared" si="57"/>
        <v>0.22999999999999998</v>
      </c>
      <c r="G939">
        <f t="shared" si="58"/>
        <v>1</v>
      </c>
      <c r="H939">
        <f t="shared" si="59"/>
        <v>0.77</v>
      </c>
    </row>
    <row r="940" spans="1:8" x14ac:dyDescent="0.25">
      <c r="A940">
        <f>COUNTIF('Scores for complete sequences'!$H$2:H940,"+")</f>
        <v>11</v>
      </c>
      <c r="B940">
        <f>COUNTIF('Scores for complete sequences'!$H940:H$3994,"-")</f>
        <v>3055</v>
      </c>
      <c r="C940">
        <f>COUNTIF('Scores for complete sequences'!$H$2:H940,"-")</f>
        <v>928</v>
      </c>
      <c r="D940">
        <f>COUNTIF('Scores for complete sequences'!$H940:H$3994,"+")</f>
        <v>0</v>
      </c>
      <c r="E940">
        <f t="shared" si="56"/>
        <v>0.77</v>
      </c>
      <c r="F940">
        <f t="shared" si="57"/>
        <v>0.22999999999999998</v>
      </c>
      <c r="G940">
        <f t="shared" si="58"/>
        <v>1</v>
      </c>
      <c r="H940">
        <f t="shared" si="59"/>
        <v>0.77</v>
      </c>
    </row>
    <row r="941" spans="1:8" x14ac:dyDescent="0.25">
      <c r="A941">
        <f>COUNTIF('Scores for complete sequences'!$H$2:H941,"+")</f>
        <v>11</v>
      </c>
      <c r="B941">
        <f>COUNTIF('Scores for complete sequences'!$H941:H$3994,"-")</f>
        <v>3054</v>
      </c>
      <c r="C941">
        <f>COUNTIF('Scores for complete sequences'!$H$2:H941,"-")</f>
        <v>929</v>
      </c>
      <c r="D941">
        <f>COUNTIF('Scores for complete sequences'!$H941:H$3994,"+")</f>
        <v>0</v>
      </c>
      <c r="E941">
        <f t="shared" si="56"/>
        <v>0.77</v>
      </c>
      <c r="F941">
        <f t="shared" si="57"/>
        <v>0.22999999999999998</v>
      </c>
      <c r="G941">
        <f t="shared" si="58"/>
        <v>1</v>
      </c>
      <c r="H941">
        <f t="shared" si="59"/>
        <v>0.77</v>
      </c>
    </row>
    <row r="942" spans="1:8" x14ac:dyDescent="0.25">
      <c r="A942">
        <f>COUNTIF('Scores for complete sequences'!$H$2:H942,"+")</f>
        <v>11</v>
      </c>
      <c r="B942">
        <f>COUNTIF('Scores for complete sequences'!$H942:H$3994,"-")</f>
        <v>3053</v>
      </c>
      <c r="C942">
        <f>COUNTIF('Scores for complete sequences'!$H$2:H942,"-")</f>
        <v>930</v>
      </c>
      <c r="D942">
        <f>COUNTIF('Scores for complete sequences'!$H942:H$3994,"+")</f>
        <v>0</v>
      </c>
      <c r="E942">
        <f t="shared" si="56"/>
        <v>0.77</v>
      </c>
      <c r="F942">
        <f t="shared" si="57"/>
        <v>0.22999999999999998</v>
      </c>
      <c r="G942">
        <f t="shared" si="58"/>
        <v>1</v>
      </c>
      <c r="H942">
        <f t="shared" si="59"/>
        <v>0.77</v>
      </c>
    </row>
    <row r="943" spans="1:8" x14ac:dyDescent="0.25">
      <c r="A943">
        <f>COUNTIF('Scores for complete sequences'!$H$2:H943,"+")</f>
        <v>11</v>
      </c>
      <c r="B943">
        <f>COUNTIF('Scores for complete sequences'!$H943:H$3994,"-")</f>
        <v>3052</v>
      </c>
      <c r="C943">
        <f>COUNTIF('Scores for complete sequences'!$H$2:H943,"-")</f>
        <v>931</v>
      </c>
      <c r="D943">
        <f>COUNTIF('Scores for complete sequences'!$H943:H$3994,"+")</f>
        <v>0</v>
      </c>
      <c r="E943">
        <f t="shared" si="56"/>
        <v>0.77</v>
      </c>
      <c r="F943">
        <f t="shared" si="57"/>
        <v>0.22999999999999998</v>
      </c>
      <c r="G943">
        <f t="shared" si="58"/>
        <v>1</v>
      </c>
      <c r="H943">
        <f t="shared" si="59"/>
        <v>0.77</v>
      </c>
    </row>
    <row r="944" spans="1:8" x14ac:dyDescent="0.25">
      <c r="A944">
        <f>COUNTIF('Scores for complete sequences'!$H$2:H944,"+")</f>
        <v>11</v>
      </c>
      <c r="B944">
        <f>COUNTIF('Scores for complete sequences'!$H944:H$3994,"-")</f>
        <v>3051</v>
      </c>
      <c r="C944">
        <f>COUNTIF('Scores for complete sequences'!$H$2:H944,"-")</f>
        <v>932</v>
      </c>
      <c r="D944">
        <f>COUNTIF('Scores for complete sequences'!$H944:H$3994,"+")</f>
        <v>0</v>
      </c>
      <c r="E944">
        <f t="shared" si="56"/>
        <v>0.77</v>
      </c>
      <c r="F944">
        <f t="shared" si="57"/>
        <v>0.22999999999999998</v>
      </c>
      <c r="G944">
        <f t="shared" si="58"/>
        <v>1</v>
      </c>
      <c r="H944">
        <f t="shared" si="59"/>
        <v>0.77</v>
      </c>
    </row>
    <row r="945" spans="1:8" x14ac:dyDescent="0.25">
      <c r="A945">
        <f>COUNTIF('Scores for complete sequences'!$H$2:H945,"+")</f>
        <v>11</v>
      </c>
      <c r="B945">
        <f>COUNTIF('Scores for complete sequences'!$H945:H$3994,"-")</f>
        <v>3050</v>
      </c>
      <c r="C945">
        <f>COUNTIF('Scores for complete sequences'!$H$2:H945,"-")</f>
        <v>933</v>
      </c>
      <c r="D945">
        <f>COUNTIF('Scores for complete sequences'!$H945:H$3994,"+")</f>
        <v>0</v>
      </c>
      <c r="E945">
        <f t="shared" si="56"/>
        <v>0.77</v>
      </c>
      <c r="F945">
        <f t="shared" si="57"/>
        <v>0.22999999999999998</v>
      </c>
      <c r="G945">
        <f t="shared" si="58"/>
        <v>1</v>
      </c>
      <c r="H945">
        <f t="shared" si="59"/>
        <v>0.77</v>
      </c>
    </row>
    <row r="946" spans="1:8" x14ac:dyDescent="0.25">
      <c r="A946">
        <f>COUNTIF('Scores for complete sequences'!$H$2:H946,"+")</f>
        <v>11</v>
      </c>
      <c r="B946">
        <f>COUNTIF('Scores for complete sequences'!$H946:H$3994,"-")</f>
        <v>3049</v>
      </c>
      <c r="C946">
        <f>COUNTIF('Scores for complete sequences'!$H$2:H946,"-")</f>
        <v>934</v>
      </c>
      <c r="D946">
        <f>COUNTIF('Scores for complete sequences'!$H946:H$3994,"+")</f>
        <v>0</v>
      </c>
      <c r="E946">
        <f t="shared" si="56"/>
        <v>0.77</v>
      </c>
      <c r="F946">
        <f t="shared" si="57"/>
        <v>0.22999999999999998</v>
      </c>
      <c r="G946">
        <f t="shared" si="58"/>
        <v>1</v>
      </c>
      <c r="H946">
        <f t="shared" si="59"/>
        <v>0.77</v>
      </c>
    </row>
    <row r="947" spans="1:8" x14ac:dyDescent="0.25">
      <c r="A947">
        <f>COUNTIF('Scores for complete sequences'!$H$2:H947,"+")</f>
        <v>11</v>
      </c>
      <c r="B947">
        <f>COUNTIF('Scores for complete sequences'!$H947:H$3994,"-")</f>
        <v>3048</v>
      </c>
      <c r="C947">
        <f>COUNTIF('Scores for complete sequences'!$H$2:H947,"-")</f>
        <v>935</v>
      </c>
      <c r="D947">
        <f>COUNTIF('Scores for complete sequences'!$H947:H$3994,"+")</f>
        <v>0</v>
      </c>
      <c r="E947">
        <f t="shared" si="56"/>
        <v>0.77</v>
      </c>
      <c r="F947">
        <f t="shared" si="57"/>
        <v>0.22999999999999998</v>
      </c>
      <c r="G947">
        <f t="shared" si="58"/>
        <v>1</v>
      </c>
      <c r="H947">
        <f t="shared" si="59"/>
        <v>0.77</v>
      </c>
    </row>
    <row r="948" spans="1:8" x14ac:dyDescent="0.25">
      <c r="A948">
        <f>COUNTIF('Scores for complete sequences'!$H$2:H948,"+")</f>
        <v>11</v>
      </c>
      <c r="B948">
        <f>COUNTIF('Scores for complete sequences'!$H948:H$3994,"-")</f>
        <v>3047</v>
      </c>
      <c r="C948">
        <f>COUNTIF('Scores for complete sequences'!$H$2:H948,"-")</f>
        <v>936</v>
      </c>
      <c r="D948">
        <f>COUNTIF('Scores for complete sequences'!$H948:H$3994,"+")</f>
        <v>0</v>
      </c>
      <c r="E948">
        <f t="shared" si="56"/>
        <v>0.77</v>
      </c>
      <c r="F948">
        <f t="shared" si="57"/>
        <v>0.22999999999999998</v>
      </c>
      <c r="G948">
        <f t="shared" si="58"/>
        <v>1</v>
      </c>
      <c r="H948">
        <f t="shared" si="59"/>
        <v>0.77</v>
      </c>
    </row>
    <row r="949" spans="1:8" x14ac:dyDescent="0.25">
      <c r="A949">
        <f>COUNTIF('Scores for complete sequences'!$H$2:H949,"+")</f>
        <v>11</v>
      </c>
      <c r="B949">
        <f>COUNTIF('Scores for complete sequences'!$H949:H$3994,"-")</f>
        <v>3046</v>
      </c>
      <c r="C949">
        <f>COUNTIF('Scores for complete sequences'!$H$2:H949,"-")</f>
        <v>937</v>
      </c>
      <c r="D949">
        <f>COUNTIF('Scores for complete sequences'!$H949:H$3994,"+")</f>
        <v>0</v>
      </c>
      <c r="E949">
        <f t="shared" si="56"/>
        <v>0.76</v>
      </c>
      <c r="F949">
        <f t="shared" si="57"/>
        <v>0.24</v>
      </c>
      <c r="G949">
        <f t="shared" si="58"/>
        <v>1</v>
      </c>
      <c r="H949">
        <f t="shared" si="59"/>
        <v>0.76</v>
      </c>
    </row>
    <row r="950" spans="1:8" x14ac:dyDescent="0.25">
      <c r="A950">
        <f>COUNTIF('Scores for complete sequences'!$H$2:H950,"+")</f>
        <v>11</v>
      </c>
      <c r="B950">
        <f>COUNTIF('Scores for complete sequences'!$H950:H$3994,"-")</f>
        <v>3045</v>
      </c>
      <c r="C950">
        <f>COUNTIF('Scores for complete sequences'!$H$2:H950,"-")</f>
        <v>938</v>
      </c>
      <c r="D950">
        <f>COUNTIF('Scores for complete sequences'!$H950:H$3994,"+")</f>
        <v>0</v>
      </c>
      <c r="E950">
        <f t="shared" si="56"/>
        <v>0.76</v>
      </c>
      <c r="F950">
        <f t="shared" si="57"/>
        <v>0.24</v>
      </c>
      <c r="G950">
        <f t="shared" si="58"/>
        <v>1</v>
      </c>
      <c r="H950">
        <f t="shared" si="59"/>
        <v>0.76</v>
      </c>
    </row>
    <row r="951" spans="1:8" x14ac:dyDescent="0.25">
      <c r="A951">
        <f>COUNTIF('Scores for complete sequences'!$H$2:H951,"+")</f>
        <v>11</v>
      </c>
      <c r="B951">
        <f>COUNTIF('Scores for complete sequences'!$H951:H$3994,"-")</f>
        <v>3044</v>
      </c>
      <c r="C951">
        <f>COUNTIF('Scores for complete sequences'!$H$2:H951,"-")</f>
        <v>939</v>
      </c>
      <c r="D951">
        <f>COUNTIF('Scores for complete sequences'!$H951:H$3994,"+")</f>
        <v>0</v>
      </c>
      <c r="E951">
        <f t="shared" si="56"/>
        <v>0.76</v>
      </c>
      <c r="F951">
        <f t="shared" si="57"/>
        <v>0.24</v>
      </c>
      <c r="G951">
        <f t="shared" si="58"/>
        <v>1</v>
      </c>
      <c r="H951">
        <f t="shared" si="59"/>
        <v>0.76</v>
      </c>
    </row>
    <row r="952" spans="1:8" x14ac:dyDescent="0.25">
      <c r="A952">
        <f>COUNTIF('Scores for complete sequences'!$H$2:H952,"+")</f>
        <v>11</v>
      </c>
      <c r="B952">
        <f>COUNTIF('Scores for complete sequences'!$H952:H$3994,"-")</f>
        <v>3043</v>
      </c>
      <c r="C952">
        <f>COUNTIF('Scores for complete sequences'!$H$2:H952,"-")</f>
        <v>940</v>
      </c>
      <c r="D952">
        <f>COUNTIF('Scores for complete sequences'!$H952:H$3994,"+")</f>
        <v>0</v>
      </c>
      <c r="E952">
        <f t="shared" si="56"/>
        <v>0.76</v>
      </c>
      <c r="F952">
        <f t="shared" si="57"/>
        <v>0.24</v>
      </c>
      <c r="G952">
        <f t="shared" si="58"/>
        <v>1</v>
      </c>
      <c r="H952">
        <f t="shared" si="59"/>
        <v>0.76</v>
      </c>
    </row>
    <row r="953" spans="1:8" x14ac:dyDescent="0.25">
      <c r="A953">
        <f>COUNTIF('Scores for complete sequences'!$H$2:H953,"+")</f>
        <v>11</v>
      </c>
      <c r="B953">
        <f>COUNTIF('Scores for complete sequences'!$H953:H$3994,"-")</f>
        <v>3042</v>
      </c>
      <c r="C953">
        <f>COUNTIF('Scores for complete sequences'!$H$2:H953,"-")</f>
        <v>941</v>
      </c>
      <c r="D953">
        <f>COUNTIF('Scores for complete sequences'!$H953:H$3994,"+")</f>
        <v>0</v>
      </c>
      <c r="E953">
        <f t="shared" si="56"/>
        <v>0.76</v>
      </c>
      <c r="F953">
        <f t="shared" si="57"/>
        <v>0.24</v>
      </c>
      <c r="G953">
        <f t="shared" si="58"/>
        <v>1</v>
      </c>
      <c r="H953">
        <f t="shared" si="59"/>
        <v>0.76</v>
      </c>
    </row>
    <row r="954" spans="1:8" x14ac:dyDescent="0.25">
      <c r="A954">
        <f>COUNTIF('Scores for complete sequences'!$H$2:H954,"+")</f>
        <v>11</v>
      </c>
      <c r="B954">
        <f>COUNTIF('Scores for complete sequences'!$H954:H$3994,"-")</f>
        <v>3041</v>
      </c>
      <c r="C954">
        <f>COUNTIF('Scores for complete sequences'!$H$2:H954,"-")</f>
        <v>942</v>
      </c>
      <c r="D954">
        <f>COUNTIF('Scores for complete sequences'!$H954:H$3994,"+")</f>
        <v>0</v>
      </c>
      <c r="E954">
        <f t="shared" si="56"/>
        <v>0.76</v>
      </c>
      <c r="F954">
        <f t="shared" si="57"/>
        <v>0.24</v>
      </c>
      <c r="G954">
        <f t="shared" si="58"/>
        <v>1</v>
      </c>
      <c r="H954">
        <f t="shared" si="59"/>
        <v>0.76</v>
      </c>
    </row>
    <row r="955" spans="1:8" x14ac:dyDescent="0.25">
      <c r="A955">
        <f>COUNTIF('Scores for complete sequences'!$H$2:H955,"+")</f>
        <v>11</v>
      </c>
      <c r="B955">
        <f>COUNTIF('Scores for complete sequences'!$H955:H$3994,"-")</f>
        <v>3040</v>
      </c>
      <c r="C955">
        <f>COUNTIF('Scores for complete sequences'!$H$2:H955,"-")</f>
        <v>943</v>
      </c>
      <c r="D955">
        <f>COUNTIF('Scores for complete sequences'!$H955:H$3994,"+")</f>
        <v>0</v>
      </c>
      <c r="E955">
        <f t="shared" si="56"/>
        <v>0.76</v>
      </c>
      <c r="F955">
        <f t="shared" si="57"/>
        <v>0.24</v>
      </c>
      <c r="G955">
        <f t="shared" si="58"/>
        <v>1</v>
      </c>
      <c r="H955">
        <f t="shared" si="59"/>
        <v>0.76</v>
      </c>
    </row>
    <row r="956" spans="1:8" x14ac:dyDescent="0.25">
      <c r="A956">
        <f>COUNTIF('Scores for complete sequences'!$H$2:H956,"+")</f>
        <v>11</v>
      </c>
      <c r="B956">
        <f>COUNTIF('Scores for complete sequences'!$H956:H$3994,"-")</f>
        <v>3039</v>
      </c>
      <c r="C956">
        <f>COUNTIF('Scores for complete sequences'!$H$2:H956,"-")</f>
        <v>944</v>
      </c>
      <c r="D956">
        <f>COUNTIF('Scores for complete sequences'!$H956:H$3994,"+")</f>
        <v>0</v>
      </c>
      <c r="E956">
        <f t="shared" si="56"/>
        <v>0.76</v>
      </c>
      <c r="F956">
        <f t="shared" si="57"/>
        <v>0.24</v>
      </c>
      <c r="G956">
        <f t="shared" si="58"/>
        <v>1</v>
      </c>
      <c r="H956">
        <f t="shared" si="59"/>
        <v>0.76</v>
      </c>
    </row>
    <row r="957" spans="1:8" x14ac:dyDescent="0.25">
      <c r="A957">
        <f>COUNTIF('Scores for complete sequences'!$H$2:H957,"+")</f>
        <v>11</v>
      </c>
      <c r="B957">
        <f>COUNTIF('Scores for complete sequences'!$H957:H$3994,"-")</f>
        <v>3038</v>
      </c>
      <c r="C957">
        <f>COUNTIF('Scores for complete sequences'!$H$2:H957,"-")</f>
        <v>945</v>
      </c>
      <c r="D957">
        <f>COUNTIF('Scores for complete sequences'!$H957:H$3994,"+")</f>
        <v>0</v>
      </c>
      <c r="E957">
        <f t="shared" si="56"/>
        <v>0.76</v>
      </c>
      <c r="F957">
        <f t="shared" si="57"/>
        <v>0.24</v>
      </c>
      <c r="G957">
        <f t="shared" si="58"/>
        <v>1</v>
      </c>
      <c r="H957">
        <f t="shared" si="59"/>
        <v>0.76</v>
      </c>
    </row>
    <row r="958" spans="1:8" x14ac:dyDescent="0.25">
      <c r="A958">
        <f>COUNTIF('Scores for complete sequences'!$H$2:H958,"+")</f>
        <v>11</v>
      </c>
      <c r="B958">
        <f>COUNTIF('Scores for complete sequences'!$H958:H$3994,"-")</f>
        <v>3037</v>
      </c>
      <c r="C958">
        <f>COUNTIF('Scores for complete sequences'!$H$2:H958,"-")</f>
        <v>946</v>
      </c>
      <c r="D958">
        <f>COUNTIF('Scores for complete sequences'!$H958:H$3994,"+")</f>
        <v>0</v>
      </c>
      <c r="E958">
        <f t="shared" si="56"/>
        <v>0.76</v>
      </c>
      <c r="F958">
        <f t="shared" si="57"/>
        <v>0.24</v>
      </c>
      <c r="G958">
        <f t="shared" si="58"/>
        <v>1</v>
      </c>
      <c r="H958">
        <f t="shared" si="59"/>
        <v>0.76</v>
      </c>
    </row>
    <row r="959" spans="1:8" x14ac:dyDescent="0.25">
      <c r="A959">
        <f>COUNTIF('Scores for complete sequences'!$H$2:H959,"+")</f>
        <v>11</v>
      </c>
      <c r="B959">
        <f>COUNTIF('Scores for complete sequences'!$H959:H$3994,"-")</f>
        <v>3036</v>
      </c>
      <c r="C959">
        <f>COUNTIF('Scores for complete sequences'!$H$2:H959,"-")</f>
        <v>947</v>
      </c>
      <c r="D959">
        <f>COUNTIF('Scores for complete sequences'!$H959:H$3994,"+")</f>
        <v>0</v>
      </c>
      <c r="E959">
        <f t="shared" si="56"/>
        <v>0.76</v>
      </c>
      <c r="F959">
        <f t="shared" si="57"/>
        <v>0.24</v>
      </c>
      <c r="G959">
        <f t="shared" si="58"/>
        <v>1</v>
      </c>
      <c r="H959">
        <f t="shared" si="59"/>
        <v>0.76</v>
      </c>
    </row>
    <row r="960" spans="1:8" x14ac:dyDescent="0.25">
      <c r="A960">
        <f>COUNTIF('Scores for complete sequences'!$H$2:H960,"+")</f>
        <v>11</v>
      </c>
      <c r="B960">
        <f>COUNTIF('Scores for complete sequences'!$H960:H$3994,"-")</f>
        <v>3035</v>
      </c>
      <c r="C960">
        <f>COUNTIF('Scores for complete sequences'!$H$2:H960,"-")</f>
        <v>948</v>
      </c>
      <c r="D960">
        <f>COUNTIF('Scores for complete sequences'!$H960:H$3994,"+")</f>
        <v>0</v>
      </c>
      <c r="E960">
        <f t="shared" si="56"/>
        <v>0.76</v>
      </c>
      <c r="F960">
        <f t="shared" si="57"/>
        <v>0.24</v>
      </c>
      <c r="G960">
        <f t="shared" si="58"/>
        <v>1</v>
      </c>
      <c r="H960">
        <f t="shared" si="59"/>
        <v>0.76</v>
      </c>
    </row>
    <row r="961" spans="1:8" x14ac:dyDescent="0.25">
      <c r="A961">
        <f>COUNTIF('Scores for complete sequences'!$H$2:H961,"+")</f>
        <v>11</v>
      </c>
      <c r="B961">
        <f>COUNTIF('Scores for complete sequences'!$H961:H$3994,"-")</f>
        <v>3034</v>
      </c>
      <c r="C961">
        <f>COUNTIF('Scores for complete sequences'!$H$2:H961,"-")</f>
        <v>949</v>
      </c>
      <c r="D961">
        <f>COUNTIF('Scores for complete sequences'!$H961:H$3994,"+")</f>
        <v>0</v>
      </c>
      <c r="E961">
        <f t="shared" si="56"/>
        <v>0.76</v>
      </c>
      <c r="F961">
        <f t="shared" si="57"/>
        <v>0.24</v>
      </c>
      <c r="G961">
        <f t="shared" si="58"/>
        <v>1</v>
      </c>
      <c r="H961">
        <f t="shared" si="59"/>
        <v>0.76</v>
      </c>
    </row>
    <row r="962" spans="1:8" x14ac:dyDescent="0.25">
      <c r="A962">
        <f>COUNTIF('Scores for complete sequences'!$H$2:H962,"+")</f>
        <v>11</v>
      </c>
      <c r="B962">
        <f>COUNTIF('Scores for complete sequences'!$H962:H$3994,"-")</f>
        <v>3033</v>
      </c>
      <c r="C962">
        <f>COUNTIF('Scores for complete sequences'!$H$2:H962,"-")</f>
        <v>950</v>
      </c>
      <c r="D962">
        <f>COUNTIF('Scores for complete sequences'!$H962:H$3994,"+")</f>
        <v>0</v>
      </c>
      <c r="E962">
        <f t="shared" si="56"/>
        <v>0.76</v>
      </c>
      <c r="F962">
        <f t="shared" si="57"/>
        <v>0.24</v>
      </c>
      <c r="G962">
        <f t="shared" si="58"/>
        <v>1</v>
      </c>
      <c r="H962">
        <f t="shared" si="59"/>
        <v>0.76</v>
      </c>
    </row>
    <row r="963" spans="1:8" x14ac:dyDescent="0.25">
      <c r="A963">
        <f>COUNTIF('Scores for complete sequences'!$H$2:H963,"+")</f>
        <v>11</v>
      </c>
      <c r="B963">
        <f>COUNTIF('Scores for complete sequences'!$H963:H$3994,"-")</f>
        <v>3032</v>
      </c>
      <c r="C963">
        <f>COUNTIF('Scores for complete sequences'!$H$2:H963,"-")</f>
        <v>951</v>
      </c>
      <c r="D963">
        <f>COUNTIF('Scores for complete sequences'!$H963:H$3994,"+")</f>
        <v>0</v>
      </c>
      <c r="E963">
        <f t="shared" ref="E963:E1026" si="60">ROUND(B963/(B963+C963),2)</f>
        <v>0.76</v>
      </c>
      <c r="F963">
        <f t="shared" ref="F963:F1026" si="61">1-E963</f>
        <v>0.24</v>
      </c>
      <c r="G963">
        <f t="shared" ref="G963:G1026" si="62">ROUND(A963/(A963+D963),3)</f>
        <v>1</v>
      </c>
      <c r="H963">
        <f t="shared" ref="H963:H1026" si="63">G963-F963</f>
        <v>0.76</v>
      </c>
    </row>
    <row r="964" spans="1:8" x14ac:dyDescent="0.25">
      <c r="A964">
        <f>COUNTIF('Scores for complete sequences'!$H$2:H964,"+")</f>
        <v>11</v>
      </c>
      <c r="B964">
        <f>COUNTIF('Scores for complete sequences'!$H964:H$3994,"-")</f>
        <v>3031</v>
      </c>
      <c r="C964">
        <f>COUNTIF('Scores for complete sequences'!$H$2:H964,"-")</f>
        <v>952</v>
      </c>
      <c r="D964">
        <f>COUNTIF('Scores for complete sequences'!$H964:H$3994,"+")</f>
        <v>0</v>
      </c>
      <c r="E964">
        <f t="shared" si="60"/>
        <v>0.76</v>
      </c>
      <c r="F964">
        <f t="shared" si="61"/>
        <v>0.24</v>
      </c>
      <c r="G964">
        <f t="shared" si="62"/>
        <v>1</v>
      </c>
      <c r="H964">
        <f t="shared" si="63"/>
        <v>0.76</v>
      </c>
    </row>
    <row r="965" spans="1:8" x14ac:dyDescent="0.25">
      <c r="A965">
        <f>COUNTIF('Scores for complete sequences'!$H$2:H965,"+")</f>
        <v>11</v>
      </c>
      <c r="B965">
        <f>COUNTIF('Scores for complete sequences'!$H965:H$3994,"-")</f>
        <v>3030</v>
      </c>
      <c r="C965">
        <f>COUNTIF('Scores for complete sequences'!$H$2:H965,"-")</f>
        <v>953</v>
      </c>
      <c r="D965">
        <f>COUNTIF('Scores for complete sequences'!$H965:H$3994,"+")</f>
        <v>0</v>
      </c>
      <c r="E965">
        <f t="shared" si="60"/>
        <v>0.76</v>
      </c>
      <c r="F965">
        <f t="shared" si="61"/>
        <v>0.24</v>
      </c>
      <c r="G965">
        <f t="shared" si="62"/>
        <v>1</v>
      </c>
      <c r="H965">
        <f t="shared" si="63"/>
        <v>0.76</v>
      </c>
    </row>
    <row r="966" spans="1:8" x14ac:dyDescent="0.25">
      <c r="A966">
        <f>COUNTIF('Scores for complete sequences'!$H$2:H966,"+")</f>
        <v>11</v>
      </c>
      <c r="B966">
        <f>COUNTIF('Scores for complete sequences'!$H966:H$3994,"-")</f>
        <v>3029</v>
      </c>
      <c r="C966">
        <f>COUNTIF('Scores for complete sequences'!$H$2:H966,"-")</f>
        <v>954</v>
      </c>
      <c r="D966">
        <f>COUNTIF('Scores for complete sequences'!$H966:H$3994,"+")</f>
        <v>0</v>
      </c>
      <c r="E966">
        <f t="shared" si="60"/>
        <v>0.76</v>
      </c>
      <c r="F966">
        <f t="shared" si="61"/>
        <v>0.24</v>
      </c>
      <c r="G966">
        <f t="shared" si="62"/>
        <v>1</v>
      </c>
      <c r="H966">
        <f t="shared" si="63"/>
        <v>0.76</v>
      </c>
    </row>
    <row r="967" spans="1:8" x14ac:dyDescent="0.25">
      <c r="A967">
        <f>COUNTIF('Scores for complete sequences'!$H$2:H967,"+")</f>
        <v>11</v>
      </c>
      <c r="B967">
        <f>COUNTIF('Scores for complete sequences'!$H967:H$3994,"-")</f>
        <v>3028</v>
      </c>
      <c r="C967">
        <f>COUNTIF('Scores for complete sequences'!$H$2:H967,"-")</f>
        <v>955</v>
      </c>
      <c r="D967">
        <f>COUNTIF('Scores for complete sequences'!$H967:H$3994,"+")</f>
        <v>0</v>
      </c>
      <c r="E967">
        <f t="shared" si="60"/>
        <v>0.76</v>
      </c>
      <c r="F967">
        <f t="shared" si="61"/>
        <v>0.24</v>
      </c>
      <c r="G967">
        <f t="shared" si="62"/>
        <v>1</v>
      </c>
      <c r="H967">
        <f t="shared" si="63"/>
        <v>0.76</v>
      </c>
    </row>
    <row r="968" spans="1:8" x14ac:dyDescent="0.25">
      <c r="A968">
        <f>COUNTIF('Scores for complete sequences'!$H$2:H968,"+")</f>
        <v>11</v>
      </c>
      <c r="B968">
        <f>COUNTIF('Scores for complete sequences'!$H968:H$3994,"-")</f>
        <v>3027</v>
      </c>
      <c r="C968">
        <f>COUNTIF('Scores for complete sequences'!$H$2:H968,"-")</f>
        <v>956</v>
      </c>
      <c r="D968">
        <f>COUNTIF('Scores for complete sequences'!$H968:H$3994,"+")</f>
        <v>0</v>
      </c>
      <c r="E968">
        <f t="shared" si="60"/>
        <v>0.76</v>
      </c>
      <c r="F968">
        <f t="shared" si="61"/>
        <v>0.24</v>
      </c>
      <c r="G968">
        <f t="shared" si="62"/>
        <v>1</v>
      </c>
      <c r="H968">
        <f t="shared" si="63"/>
        <v>0.76</v>
      </c>
    </row>
    <row r="969" spans="1:8" x14ac:dyDescent="0.25">
      <c r="A969">
        <f>COUNTIF('Scores for complete sequences'!$H$2:H969,"+")</f>
        <v>11</v>
      </c>
      <c r="B969">
        <f>COUNTIF('Scores for complete sequences'!$H969:H$3994,"-")</f>
        <v>3026</v>
      </c>
      <c r="C969">
        <f>COUNTIF('Scores for complete sequences'!$H$2:H969,"-")</f>
        <v>957</v>
      </c>
      <c r="D969">
        <f>COUNTIF('Scores for complete sequences'!$H969:H$3994,"+")</f>
        <v>0</v>
      </c>
      <c r="E969">
        <f t="shared" si="60"/>
        <v>0.76</v>
      </c>
      <c r="F969">
        <f t="shared" si="61"/>
        <v>0.24</v>
      </c>
      <c r="G969">
        <f t="shared" si="62"/>
        <v>1</v>
      </c>
      <c r="H969">
        <f t="shared" si="63"/>
        <v>0.76</v>
      </c>
    </row>
    <row r="970" spans="1:8" x14ac:dyDescent="0.25">
      <c r="A970">
        <f>COUNTIF('Scores for complete sequences'!$H$2:H970,"+")</f>
        <v>11</v>
      </c>
      <c r="B970">
        <f>COUNTIF('Scores for complete sequences'!$H970:H$3994,"-")</f>
        <v>3025</v>
      </c>
      <c r="C970">
        <f>COUNTIF('Scores for complete sequences'!$H$2:H970,"-")</f>
        <v>958</v>
      </c>
      <c r="D970">
        <f>COUNTIF('Scores for complete sequences'!$H970:H$3994,"+")</f>
        <v>0</v>
      </c>
      <c r="E970">
        <f t="shared" si="60"/>
        <v>0.76</v>
      </c>
      <c r="F970">
        <f t="shared" si="61"/>
        <v>0.24</v>
      </c>
      <c r="G970">
        <f t="shared" si="62"/>
        <v>1</v>
      </c>
      <c r="H970">
        <f t="shared" si="63"/>
        <v>0.76</v>
      </c>
    </row>
    <row r="971" spans="1:8" x14ac:dyDescent="0.25">
      <c r="A971">
        <f>COUNTIF('Scores for complete sequences'!$H$2:H971,"+")</f>
        <v>11</v>
      </c>
      <c r="B971">
        <f>COUNTIF('Scores for complete sequences'!$H971:H$3994,"-")</f>
        <v>3024</v>
      </c>
      <c r="C971">
        <f>COUNTIF('Scores for complete sequences'!$H$2:H971,"-")</f>
        <v>959</v>
      </c>
      <c r="D971">
        <f>COUNTIF('Scores for complete sequences'!$H971:H$3994,"+")</f>
        <v>0</v>
      </c>
      <c r="E971">
        <f t="shared" si="60"/>
        <v>0.76</v>
      </c>
      <c r="F971">
        <f t="shared" si="61"/>
        <v>0.24</v>
      </c>
      <c r="G971">
        <f t="shared" si="62"/>
        <v>1</v>
      </c>
      <c r="H971">
        <f t="shared" si="63"/>
        <v>0.76</v>
      </c>
    </row>
    <row r="972" spans="1:8" x14ac:dyDescent="0.25">
      <c r="A972">
        <f>COUNTIF('Scores for complete sequences'!$H$2:H972,"+")</f>
        <v>11</v>
      </c>
      <c r="B972">
        <f>COUNTIF('Scores for complete sequences'!$H972:H$3994,"-")</f>
        <v>3023</v>
      </c>
      <c r="C972">
        <f>COUNTIF('Scores for complete sequences'!$H$2:H972,"-")</f>
        <v>960</v>
      </c>
      <c r="D972">
        <f>COUNTIF('Scores for complete sequences'!$H972:H$3994,"+")</f>
        <v>0</v>
      </c>
      <c r="E972">
        <f t="shared" si="60"/>
        <v>0.76</v>
      </c>
      <c r="F972">
        <f t="shared" si="61"/>
        <v>0.24</v>
      </c>
      <c r="G972">
        <f t="shared" si="62"/>
        <v>1</v>
      </c>
      <c r="H972">
        <f t="shared" si="63"/>
        <v>0.76</v>
      </c>
    </row>
    <row r="973" spans="1:8" x14ac:dyDescent="0.25">
      <c r="A973">
        <f>COUNTIF('Scores for complete sequences'!$H$2:H973,"+")</f>
        <v>11</v>
      </c>
      <c r="B973">
        <f>COUNTIF('Scores for complete sequences'!$H973:H$3994,"-")</f>
        <v>3022</v>
      </c>
      <c r="C973">
        <f>COUNTIF('Scores for complete sequences'!$H$2:H973,"-")</f>
        <v>961</v>
      </c>
      <c r="D973">
        <f>COUNTIF('Scores for complete sequences'!$H973:H$3994,"+")</f>
        <v>0</v>
      </c>
      <c r="E973">
        <f t="shared" si="60"/>
        <v>0.76</v>
      </c>
      <c r="F973">
        <f t="shared" si="61"/>
        <v>0.24</v>
      </c>
      <c r="G973">
        <f t="shared" si="62"/>
        <v>1</v>
      </c>
      <c r="H973">
        <f t="shared" si="63"/>
        <v>0.76</v>
      </c>
    </row>
    <row r="974" spans="1:8" x14ac:dyDescent="0.25">
      <c r="A974">
        <f>COUNTIF('Scores for complete sequences'!$H$2:H974,"+")</f>
        <v>11</v>
      </c>
      <c r="B974">
        <f>COUNTIF('Scores for complete sequences'!$H974:H$3994,"-")</f>
        <v>3021</v>
      </c>
      <c r="C974">
        <f>COUNTIF('Scores for complete sequences'!$H$2:H974,"-")</f>
        <v>962</v>
      </c>
      <c r="D974">
        <f>COUNTIF('Scores for complete sequences'!$H974:H$3994,"+")</f>
        <v>0</v>
      </c>
      <c r="E974">
        <f t="shared" si="60"/>
        <v>0.76</v>
      </c>
      <c r="F974">
        <f t="shared" si="61"/>
        <v>0.24</v>
      </c>
      <c r="G974">
        <f t="shared" si="62"/>
        <v>1</v>
      </c>
      <c r="H974">
        <f t="shared" si="63"/>
        <v>0.76</v>
      </c>
    </row>
    <row r="975" spans="1:8" x14ac:dyDescent="0.25">
      <c r="A975">
        <f>COUNTIF('Scores for complete sequences'!$H$2:H975,"+")</f>
        <v>11</v>
      </c>
      <c r="B975">
        <f>COUNTIF('Scores for complete sequences'!$H975:H$3994,"-")</f>
        <v>3020</v>
      </c>
      <c r="C975">
        <f>COUNTIF('Scores for complete sequences'!$H$2:H975,"-")</f>
        <v>963</v>
      </c>
      <c r="D975">
        <f>COUNTIF('Scores for complete sequences'!$H975:H$3994,"+")</f>
        <v>0</v>
      </c>
      <c r="E975">
        <f t="shared" si="60"/>
        <v>0.76</v>
      </c>
      <c r="F975">
        <f t="shared" si="61"/>
        <v>0.24</v>
      </c>
      <c r="G975">
        <f t="shared" si="62"/>
        <v>1</v>
      </c>
      <c r="H975">
        <f t="shared" si="63"/>
        <v>0.76</v>
      </c>
    </row>
    <row r="976" spans="1:8" x14ac:dyDescent="0.25">
      <c r="A976">
        <f>COUNTIF('Scores for complete sequences'!$H$2:H976,"+")</f>
        <v>11</v>
      </c>
      <c r="B976">
        <f>COUNTIF('Scores for complete sequences'!$H976:H$3994,"-")</f>
        <v>3019</v>
      </c>
      <c r="C976">
        <f>COUNTIF('Scores for complete sequences'!$H$2:H976,"-")</f>
        <v>964</v>
      </c>
      <c r="D976">
        <f>COUNTIF('Scores for complete sequences'!$H976:H$3994,"+")</f>
        <v>0</v>
      </c>
      <c r="E976">
        <f t="shared" si="60"/>
        <v>0.76</v>
      </c>
      <c r="F976">
        <f t="shared" si="61"/>
        <v>0.24</v>
      </c>
      <c r="G976">
        <f t="shared" si="62"/>
        <v>1</v>
      </c>
      <c r="H976">
        <f t="shared" si="63"/>
        <v>0.76</v>
      </c>
    </row>
    <row r="977" spans="1:8" x14ac:dyDescent="0.25">
      <c r="A977">
        <f>COUNTIF('Scores for complete sequences'!$H$2:H977,"+")</f>
        <v>11</v>
      </c>
      <c r="B977">
        <f>COUNTIF('Scores for complete sequences'!$H977:H$3994,"-")</f>
        <v>3018</v>
      </c>
      <c r="C977">
        <f>COUNTIF('Scores for complete sequences'!$H$2:H977,"-")</f>
        <v>965</v>
      </c>
      <c r="D977">
        <f>COUNTIF('Scores for complete sequences'!$H977:H$3994,"+")</f>
        <v>0</v>
      </c>
      <c r="E977">
        <f t="shared" si="60"/>
        <v>0.76</v>
      </c>
      <c r="F977">
        <f t="shared" si="61"/>
        <v>0.24</v>
      </c>
      <c r="G977">
        <f t="shared" si="62"/>
        <v>1</v>
      </c>
      <c r="H977">
        <f t="shared" si="63"/>
        <v>0.76</v>
      </c>
    </row>
    <row r="978" spans="1:8" x14ac:dyDescent="0.25">
      <c r="A978">
        <f>COUNTIF('Scores for complete sequences'!$H$2:H978,"+")</f>
        <v>11</v>
      </c>
      <c r="B978">
        <f>COUNTIF('Scores for complete sequences'!$H978:H$3994,"-")</f>
        <v>3017</v>
      </c>
      <c r="C978">
        <f>COUNTIF('Scores for complete sequences'!$H$2:H978,"-")</f>
        <v>966</v>
      </c>
      <c r="D978">
        <f>COUNTIF('Scores for complete sequences'!$H978:H$3994,"+")</f>
        <v>0</v>
      </c>
      <c r="E978">
        <f t="shared" si="60"/>
        <v>0.76</v>
      </c>
      <c r="F978">
        <f t="shared" si="61"/>
        <v>0.24</v>
      </c>
      <c r="G978">
        <f t="shared" si="62"/>
        <v>1</v>
      </c>
      <c r="H978">
        <f t="shared" si="63"/>
        <v>0.76</v>
      </c>
    </row>
    <row r="979" spans="1:8" x14ac:dyDescent="0.25">
      <c r="A979">
        <f>COUNTIF('Scores for complete sequences'!$H$2:H979,"+")</f>
        <v>11</v>
      </c>
      <c r="B979">
        <f>COUNTIF('Scores for complete sequences'!$H979:H$3994,"-")</f>
        <v>3016</v>
      </c>
      <c r="C979">
        <f>COUNTIF('Scores for complete sequences'!$H$2:H979,"-")</f>
        <v>967</v>
      </c>
      <c r="D979">
        <f>COUNTIF('Scores for complete sequences'!$H979:H$3994,"+")</f>
        <v>0</v>
      </c>
      <c r="E979">
        <f t="shared" si="60"/>
        <v>0.76</v>
      </c>
      <c r="F979">
        <f t="shared" si="61"/>
        <v>0.24</v>
      </c>
      <c r="G979">
        <f t="shared" si="62"/>
        <v>1</v>
      </c>
      <c r="H979">
        <f t="shared" si="63"/>
        <v>0.76</v>
      </c>
    </row>
    <row r="980" spans="1:8" x14ac:dyDescent="0.25">
      <c r="A980">
        <f>COUNTIF('Scores for complete sequences'!$H$2:H980,"+")</f>
        <v>11</v>
      </c>
      <c r="B980">
        <f>COUNTIF('Scores for complete sequences'!$H980:H$3994,"-")</f>
        <v>3015</v>
      </c>
      <c r="C980">
        <f>COUNTIF('Scores for complete sequences'!$H$2:H980,"-")</f>
        <v>968</v>
      </c>
      <c r="D980">
        <f>COUNTIF('Scores for complete sequences'!$H980:H$3994,"+")</f>
        <v>0</v>
      </c>
      <c r="E980">
        <f t="shared" si="60"/>
        <v>0.76</v>
      </c>
      <c r="F980">
        <f t="shared" si="61"/>
        <v>0.24</v>
      </c>
      <c r="G980">
        <f t="shared" si="62"/>
        <v>1</v>
      </c>
      <c r="H980">
        <f t="shared" si="63"/>
        <v>0.76</v>
      </c>
    </row>
    <row r="981" spans="1:8" x14ac:dyDescent="0.25">
      <c r="A981">
        <f>COUNTIF('Scores for complete sequences'!$H$2:H981,"+")</f>
        <v>11</v>
      </c>
      <c r="B981">
        <f>COUNTIF('Scores for complete sequences'!$H981:H$3994,"-")</f>
        <v>3014</v>
      </c>
      <c r="C981">
        <f>COUNTIF('Scores for complete sequences'!$H$2:H981,"-")</f>
        <v>969</v>
      </c>
      <c r="D981">
        <f>COUNTIF('Scores for complete sequences'!$H981:H$3994,"+")</f>
        <v>0</v>
      </c>
      <c r="E981">
        <f t="shared" si="60"/>
        <v>0.76</v>
      </c>
      <c r="F981">
        <f t="shared" si="61"/>
        <v>0.24</v>
      </c>
      <c r="G981">
        <f t="shared" si="62"/>
        <v>1</v>
      </c>
      <c r="H981">
        <f t="shared" si="63"/>
        <v>0.76</v>
      </c>
    </row>
    <row r="982" spans="1:8" x14ac:dyDescent="0.25">
      <c r="A982">
        <f>COUNTIF('Scores for complete sequences'!$H$2:H982,"+")</f>
        <v>11</v>
      </c>
      <c r="B982">
        <f>COUNTIF('Scores for complete sequences'!$H982:H$3994,"-")</f>
        <v>3013</v>
      </c>
      <c r="C982">
        <f>COUNTIF('Scores for complete sequences'!$H$2:H982,"-")</f>
        <v>970</v>
      </c>
      <c r="D982">
        <f>COUNTIF('Scores for complete sequences'!$H982:H$3994,"+")</f>
        <v>0</v>
      </c>
      <c r="E982">
        <f t="shared" si="60"/>
        <v>0.76</v>
      </c>
      <c r="F982">
        <f t="shared" si="61"/>
        <v>0.24</v>
      </c>
      <c r="G982">
        <f t="shared" si="62"/>
        <v>1</v>
      </c>
      <c r="H982">
        <f t="shared" si="63"/>
        <v>0.76</v>
      </c>
    </row>
    <row r="983" spans="1:8" x14ac:dyDescent="0.25">
      <c r="A983">
        <f>COUNTIF('Scores for complete sequences'!$H$2:H983,"+")</f>
        <v>11</v>
      </c>
      <c r="B983">
        <f>COUNTIF('Scores for complete sequences'!$H983:H$3994,"-")</f>
        <v>3012</v>
      </c>
      <c r="C983">
        <f>COUNTIF('Scores for complete sequences'!$H$2:H983,"-")</f>
        <v>971</v>
      </c>
      <c r="D983">
        <f>COUNTIF('Scores for complete sequences'!$H983:H$3994,"+")</f>
        <v>0</v>
      </c>
      <c r="E983">
        <f t="shared" si="60"/>
        <v>0.76</v>
      </c>
      <c r="F983">
        <f t="shared" si="61"/>
        <v>0.24</v>
      </c>
      <c r="G983">
        <f t="shared" si="62"/>
        <v>1</v>
      </c>
      <c r="H983">
        <f t="shared" si="63"/>
        <v>0.76</v>
      </c>
    </row>
    <row r="984" spans="1:8" x14ac:dyDescent="0.25">
      <c r="A984">
        <f>COUNTIF('Scores for complete sequences'!$H$2:H984,"+")</f>
        <v>11</v>
      </c>
      <c r="B984">
        <f>COUNTIF('Scores for complete sequences'!$H984:H$3994,"-")</f>
        <v>3011</v>
      </c>
      <c r="C984">
        <f>COUNTIF('Scores for complete sequences'!$H$2:H984,"-")</f>
        <v>972</v>
      </c>
      <c r="D984">
        <f>COUNTIF('Scores for complete sequences'!$H984:H$3994,"+")</f>
        <v>0</v>
      </c>
      <c r="E984">
        <f t="shared" si="60"/>
        <v>0.76</v>
      </c>
      <c r="F984">
        <f t="shared" si="61"/>
        <v>0.24</v>
      </c>
      <c r="G984">
        <f t="shared" si="62"/>
        <v>1</v>
      </c>
      <c r="H984">
        <f t="shared" si="63"/>
        <v>0.76</v>
      </c>
    </row>
    <row r="985" spans="1:8" x14ac:dyDescent="0.25">
      <c r="A985">
        <f>COUNTIF('Scores for complete sequences'!$H$2:H985,"+")</f>
        <v>11</v>
      </c>
      <c r="B985">
        <f>COUNTIF('Scores for complete sequences'!$H985:H$3994,"-")</f>
        <v>3010</v>
      </c>
      <c r="C985">
        <f>COUNTIF('Scores for complete sequences'!$H$2:H985,"-")</f>
        <v>973</v>
      </c>
      <c r="D985">
        <f>COUNTIF('Scores for complete sequences'!$H985:H$3994,"+")</f>
        <v>0</v>
      </c>
      <c r="E985">
        <f t="shared" si="60"/>
        <v>0.76</v>
      </c>
      <c r="F985">
        <f t="shared" si="61"/>
        <v>0.24</v>
      </c>
      <c r="G985">
        <f t="shared" si="62"/>
        <v>1</v>
      </c>
      <c r="H985">
        <f t="shared" si="63"/>
        <v>0.76</v>
      </c>
    </row>
    <row r="986" spans="1:8" x14ac:dyDescent="0.25">
      <c r="A986">
        <f>COUNTIF('Scores for complete sequences'!$H$2:H986,"+")</f>
        <v>11</v>
      </c>
      <c r="B986">
        <f>COUNTIF('Scores for complete sequences'!$H986:H$3994,"-")</f>
        <v>3009</v>
      </c>
      <c r="C986">
        <f>COUNTIF('Scores for complete sequences'!$H$2:H986,"-")</f>
        <v>974</v>
      </c>
      <c r="D986">
        <f>COUNTIF('Scores for complete sequences'!$H986:H$3994,"+")</f>
        <v>0</v>
      </c>
      <c r="E986">
        <f t="shared" si="60"/>
        <v>0.76</v>
      </c>
      <c r="F986">
        <f t="shared" si="61"/>
        <v>0.24</v>
      </c>
      <c r="G986">
        <f t="shared" si="62"/>
        <v>1</v>
      </c>
      <c r="H986">
        <f t="shared" si="63"/>
        <v>0.76</v>
      </c>
    </row>
    <row r="987" spans="1:8" x14ac:dyDescent="0.25">
      <c r="A987">
        <f>COUNTIF('Scores for complete sequences'!$H$2:H987,"+")</f>
        <v>11</v>
      </c>
      <c r="B987">
        <f>COUNTIF('Scores for complete sequences'!$H987:H$3994,"-")</f>
        <v>3008</v>
      </c>
      <c r="C987">
        <f>COUNTIF('Scores for complete sequences'!$H$2:H987,"-")</f>
        <v>975</v>
      </c>
      <c r="D987">
        <f>COUNTIF('Scores for complete sequences'!$H987:H$3994,"+")</f>
        <v>0</v>
      </c>
      <c r="E987">
        <f t="shared" si="60"/>
        <v>0.76</v>
      </c>
      <c r="F987">
        <f t="shared" si="61"/>
        <v>0.24</v>
      </c>
      <c r="G987">
        <f t="shared" si="62"/>
        <v>1</v>
      </c>
      <c r="H987">
        <f t="shared" si="63"/>
        <v>0.76</v>
      </c>
    </row>
    <row r="988" spans="1:8" x14ac:dyDescent="0.25">
      <c r="A988">
        <f>COUNTIF('Scores for complete sequences'!$H$2:H988,"+")</f>
        <v>11</v>
      </c>
      <c r="B988">
        <f>COUNTIF('Scores for complete sequences'!$H988:H$3994,"-")</f>
        <v>3007</v>
      </c>
      <c r="C988">
        <f>COUNTIF('Scores for complete sequences'!$H$2:H988,"-")</f>
        <v>976</v>
      </c>
      <c r="D988">
        <f>COUNTIF('Scores for complete sequences'!$H988:H$3994,"+")</f>
        <v>0</v>
      </c>
      <c r="E988">
        <f t="shared" si="60"/>
        <v>0.75</v>
      </c>
      <c r="F988">
        <f t="shared" si="61"/>
        <v>0.25</v>
      </c>
      <c r="G988">
        <f t="shared" si="62"/>
        <v>1</v>
      </c>
      <c r="H988">
        <f t="shared" si="63"/>
        <v>0.75</v>
      </c>
    </row>
    <row r="989" spans="1:8" x14ac:dyDescent="0.25">
      <c r="A989">
        <f>COUNTIF('Scores for complete sequences'!$H$2:H989,"+")</f>
        <v>11</v>
      </c>
      <c r="B989">
        <f>COUNTIF('Scores for complete sequences'!$H989:H$3994,"-")</f>
        <v>3006</v>
      </c>
      <c r="C989">
        <f>COUNTIF('Scores for complete sequences'!$H$2:H989,"-")</f>
        <v>977</v>
      </c>
      <c r="D989">
        <f>COUNTIF('Scores for complete sequences'!$H989:H$3994,"+")</f>
        <v>0</v>
      </c>
      <c r="E989">
        <f t="shared" si="60"/>
        <v>0.75</v>
      </c>
      <c r="F989">
        <f t="shared" si="61"/>
        <v>0.25</v>
      </c>
      <c r="G989">
        <f t="shared" si="62"/>
        <v>1</v>
      </c>
      <c r="H989">
        <f t="shared" si="63"/>
        <v>0.75</v>
      </c>
    </row>
    <row r="990" spans="1:8" x14ac:dyDescent="0.25">
      <c r="A990">
        <f>COUNTIF('Scores for complete sequences'!$H$2:H990,"+")</f>
        <v>11</v>
      </c>
      <c r="B990">
        <f>COUNTIF('Scores for complete sequences'!$H990:H$3994,"-")</f>
        <v>3005</v>
      </c>
      <c r="C990">
        <f>COUNTIF('Scores for complete sequences'!$H$2:H990,"-")</f>
        <v>978</v>
      </c>
      <c r="D990">
        <f>COUNTIF('Scores for complete sequences'!$H990:H$3994,"+")</f>
        <v>0</v>
      </c>
      <c r="E990">
        <f t="shared" si="60"/>
        <v>0.75</v>
      </c>
      <c r="F990">
        <f t="shared" si="61"/>
        <v>0.25</v>
      </c>
      <c r="G990">
        <f t="shared" si="62"/>
        <v>1</v>
      </c>
      <c r="H990">
        <f t="shared" si="63"/>
        <v>0.75</v>
      </c>
    </row>
    <row r="991" spans="1:8" x14ac:dyDescent="0.25">
      <c r="A991">
        <f>COUNTIF('Scores for complete sequences'!$H$2:H991,"+")</f>
        <v>11</v>
      </c>
      <c r="B991">
        <f>COUNTIF('Scores for complete sequences'!$H991:H$3994,"-")</f>
        <v>3004</v>
      </c>
      <c r="C991">
        <f>COUNTIF('Scores for complete sequences'!$H$2:H991,"-")</f>
        <v>979</v>
      </c>
      <c r="D991">
        <f>COUNTIF('Scores for complete sequences'!$H991:H$3994,"+")</f>
        <v>0</v>
      </c>
      <c r="E991">
        <f t="shared" si="60"/>
        <v>0.75</v>
      </c>
      <c r="F991">
        <f t="shared" si="61"/>
        <v>0.25</v>
      </c>
      <c r="G991">
        <f t="shared" si="62"/>
        <v>1</v>
      </c>
      <c r="H991">
        <f t="shared" si="63"/>
        <v>0.75</v>
      </c>
    </row>
    <row r="992" spans="1:8" x14ac:dyDescent="0.25">
      <c r="A992">
        <f>COUNTIF('Scores for complete sequences'!$H$2:H992,"+")</f>
        <v>11</v>
      </c>
      <c r="B992">
        <f>COUNTIF('Scores for complete sequences'!$H992:H$3994,"-")</f>
        <v>3003</v>
      </c>
      <c r="C992">
        <f>COUNTIF('Scores for complete sequences'!$H$2:H992,"-")</f>
        <v>980</v>
      </c>
      <c r="D992">
        <f>COUNTIF('Scores for complete sequences'!$H992:H$3994,"+")</f>
        <v>0</v>
      </c>
      <c r="E992">
        <f t="shared" si="60"/>
        <v>0.75</v>
      </c>
      <c r="F992">
        <f t="shared" si="61"/>
        <v>0.25</v>
      </c>
      <c r="G992">
        <f t="shared" si="62"/>
        <v>1</v>
      </c>
      <c r="H992">
        <f t="shared" si="63"/>
        <v>0.75</v>
      </c>
    </row>
    <row r="993" spans="1:8" x14ac:dyDescent="0.25">
      <c r="A993">
        <f>COUNTIF('Scores for complete sequences'!$H$2:H993,"+")</f>
        <v>11</v>
      </c>
      <c r="B993">
        <f>COUNTIF('Scores for complete sequences'!$H993:H$3994,"-")</f>
        <v>3002</v>
      </c>
      <c r="C993">
        <f>COUNTIF('Scores for complete sequences'!$H$2:H993,"-")</f>
        <v>981</v>
      </c>
      <c r="D993">
        <f>COUNTIF('Scores for complete sequences'!$H993:H$3994,"+")</f>
        <v>0</v>
      </c>
      <c r="E993">
        <f t="shared" si="60"/>
        <v>0.75</v>
      </c>
      <c r="F993">
        <f t="shared" si="61"/>
        <v>0.25</v>
      </c>
      <c r="G993">
        <f t="shared" si="62"/>
        <v>1</v>
      </c>
      <c r="H993">
        <f t="shared" si="63"/>
        <v>0.75</v>
      </c>
    </row>
    <row r="994" spans="1:8" x14ac:dyDescent="0.25">
      <c r="A994">
        <f>COUNTIF('Scores for complete sequences'!$H$2:H994,"+")</f>
        <v>11</v>
      </c>
      <c r="B994">
        <f>COUNTIF('Scores for complete sequences'!$H994:H$3994,"-")</f>
        <v>3001</v>
      </c>
      <c r="C994">
        <f>COUNTIF('Scores for complete sequences'!$H$2:H994,"-")</f>
        <v>982</v>
      </c>
      <c r="D994">
        <f>COUNTIF('Scores for complete sequences'!$H994:H$3994,"+")</f>
        <v>0</v>
      </c>
      <c r="E994">
        <f t="shared" si="60"/>
        <v>0.75</v>
      </c>
      <c r="F994">
        <f t="shared" si="61"/>
        <v>0.25</v>
      </c>
      <c r="G994">
        <f t="shared" si="62"/>
        <v>1</v>
      </c>
      <c r="H994">
        <f t="shared" si="63"/>
        <v>0.75</v>
      </c>
    </row>
    <row r="995" spans="1:8" x14ac:dyDescent="0.25">
      <c r="A995">
        <f>COUNTIF('Scores for complete sequences'!$H$2:H995,"+")</f>
        <v>11</v>
      </c>
      <c r="B995">
        <f>COUNTIF('Scores for complete sequences'!$H995:H$3994,"-")</f>
        <v>3000</v>
      </c>
      <c r="C995">
        <f>COUNTIF('Scores for complete sequences'!$H$2:H995,"-")</f>
        <v>983</v>
      </c>
      <c r="D995">
        <f>COUNTIF('Scores for complete sequences'!$H995:H$3994,"+")</f>
        <v>0</v>
      </c>
      <c r="E995">
        <f t="shared" si="60"/>
        <v>0.75</v>
      </c>
      <c r="F995">
        <f t="shared" si="61"/>
        <v>0.25</v>
      </c>
      <c r="G995">
        <f t="shared" si="62"/>
        <v>1</v>
      </c>
      <c r="H995">
        <f t="shared" si="63"/>
        <v>0.75</v>
      </c>
    </row>
    <row r="996" spans="1:8" x14ac:dyDescent="0.25">
      <c r="A996">
        <f>COUNTIF('Scores for complete sequences'!$H$2:H996,"+")</f>
        <v>11</v>
      </c>
      <c r="B996">
        <f>COUNTIF('Scores for complete sequences'!$H996:H$3994,"-")</f>
        <v>2999</v>
      </c>
      <c r="C996">
        <f>COUNTIF('Scores for complete sequences'!$H$2:H996,"-")</f>
        <v>984</v>
      </c>
      <c r="D996">
        <f>COUNTIF('Scores for complete sequences'!$H996:H$3994,"+")</f>
        <v>0</v>
      </c>
      <c r="E996">
        <f t="shared" si="60"/>
        <v>0.75</v>
      </c>
      <c r="F996">
        <f t="shared" si="61"/>
        <v>0.25</v>
      </c>
      <c r="G996">
        <f t="shared" si="62"/>
        <v>1</v>
      </c>
      <c r="H996">
        <f t="shared" si="63"/>
        <v>0.75</v>
      </c>
    </row>
    <row r="997" spans="1:8" x14ac:dyDescent="0.25">
      <c r="A997">
        <f>COUNTIF('Scores for complete sequences'!$H$2:H997,"+")</f>
        <v>11</v>
      </c>
      <c r="B997">
        <f>COUNTIF('Scores for complete sequences'!$H997:H$3994,"-")</f>
        <v>2998</v>
      </c>
      <c r="C997">
        <f>COUNTIF('Scores for complete sequences'!$H$2:H997,"-")</f>
        <v>985</v>
      </c>
      <c r="D997">
        <f>COUNTIF('Scores for complete sequences'!$H997:H$3994,"+")</f>
        <v>0</v>
      </c>
      <c r="E997">
        <f t="shared" si="60"/>
        <v>0.75</v>
      </c>
      <c r="F997">
        <f t="shared" si="61"/>
        <v>0.25</v>
      </c>
      <c r="G997">
        <f t="shared" si="62"/>
        <v>1</v>
      </c>
      <c r="H997">
        <f t="shared" si="63"/>
        <v>0.75</v>
      </c>
    </row>
    <row r="998" spans="1:8" x14ac:dyDescent="0.25">
      <c r="A998">
        <f>COUNTIF('Scores for complete sequences'!$H$2:H998,"+")</f>
        <v>11</v>
      </c>
      <c r="B998">
        <f>COUNTIF('Scores for complete sequences'!$H998:H$3994,"-")</f>
        <v>2997</v>
      </c>
      <c r="C998">
        <f>COUNTIF('Scores for complete sequences'!$H$2:H998,"-")</f>
        <v>986</v>
      </c>
      <c r="D998">
        <f>COUNTIF('Scores for complete sequences'!$H998:H$3994,"+")</f>
        <v>0</v>
      </c>
      <c r="E998">
        <f t="shared" si="60"/>
        <v>0.75</v>
      </c>
      <c r="F998">
        <f t="shared" si="61"/>
        <v>0.25</v>
      </c>
      <c r="G998">
        <f t="shared" si="62"/>
        <v>1</v>
      </c>
      <c r="H998">
        <f t="shared" si="63"/>
        <v>0.75</v>
      </c>
    </row>
    <row r="999" spans="1:8" x14ac:dyDescent="0.25">
      <c r="A999">
        <f>COUNTIF('Scores for complete sequences'!$H$2:H999,"+")</f>
        <v>11</v>
      </c>
      <c r="B999">
        <f>COUNTIF('Scores for complete sequences'!$H999:H$3994,"-")</f>
        <v>2996</v>
      </c>
      <c r="C999">
        <f>COUNTIF('Scores for complete sequences'!$H$2:H999,"-")</f>
        <v>987</v>
      </c>
      <c r="D999">
        <f>COUNTIF('Scores for complete sequences'!$H999:H$3994,"+")</f>
        <v>0</v>
      </c>
      <c r="E999">
        <f t="shared" si="60"/>
        <v>0.75</v>
      </c>
      <c r="F999">
        <f t="shared" si="61"/>
        <v>0.25</v>
      </c>
      <c r="G999">
        <f t="shared" si="62"/>
        <v>1</v>
      </c>
      <c r="H999">
        <f t="shared" si="63"/>
        <v>0.75</v>
      </c>
    </row>
    <row r="1000" spans="1:8" x14ac:dyDescent="0.25">
      <c r="A1000">
        <f>COUNTIF('Scores for complete sequences'!$H$2:H1000,"+")</f>
        <v>11</v>
      </c>
      <c r="B1000">
        <f>COUNTIF('Scores for complete sequences'!$H1000:H$3994,"-")</f>
        <v>2995</v>
      </c>
      <c r="C1000">
        <f>COUNTIF('Scores for complete sequences'!$H$2:H1000,"-")</f>
        <v>988</v>
      </c>
      <c r="D1000">
        <f>COUNTIF('Scores for complete sequences'!$H1000:H$3994,"+")</f>
        <v>0</v>
      </c>
      <c r="E1000">
        <f t="shared" si="60"/>
        <v>0.75</v>
      </c>
      <c r="F1000">
        <f t="shared" si="61"/>
        <v>0.25</v>
      </c>
      <c r="G1000">
        <f t="shared" si="62"/>
        <v>1</v>
      </c>
      <c r="H1000">
        <f t="shared" si="63"/>
        <v>0.75</v>
      </c>
    </row>
    <row r="1001" spans="1:8" x14ac:dyDescent="0.25">
      <c r="A1001">
        <f>COUNTIF('Scores for complete sequences'!$H$2:H1001,"+")</f>
        <v>11</v>
      </c>
      <c r="B1001">
        <f>COUNTIF('Scores for complete sequences'!$H1001:H$3994,"-")</f>
        <v>2994</v>
      </c>
      <c r="C1001">
        <f>COUNTIF('Scores for complete sequences'!$H$2:H1001,"-")</f>
        <v>989</v>
      </c>
      <c r="D1001">
        <f>COUNTIF('Scores for complete sequences'!$H1001:H$3994,"+")</f>
        <v>0</v>
      </c>
      <c r="E1001">
        <f t="shared" si="60"/>
        <v>0.75</v>
      </c>
      <c r="F1001">
        <f t="shared" si="61"/>
        <v>0.25</v>
      </c>
      <c r="G1001">
        <f t="shared" si="62"/>
        <v>1</v>
      </c>
      <c r="H1001">
        <f t="shared" si="63"/>
        <v>0.75</v>
      </c>
    </row>
    <row r="1002" spans="1:8" x14ac:dyDescent="0.25">
      <c r="A1002">
        <f>COUNTIF('Scores for complete sequences'!$H$2:H1002,"+")</f>
        <v>11</v>
      </c>
      <c r="B1002">
        <f>COUNTIF('Scores for complete sequences'!$H1002:H$3994,"-")</f>
        <v>2993</v>
      </c>
      <c r="C1002">
        <f>COUNTIF('Scores for complete sequences'!$H$2:H1002,"-")</f>
        <v>990</v>
      </c>
      <c r="D1002">
        <f>COUNTIF('Scores for complete sequences'!$H1002:H$3994,"+")</f>
        <v>0</v>
      </c>
      <c r="E1002">
        <f t="shared" si="60"/>
        <v>0.75</v>
      </c>
      <c r="F1002">
        <f t="shared" si="61"/>
        <v>0.25</v>
      </c>
      <c r="G1002">
        <f t="shared" si="62"/>
        <v>1</v>
      </c>
      <c r="H1002">
        <f t="shared" si="63"/>
        <v>0.75</v>
      </c>
    </row>
    <row r="1003" spans="1:8" x14ac:dyDescent="0.25">
      <c r="A1003">
        <f>COUNTIF('Scores for complete sequences'!$H$2:H1003,"+")</f>
        <v>11</v>
      </c>
      <c r="B1003">
        <f>COUNTIF('Scores for complete sequences'!$H1003:H$3994,"-")</f>
        <v>2992</v>
      </c>
      <c r="C1003">
        <f>COUNTIF('Scores for complete sequences'!$H$2:H1003,"-")</f>
        <v>991</v>
      </c>
      <c r="D1003">
        <f>COUNTIF('Scores for complete sequences'!$H1003:H$3994,"+")</f>
        <v>0</v>
      </c>
      <c r="E1003">
        <f t="shared" si="60"/>
        <v>0.75</v>
      </c>
      <c r="F1003">
        <f t="shared" si="61"/>
        <v>0.25</v>
      </c>
      <c r="G1003">
        <f t="shared" si="62"/>
        <v>1</v>
      </c>
      <c r="H1003">
        <f t="shared" si="63"/>
        <v>0.75</v>
      </c>
    </row>
    <row r="1004" spans="1:8" x14ac:dyDescent="0.25">
      <c r="A1004">
        <f>COUNTIF('Scores for complete sequences'!$H$2:H1004,"+")</f>
        <v>11</v>
      </c>
      <c r="B1004">
        <f>COUNTIF('Scores for complete sequences'!$H1004:H$3994,"-")</f>
        <v>2991</v>
      </c>
      <c r="C1004">
        <f>COUNTIF('Scores for complete sequences'!$H$2:H1004,"-")</f>
        <v>992</v>
      </c>
      <c r="D1004">
        <f>COUNTIF('Scores for complete sequences'!$H1004:H$3994,"+")</f>
        <v>0</v>
      </c>
      <c r="E1004">
        <f t="shared" si="60"/>
        <v>0.75</v>
      </c>
      <c r="F1004">
        <f t="shared" si="61"/>
        <v>0.25</v>
      </c>
      <c r="G1004">
        <f t="shared" si="62"/>
        <v>1</v>
      </c>
      <c r="H1004">
        <f t="shared" si="63"/>
        <v>0.75</v>
      </c>
    </row>
    <row r="1005" spans="1:8" x14ac:dyDescent="0.25">
      <c r="A1005">
        <f>COUNTIF('Scores for complete sequences'!$H$2:H1005,"+")</f>
        <v>11</v>
      </c>
      <c r="B1005">
        <f>COUNTIF('Scores for complete sequences'!$H1005:H$3994,"-")</f>
        <v>2990</v>
      </c>
      <c r="C1005">
        <f>COUNTIF('Scores for complete sequences'!$H$2:H1005,"-")</f>
        <v>993</v>
      </c>
      <c r="D1005">
        <f>COUNTIF('Scores for complete sequences'!$H1005:H$3994,"+")</f>
        <v>0</v>
      </c>
      <c r="E1005">
        <f t="shared" si="60"/>
        <v>0.75</v>
      </c>
      <c r="F1005">
        <f t="shared" si="61"/>
        <v>0.25</v>
      </c>
      <c r="G1005">
        <f t="shared" si="62"/>
        <v>1</v>
      </c>
      <c r="H1005">
        <f t="shared" si="63"/>
        <v>0.75</v>
      </c>
    </row>
    <row r="1006" spans="1:8" x14ac:dyDescent="0.25">
      <c r="A1006">
        <f>COUNTIF('Scores for complete sequences'!$H$2:H1006,"+")</f>
        <v>11</v>
      </c>
      <c r="B1006">
        <f>COUNTIF('Scores for complete sequences'!$H1006:H$3994,"-")</f>
        <v>2989</v>
      </c>
      <c r="C1006">
        <f>COUNTIF('Scores for complete sequences'!$H$2:H1006,"-")</f>
        <v>994</v>
      </c>
      <c r="D1006">
        <f>COUNTIF('Scores for complete sequences'!$H1006:H$3994,"+")</f>
        <v>0</v>
      </c>
      <c r="E1006">
        <f t="shared" si="60"/>
        <v>0.75</v>
      </c>
      <c r="F1006">
        <f t="shared" si="61"/>
        <v>0.25</v>
      </c>
      <c r="G1006">
        <f t="shared" si="62"/>
        <v>1</v>
      </c>
      <c r="H1006">
        <f t="shared" si="63"/>
        <v>0.75</v>
      </c>
    </row>
    <row r="1007" spans="1:8" x14ac:dyDescent="0.25">
      <c r="A1007">
        <f>COUNTIF('Scores for complete sequences'!$H$2:H1007,"+")</f>
        <v>11</v>
      </c>
      <c r="B1007">
        <f>COUNTIF('Scores for complete sequences'!$H1007:H$3994,"-")</f>
        <v>2988</v>
      </c>
      <c r="C1007">
        <f>COUNTIF('Scores for complete sequences'!$H$2:H1007,"-")</f>
        <v>995</v>
      </c>
      <c r="D1007">
        <f>COUNTIF('Scores for complete sequences'!$H1007:H$3994,"+")</f>
        <v>0</v>
      </c>
      <c r="E1007">
        <f t="shared" si="60"/>
        <v>0.75</v>
      </c>
      <c r="F1007">
        <f t="shared" si="61"/>
        <v>0.25</v>
      </c>
      <c r="G1007">
        <f t="shared" si="62"/>
        <v>1</v>
      </c>
      <c r="H1007">
        <f t="shared" si="63"/>
        <v>0.75</v>
      </c>
    </row>
    <row r="1008" spans="1:8" x14ac:dyDescent="0.25">
      <c r="A1008">
        <f>COUNTIF('Scores for complete sequences'!$H$2:H1008,"+")</f>
        <v>11</v>
      </c>
      <c r="B1008">
        <f>COUNTIF('Scores for complete sequences'!$H1008:H$3994,"-")</f>
        <v>2987</v>
      </c>
      <c r="C1008">
        <f>COUNTIF('Scores for complete sequences'!$H$2:H1008,"-")</f>
        <v>996</v>
      </c>
      <c r="D1008">
        <f>COUNTIF('Scores for complete sequences'!$H1008:H$3994,"+")</f>
        <v>0</v>
      </c>
      <c r="E1008">
        <f t="shared" si="60"/>
        <v>0.75</v>
      </c>
      <c r="F1008">
        <f t="shared" si="61"/>
        <v>0.25</v>
      </c>
      <c r="G1008">
        <f t="shared" si="62"/>
        <v>1</v>
      </c>
      <c r="H1008">
        <f t="shared" si="63"/>
        <v>0.75</v>
      </c>
    </row>
    <row r="1009" spans="1:8" x14ac:dyDescent="0.25">
      <c r="A1009">
        <f>COUNTIF('Scores for complete sequences'!$H$2:H1009,"+")</f>
        <v>11</v>
      </c>
      <c r="B1009">
        <f>COUNTIF('Scores for complete sequences'!$H1009:H$3994,"-")</f>
        <v>2986</v>
      </c>
      <c r="C1009">
        <f>COUNTIF('Scores for complete sequences'!$H$2:H1009,"-")</f>
        <v>997</v>
      </c>
      <c r="D1009">
        <f>COUNTIF('Scores for complete sequences'!$H1009:H$3994,"+")</f>
        <v>0</v>
      </c>
      <c r="E1009">
        <f t="shared" si="60"/>
        <v>0.75</v>
      </c>
      <c r="F1009">
        <f t="shared" si="61"/>
        <v>0.25</v>
      </c>
      <c r="G1009">
        <f t="shared" si="62"/>
        <v>1</v>
      </c>
      <c r="H1009">
        <f t="shared" si="63"/>
        <v>0.75</v>
      </c>
    </row>
    <row r="1010" spans="1:8" x14ac:dyDescent="0.25">
      <c r="A1010">
        <f>COUNTIF('Scores for complete sequences'!$H$2:H1010,"+")</f>
        <v>11</v>
      </c>
      <c r="B1010">
        <f>COUNTIF('Scores for complete sequences'!$H1010:H$3994,"-")</f>
        <v>2985</v>
      </c>
      <c r="C1010">
        <f>COUNTIF('Scores for complete sequences'!$H$2:H1010,"-")</f>
        <v>998</v>
      </c>
      <c r="D1010">
        <f>COUNTIF('Scores for complete sequences'!$H1010:H$3994,"+")</f>
        <v>0</v>
      </c>
      <c r="E1010">
        <f t="shared" si="60"/>
        <v>0.75</v>
      </c>
      <c r="F1010">
        <f t="shared" si="61"/>
        <v>0.25</v>
      </c>
      <c r="G1010">
        <f t="shared" si="62"/>
        <v>1</v>
      </c>
      <c r="H1010">
        <f t="shared" si="63"/>
        <v>0.75</v>
      </c>
    </row>
    <row r="1011" spans="1:8" x14ac:dyDescent="0.25">
      <c r="A1011">
        <f>COUNTIF('Scores for complete sequences'!$H$2:H1011,"+")</f>
        <v>11</v>
      </c>
      <c r="B1011">
        <f>COUNTIF('Scores for complete sequences'!$H1011:H$3994,"-")</f>
        <v>2984</v>
      </c>
      <c r="C1011">
        <f>COUNTIF('Scores for complete sequences'!$H$2:H1011,"-")</f>
        <v>999</v>
      </c>
      <c r="D1011">
        <f>COUNTIF('Scores for complete sequences'!$H1011:H$3994,"+")</f>
        <v>0</v>
      </c>
      <c r="E1011">
        <f t="shared" si="60"/>
        <v>0.75</v>
      </c>
      <c r="F1011">
        <f t="shared" si="61"/>
        <v>0.25</v>
      </c>
      <c r="G1011">
        <f t="shared" si="62"/>
        <v>1</v>
      </c>
      <c r="H1011">
        <f t="shared" si="63"/>
        <v>0.75</v>
      </c>
    </row>
    <row r="1012" spans="1:8" x14ac:dyDescent="0.25">
      <c r="A1012">
        <f>COUNTIF('Scores for complete sequences'!$H$2:H1012,"+")</f>
        <v>11</v>
      </c>
      <c r="B1012">
        <f>COUNTIF('Scores for complete sequences'!$H1012:H$3994,"-")</f>
        <v>2983</v>
      </c>
      <c r="C1012">
        <f>COUNTIF('Scores for complete sequences'!$H$2:H1012,"-")</f>
        <v>1000</v>
      </c>
      <c r="D1012">
        <f>COUNTIF('Scores for complete sequences'!$H1012:H$3994,"+")</f>
        <v>0</v>
      </c>
      <c r="E1012">
        <f t="shared" si="60"/>
        <v>0.75</v>
      </c>
      <c r="F1012">
        <f t="shared" si="61"/>
        <v>0.25</v>
      </c>
      <c r="G1012">
        <f t="shared" si="62"/>
        <v>1</v>
      </c>
      <c r="H1012">
        <f t="shared" si="63"/>
        <v>0.75</v>
      </c>
    </row>
    <row r="1013" spans="1:8" x14ac:dyDescent="0.25">
      <c r="A1013">
        <f>COUNTIF('Scores for complete sequences'!$H$2:H1013,"+")</f>
        <v>11</v>
      </c>
      <c r="B1013">
        <f>COUNTIF('Scores for complete sequences'!$H1013:H$3994,"-")</f>
        <v>2982</v>
      </c>
      <c r="C1013">
        <f>COUNTIF('Scores for complete sequences'!$H$2:H1013,"-")</f>
        <v>1001</v>
      </c>
      <c r="D1013">
        <f>COUNTIF('Scores for complete sequences'!$H1013:H$3994,"+")</f>
        <v>0</v>
      </c>
      <c r="E1013">
        <f t="shared" si="60"/>
        <v>0.75</v>
      </c>
      <c r="F1013">
        <f t="shared" si="61"/>
        <v>0.25</v>
      </c>
      <c r="G1013">
        <f t="shared" si="62"/>
        <v>1</v>
      </c>
      <c r="H1013">
        <f t="shared" si="63"/>
        <v>0.75</v>
      </c>
    </row>
    <row r="1014" spans="1:8" x14ac:dyDescent="0.25">
      <c r="A1014">
        <f>COUNTIF('Scores for complete sequences'!$H$2:H1014,"+")</f>
        <v>11</v>
      </c>
      <c r="B1014">
        <f>COUNTIF('Scores for complete sequences'!$H1014:H$3994,"-")</f>
        <v>2981</v>
      </c>
      <c r="C1014">
        <f>COUNTIF('Scores for complete sequences'!$H$2:H1014,"-")</f>
        <v>1002</v>
      </c>
      <c r="D1014">
        <f>COUNTIF('Scores for complete sequences'!$H1014:H$3994,"+")</f>
        <v>0</v>
      </c>
      <c r="E1014">
        <f t="shared" si="60"/>
        <v>0.75</v>
      </c>
      <c r="F1014">
        <f t="shared" si="61"/>
        <v>0.25</v>
      </c>
      <c r="G1014">
        <f t="shared" si="62"/>
        <v>1</v>
      </c>
      <c r="H1014">
        <f t="shared" si="63"/>
        <v>0.75</v>
      </c>
    </row>
    <row r="1015" spans="1:8" x14ac:dyDescent="0.25">
      <c r="A1015">
        <f>COUNTIF('Scores for complete sequences'!$H$2:H1015,"+")</f>
        <v>11</v>
      </c>
      <c r="B1015">
        <f>COUNTIF('Scores for complete sequences'!$H1015:H$3994,"-")</f>
        <v>2980</v>
      </c>
      <c r="C1015">
        <f>COUNTIF('Scores for complete sequences'!$H$2:H1015,"-")</f>
        <v>1003</v>
      </c>
      <c r="D1015">
        <f>COUNTIF('Scores for complete sequences'!$H1015:H$3994,"+")</f>
        <v>0</v>
      </c>
      <c r="E1015">
        <f t="shared" si="60"/>
        <v>0.75</v>
      </c>
      <c r="F1015">
        <f t="shared" si="61"/>
        <v>0.25</v>
      </c>
      <c r="G1015">
        <f t="shared" si="62"/>
        <v>1</v>
      </c>
      <c r="H1015">
        <f t="shared" si="63"/>
        <v>0.75</v>
      </c>
    </row>
    <row r="1016" spans="1:8" x14ac:dyDescent="0.25">
      <c r="A1016">
        <f>COUNTIF('Scores for complete sequences'!$H$2:H1016,"+")</f>
        <v>11</v>
      </c>
      <c r="B1016">
        <f>COUNTIF('Scores for complete sequences'!$H1016:H$3994,"-")</f>
        <v>2979</v>
      </c>
      <c r="C1016">
        <f>COUNTIF('Scores for complete sequences'!$H$2:H1016,"-")</f>
        <v>1004</v>
      </c>
      <c r="D1016">
        <f>COUNTIF('Scores for complete sequences'!$H1016:H$3994,"+")</f>
        <v>0</v>
      </c>
      <c r="E1016">
        <f t="shared" si="60"/>
        <v>0.75</v>
      </c>
      <c r="F1016">
        <f t="shared" si="61"/>
        <v>0.25</v>
      </c>
      <c r="G1016">
        <f t="shared" si="62"/>
        <v>1</v>
      </c>
      <c r="H1016">
        <f t="shared" si="63"/>
        <v>0.75</v>
      </c>
    </row>
    <row r="1017" spans="1:8" x14ac:dyDescent="0.25">
      <c r="A1017">
        <f>COUNTIF('Scores for complete sequences'!$H$2:H1017,"+")</f>
        <v>11</v>
      </c>
      <c r="B1017">
        <f>COUNTIF('Scores for complete sequences'!$H1017:H$3994,"-")</f>
        <v>2978</v>
      </c>
      <c r="C1017">
        <f>COUNTIF('Scores for complete sequences'!$H$2:H1017,"-")</f>
        <v>1005</v>
      </c>
      <c r="D1017">
        <f>COUNTIF('Scores for complete sequences'!$H1017:H$3994,"+")</f>
        <v>0</v>
      </c>
      <c r="E1017">
        <f t="shared" si="60"/>
        <v>0.75</v>
      </c>
      <c r="F1017">
        <f t="shared" si="61"/>
        <v>0.25</v>
      </c>
      <c r="G1017">
        <f t="shared" si="62"/>
        <v>1</v>
      </c>
      <c r="H1017">
        <f t="shared" si="63"/>
        <v>0.75</v>
      </c>
    </row>
    <row r="1018" spans="1:8" x14ac:dyDescent="0.25">
      <c r="A1018">
        <f>COUNTIF('Scores for complete sequences'!$H$2:H1018,"+")</f>
        <v>11</v>
      </c>
      <c r="B1018">
        <f>COUNTIF('Scores for complete sequences'!$H1018:H$3994,"-")</f>
        <v>2977</v>
      </c>
      <c r="C1018">
        <f>COUNTIF('Scores for complete sequences'!$H$2:H1018,"-")</f>
        <v>1006</v>
      </c>
      <c r="D1018">
        <f>COUNTIF('Scores for complete sequences'!$H1018:H$3994,"+")</f>
        <v>0</v>
      </c>
      <c r="E1018">
        <f t="shared" si="60"/>
        <v>0.75</v>
      </c>
      <c r="F1018">
        <f t="shared" si="61"/>
        <v>0.25</v>
      </c>
      <c r="G1018">
        <f t="shared" si="62"/>
        <v>1</v>
      </c>
      <c r="H1018">
        <f t="shared" si="63"/>
        <v>0.75</v>
      </c>
    </row>
    <row r="1019" spans="1:8" x14ac:dyDescent="0.25">
      <c r="A1019">
        <f>COUNTIF('Scores for complete sequences'!$H$2:H1019,"+")</f>
        <v>11</v>
      </c>
      <c r="B1019">
        <f>COUNTIF('Scores for complete sequences'!$H1019:H$3994,"-")</f>
        <v>2976</v>
      </c>
      <c r="C1019">
        <f>COUNTIF('Scores for complete sequences'!$H$2:H1019,"-")</f>
        <v>1007</v>
      </c>
      <c r="D1019">
        <f>COUNTIF('Scores for complete sequences'!$H1019:H$3994,"+")</f>
        <v>0</v>
      </c>
      <c r="E1019">
        <f t="shared" si="60"/>
        <v>0.75</v>
      </c>
      <c r="F1019">
        <f t="shared" si="61"/>
        <v>0.25</v>
      </c>
      <c r="G1019">
        <f t="shared" si="62"/>
        <v>1</v>
      </c>
      <c r="H1019">
        <f t="shared" si="63"/>
        <v>0.75</v>
      </c>
    </row>
    <row r="1020" spans="1:8" x14ac:dyDescent="0.25">
      <c r="A1020">
        <f>COUNTIF('Scores for complete sequences'!$H$2:H1020,"+")</f>
        <v>11</v>
      </c>
      <c r="B1020">
        <f>COUNTIF('Scores for complete sequences'!$H1020:H$3994,"-")</f>
        <v>2975</v>
      </c>
      <c r="C1020">
        <f>COUNTIF('Scores for complete sequences'!$H$2:H1020,"-")</f>
        <v>1008</v>
      </c>
      <c r="D1020">
        <f>COUNTIF('Scores for complete sequences'!$H1020:H$3994,"+")</f>
        <v>0</v>
      </c>
      <c r="E1020">
        <f t="shared" si="60"/>
        <v>0.75</v>
      </c>
      <c r="F1020">
        <f t="shared" si="61"/>
        <v>0.25</v>
      </c>
      <c r="G1020">
        <f t="shared" si="62"/>
        <v>1</v>
      </c>
      <c r="H1020">
        <f t="shared" si="63"/>
        <v>0.75</v>
      </c>
    </row>
    <row r="1021" spans="1:8" x14ac:dyDescent="0.25">
      <c r="A1021">
        <f>COUNTIF('Scores for complete sequences'!$H$2:H1021,"+")</f>
        <v>11</v>
      </c>
      <c r="B1021">
        <f>COUNTIF('Scores for complete sequences'!$H1021:H$3994,"-")</f>
        <v>2974</v>
      </c>
      <c r="C1021">
        <f>COUNTIF('Scores for complete sequences'!$H$2:H1021,"-")</f>
        <v>1009</v>
      </c>
      <c r="D1021">
        <f>COUNTIF('Scores for complete sequences'!$H1021:H$3994,"+")</f>
        <v>0</v>
      </c>
      <c r="E1021">
        <f t="shared" si="60"/>
        <v>0.75</v>
      </c>
      <c r="F1021">
        <f t="shared" si="61"/>
        <v>0.25</v>
      </c>
      <c r="G1021">
        <f t="shared" si="62"/>
        <v>1</v>
      </c>
      <c r="H1021">
        <f t="shared" si="63"/>
        <v>0.75</v>
      </c>
    </row>
    <row r="1022" spans="1:8" x14ac:dyDescent="0.25">
      <c r="A1022">
        <f>COUNTIF('Scores for complete sequences'!$H$2:H1022,"+")</f>
        <v>11</v>
      </c>
      <c r="B1022">
        <f>COUNTIF('Scores for complete sequences'!$H1022:H$3994,"-")</f>
        <v>2973</v>
      </c>
      <c r="C1022">
        <f>COUNTIF('Scores for complete sequences'!$H$2:H1022,"-")</f>
        <v>1010</v>
      </c>
      <c r="D1022">
        <f>COUNTIF('Scores for complete sequences'!$H1022:H$3994,"+")</f>
        <v>0</v>
      </c>
      <c r="E1022">
        <f t="shared" si="60"/>
        <v>0.75</v>
      </c>
      <c r="F1022">
        <f t="shared" si="61"/>
        <v>0.25</v>
      </c>
      <c r="G1022">
        <f t="shared" si="62"/>
        <v>1</v>
      </c>
      <c r="H1022">
        <f t="shared" si="63"/>
        <v>0.75</v>
      </c>
    </row>
    <row r="1023" spans="1:8" x14ac:dyDescent="0.25">
      <c r="A1023">
        <f>COUNTIF('Scores for complete sequences'!$H$2:H1023,"+")</f>
        <v>11</v>
      </c>
      <c r="B1023">
        <f>COUNTIF('Scores for complete sequences'!$H1023:H$3994,"-")</f>
        <v>2972</v>
      </c>
      <c r="C1023">
        <f>COUNTIF('Scores for complete sequences'!$H$2:H1023,"-")</f>
        <v>1011</v>
      </c>
      <c r="D1023">
        <f>COUNTIF('Scores for complete sequences'!$H1023:H$3994,"+")</f>
        <v>0</v>
      </c>
      <c r="E1023">
        <f t="shared" si="60"/>
        <v>0.75</v>
      </c>
      <c r="F1023">
        <f t="shared" si="61"/>
        <v>0.25</v>
      </c>
      <c r="G1023">
        <f t="shared" si="62"/>
        <v>1</v>
      </c>
      <c r="H1023">
        <f t="shared" si="63"/>
        <v>0.75</v>
      </c>
    </row>
    <row r="1024" spans="1:8" x14ac:dyDescent="0.25">
      <c r="A1024">
        <f>COUNTIF('Scores for complete sequences'!$H$2:H1024,"+")</f>
        <v>11</v>
      </c>
      <c r="B1024">
        <f>COUNTIF('Scores for complete sequences'!$H1024:H$3994,"-")</f>
        <v>2971</v>
      </c>
      <c r="C1024">
        <f>COUNTIF('Scores for complete sequences'!$H$2:H1024,"-")</f>
        <v>1012</v>
      </c>
      <c r="D1024">
        <f>COUNTIF('Scores for complete sequences'!$H1024:H$3994,"+")</f>
        <v>0</v>
      </c>
      <c r="E1024">
        <f t="shared" si="60"/>
        <v>0.75</v>
      </c>
      <c r="F1024">
        <f t="shared" si="61"/>
        <v>0.25</v>
      </c>
      <c r="G1024">
        <f t="shared" si="62"/>
        <v>1</v>
      </c>
      <c r="H1024">
        <f t="shared" si="63"/>
        <v>0.75</v>
      </c>
    </row>
    <row r="1025" spans="1:8" x14ac:dyDescent="0.25">
      <c r="A1025">
        <f>COUNTIF('Scores for complete sequences'!$H$2:H1025,"+")</f>
        <v>11</v>
      </c>
      <c r="B1025">
        <f>COUNTIF('Scores for complete sequences'!$H1025:H$3994,"-")</f>
        <v>2970</v>
      </c>
      <c r="C1025">
        <f>COUNTIF('Scores for complete sequences'!$H$2:H1025,"-")</f>
        <v>1013</v>
      </c>
      <c r="D1025">
        <f>COUNTIF('Scores for complete sequences'!$H1025:H$3994,"+")</f>
        <v>0</v>
      </c>
      <c r="E1025">
        <f t="shared" si="60"/>
        <v>0.75</v>
      </c>
      <c r="F1025">
        <f t="shared" si="61"/>
        <v>0.25</v>
      </c>
      <c r="G1025">
        <f t="shared" si="62"/>
        <v>1</v>
      </c>
      <c r="H1025">
        <f t="shared" si="63"/>
        <v>0.75</v>
      </c>
    </row>
    <row r="1026" spans="1:8" x14ac:dyDescent="0.25">
      <c r="A1026">
        <f>COUNTIF('Scores for complete sequences'!$H$2:H1026,"+")</f>
        <v>11</v>
      </c>
      <c r="B1026">
        <f>COUNTIF('Scores for complete sequences'!$H1026:H$3994,"-")</f>
        <v>2969</v>
      </c>
      <c r="C1026">
        <f>COUNTIF('Scores for complete sequences'!$H$2:H1026,"-")</f>
        <v>1014</v>
      </c>
      <c r="D1026">
        <f>COUNTIF('Scores for complete sequences'!$H1026:H$3994,"+")</f>
        <v>0</v>
      </c>
      <c r="E1026">
        <f t="shared" si="60"/>
        <v>0.75</v>
      </c>
      <c r="F1026">
        <f t="shared" si="61"/>
        <v>0.25</v>
      </c>
      <c r="G1026">
        <f t="shared" si="62"/>
        <v>1</v>
      </c>
      <c r="H1026">
        <f t="shared" si="63"/>
        <v>0.75</v>
      </c>
    </row>
    <row r="1027" spans="1:8" x14ac:dyDescent="0.25">
      <c r="A1027">
        <f>COUNTIF('Scores for complete sequences'!$H$2:H1027,"+")</f>
        <v>11</v>
      </c>
      <c r="B1027">
        <f>COUNTIF('Scores for complete sequences'!$H1027:H$3994,"-")</f>
        <v>2968</v>
      </c>
      <c r="C1027">
        <f>COUNTIF('Scores for complete sequences'!$H$2:H1027,"-")</f>
        <v>1015</v>
      </c>
      <c r="D1027">
        <f>COUNTIF('Scores for complete sequences'!$H1027:H$3994,"+")</f>
        <v>0</v>
      </c>
      <c r="E1027">
        <f t="shared" ref="E1027:E1090" si="64">ROUND(B1027/(B1027+C1027),2)</f>
        <v>0.75</v>
      </c>
      <c r="F1027">
        <f t="shared" ref="F1027:F1090" si="65">1-E1027</f>
        <v>0.25</v>
      </c>
      <c r="G1027">
        <f t="shared" ref="G1027:G1090" si="66">ROUND(A1027/(A1027+D1027),3)</f>
        <v>1</v>
      </c>
      <c r="H1027">
        <f t="shared" ref="H1027:H1090" si="67">G1027-F1027</f>
        <v>0.75</v>
      </c>
    </row>
    <row r="1028" spans="1:8" x14ac:dyDescent="0.25">
      <c r="A1028">
        <f>COUNTIF('Scores for complete sequences'!$H$2:H1028,"+")</f>
        <v>11</v>
      </c>
      <c r="B1028">
        <f>COUNTIF('Scores for complete sequences'!$H1028:H$3994,"-")</f>
        <v>2967</v>
      </c>
      <c r="C1028">
        <f>COUNTIF('Scores for complete sequences'!$H$2:H1028,"-")</f>
        <v>1016</v>
      </c>
      <c r="D1028">
        <f>COUNTIF('Scores for complete sequences'!$H1028:H$3994,"+")</f>
        <v>0</v>
      </c>
      <c r="E1028">
        <f t="shared" si="64"/>
        <v>0.74</v>
      </c>
      <c r="F1028">
        <f t="shared" si="65"/>
        <v>0.26</v>
      </c>
      <c r="G1028">
        <f t="shared" si="66"/>
        <v>1</v>
      </c>
      <c r="H1028">
        <f t="shared" si="67"/>
        <v>0.74</v>
      </c>
    </row>
    <row r="1029" spans="1:8" x14ac:dyDescent="0.25">
      <c r="A1029">
        <f>COUNTIF('Scores for complete sequences'!$H$2:H1029,"+")</f>
        <v>11</v>
      </c>
      <c r="B1029">
        <f>COUNTIF('Scores for complete sequences'!$H1029:H$3994,"-")</f>
        <v>2966</v>
      </c>
      <c r="C1029">
        <f>COUNTIF('Scores for complete sequences'!$H$2:H1029,"-")</f>
        <v>1017</v>
      </c>
      <c r="D1029">
        <f>COUNTIF('Scores for complete sequences'!$H1029:H$3994,"+")</f>
        <v>0</v>
      </c>
      <c r="E1029">
        <f t="shared" si="64"/>
        <v>0.74</v>
      </c>
      <c r="F1029">
        <f t="shared" si="65"/>
        <v>0.26</v>
      </c>
      <c r="G1029">
        <f t="shared" si="66"/>
        <v>1</v>
      </c>
      <c r="H1029">
        <f t="shared" si="67"/>
        <v>0.74</v>
      </c>
    </row>
    <row r="1030" spans="1:8" x14ac:dyDescent="0.25">
      <c r="A1030">
        <f>COUNTIF('Scores for complete sequences'!$H$2:H1030,"+")</f>
        <v>11</v>
      </c>
      <c r="B1030">
        <f>COUNTIF('Scores for complete sequences'!$H1030:H$3994,"-")</f>
        <v>2965</v>
      </c>
      <c r="C1030">
        <f>COUNTIF('Scores for complete sequences'!$H$2:H1030,"-")</f>
        <v>1018</v>
      </c>
      <c r="D1030">
        <f>COUNTIF('Scores for complete sequences'!$H1030:H$3994,"+")</f>
        <v>0</v>
      </c>
      <c r="E1030">
        <f t="shared" si="64"/>
        <v>0.74</v>
      </c>
      <c r="F1030">
        <f t="shared" si="65"/>
        <v>0.26</v>
      </c>
      <c r="G1030">
        <f t="shared" si="66"/>
        <v>1</v>
      </c>
      <c r="H1030">
        <f t="shared" si="67"/>
        <v>0.74</v>
      </c>
    </row>
    <row r="1031" spans="1:8" x14ac:dyDescent="0.25">
      <c r="A1031">
        <f>COUNTIF('Scores for complete sequences'!$H$2:H1031,"+")</f>
        <v>11</v>
      </c>
      <c r="B1031">
        <f>COUNTIF('Scores for complete sequences'!$H1031:H$3994,"-")</f>
        <v>2964</v>
      </c>
      <c r="C1031">
        <f>COUNTIF('Scores for complete sequences'!$H$2:H1031,"-")</f>
        <v>1019</v>
      </c>
      <c r="D1031">
        <f>COUNTIF('Scores for complete sequences'!$H1031:H$3994,"+")</f>
        <v>0</v>
      </c>
      <c r="E1031">
        <f t="shared" si="64"/>
        <v>0.74</v>
      </c>
      <c r="F1031">
        <f t="shared" si="65"/>
        <v>0.26</v>
      </c>
      <c r="G1031">
        <f t="shared" si="66"/>
        <v>1</v>
      </c>
      <c r="H1031">
        <f t="shared" si="67"/>
        <v>0.74</v>
      </c>
    </row>
    <row r="1032" spans="1:8" x14ac:dyDescent="0.25">
      <c r="A1032">
        <f>COUNTIF('Scores for complete sequences'!$H$2:H1032,"+")</f>
        <v>11</v>
      </c>
      <c r="B1032">
        <f>COUNTIF('Scores for complete sequences'!$H1032:H$3994,"-")</f>
        <v>2963</v>
      </c>
      <c r="C1032">
        <f>COUNTIF('Scores for complete sequences'!$H$2:H1032,"-")</f>
        <v>1020</v>
      </c>
      <c r="D1032">
        <f>COUNTIF('Scores for complete sequences'!$H1032:H$3994,"+")</f>
        <v>0</v>
      </c>
      <c r="E1032">
        <f t="shared" si="64"/>
        <v>0.74</v>
      </c>
      <c r="F1032">
        <f t="shared" si="65"/>
        <v>0.26</v>
      </c>
      <c r="G1032">
        <f t="shared" si="66"/>
        <v>1</v>
      </c>
      <c r="H1032">
        <f t="shared" si="67"/>
        <v>0.74</v>
      </c>
    </row>
    <row r="1033" spans="1:8" x14ac:dyDescent="0.25">
      <c r="A1033">
        <f>COUNTIF('Scores for complete sequences'!$H$2:H1033,"+")</f>
        <v>11</v>
      </c>
      <c r="B1033">
        <f>COUNTIF('Scores for complete sequences'!$H1033:H$3994,"-")</f>
        <v>2962</v>
      </c>
      <c r="C1033">
        <f>COUNTIF('Scores for complete sequences'!$H$2:H1033,"-")</f>
        <v>1021</v>
      </c>
      <c r="D1033">
        <f>COUNTIF('Scores for complete sequences'!$H1033:H$3994,"+")</f>
        <v>0</v>
      </c>
      <c r="E1033">
        <f t="shared" si="64"/>
        <v>0.74</v>
      </c>
      <c r="F1033">
        <f t="shared" si="65"/>
        <v>0.26</v>
      </c>
      <c r="G1033">
        <f t="shared" si="66"/>
        <v>1</v>
      </c>
      <c r="H1033">
        <f t="shared" si="67"/>
        <v>0.74</v>
      </c>
    </row>
    <row r="1034" spans="1:8" x14ac:dyDescent="0.25">
      <c r="A1034">
        <f>COUNTIF('Scores for complete sequences'!$H$2:H1034,"+")</f>
        <v>11</v>
      </c>
      <c r="B1034">
        <f>COUNTIF('Scores for complete sequences'!$H1034:H$3994,"-")</f>
        <v>2961</v>
      </c>
      <c r="C1034">
        <f>COUNTIF('Scores for complete sequences'!$H$2:H1034,"-")</f>
        <v>1022</v>
      </c>
      <c r="D1034">
        <f>COUNTIF('Scores for complete sequences'!$H1034:H$3994,"+")</f>
        <v>0</v>
      </c>
      <c r="E1034">
        <f t="shared" si="64"/>
        <v>0.74</v>
      </c>
      <c r="F1034">
        <f t="shared" si="65"/>
        <v>0.26</v>
      </c>
      <c r="G1034">
        <f t="shared" si="66"/>
        <v>1</v>
      </c>
      <c r="H1034">
        <f t="shared" si="67"/>
        <v>0.74</v>
      </c>
    </row>
    <row r="1035" spans="1:8" x14ac:dyDescent="0.25">
      <c r="A1035">
        <f>COUNTIF('Scores for complete sequences'!$H$2:H1035,"+")</f>
        <v>11</v>
      </c>
      <c r="B1035">
        <f>COUNTIF('Scores for complete sequences'!$H1035:H$3994,"-")</f>
        <v>2960</v>
      </c>
      <c r="C1035">
        <f>COUNTIF('Scores for complete sequences'!$H$2:H1035,"-")</f>
        <v>1023</v>
      </c>
      <c r="D1035">
        <f>COUNTIF('Scores for complete sequences'!$H1035:H$3994,"+")</f>
        <v>0</v>
      </c>
      <c r="E1035">
        <f t="shared" si="64"/>
        <v>0.74</v>
      </c>
      <c r="F1035">
        <f t="shared" si="65"/>
        <v>0.26</v>
      </c>
      <c r="G1035">
        <f t="shared" si="66"/>
        <v>1</v>
      </c>
      <c r="H1035">
        <f t="shared" si="67"/>
        <v>0.74</v>
      </c>
    </row>
    <row r="1036" spans="1:8" x14ac:dyDescent="0.25">
      <c r="A1036">
        <f>COUNTIF('Scores for complete sequences'!$H$2:H1036,"+")</f>
        <v>11</v>
      </c>
      <c r="B1036">
        <f>COUNTIF('Scores for complete sequences'!$H1036:H$3994,"-")</f>
        <v>2959</v>
      </c>
      <c r="C1036">
        <f>COUNTIF('Scores for complete sequences'!$H$2:H1036,"-")</f>
        <v>1024</v>
      </c>
      <c r="D1036">
        <f>COUNTIF('Scores for complete sequences'!$H1036:H$3994,"+")</f>
        <v>0</v>
      </c>
      <c r="E1036">
        <f t="shared" si="64"/>
        <v>0.74</v>
      </c>
      <c r="F1036">
        <f t="shared" si="65"/>
        <v>0.26</v>
      </c>
      <c r="G1036">
        <f t="shared" si="66"/>
        <v>1</v>
      </c>
      <c r="H1036">
        <f t="shared" si="67"/>
        <v>0.74</v>
      </c>
    </row>
    <row r="1037" spans="1:8" x14ac:dyDescent="0.25">
      <c r="A1037">
        <f>COUNTIF('Scores for complete sequences'!$H$2:H1037,"+")</f>
        <v>11</v>
      </c>
      <c r="B1037">
        <f>COUNTIF('Scores for complete sequences'!$H1037:H$3994,"-")</f>
        <v>2958</v>
      </c>
      <c r="C1037">
        <f>COUNTIF('Scores for complete sequences'!$H$2:H1037,"-")</f>
        <v>1025</v>
      </c>
      <c r="D1037">
        <f>COUNTIF('Scores for complete sequences'!$H1037:H$3994,"+")</f>
        <v>0</v>
      </c>
      <c r="E1037">
        <f t="shared" si="64"/>
        <v>0.74</v>
      </c>
      <c r="F1037">
        <f t="shared" si="65"/>
        <v>0.26</v>
      </c>
      <c r="G1037">
        <f t="shared" si="66"/>
        <v>1</v>
      </c>
      <c r="H1037">
        <f t="shared" si="67"/>
        <v>0.74</v>
      </c>
    </row>
    <row r="1038" spans="1:8" x14ac:dyDescent="0.25">
      <c r="A1038">
        <f>COUNTIF('Scores for complete sequences'!$H$2:H1038,"+")</f>
        <v>11</v>
      </c>
      <c r="B1038">
        <f>COUNTIF('Scores for complete sequences'!$H1038:H$3994,"-")</f>
        <v>2957</v>
      </c>
      <c r="C1038">
        <f>COUNTIF('Scores for complete sequences'!$H$2:H1038,"-")</f>
        <v>1026</v>
      </c>
      <c r="D1038">
        <f>COUNTIF('Scores for complete sequences'!$H1038:H$3994,"+")</f>
        <v>0</v>
      </c>
      <c r="E1038">
        <f t="shared" si="64"/>
        <v>0.74</v>
      </c>
      <c r="F1038">
        <f t="shared" si="65"/>
        <v>0.26</v>
      </c>
      <c r="G1038">
        <f t="shared" si="66"/>
        <v>1</v>
      </c>
      <c r="H1038">
        <f t="shared" si="67"/>
        <v>0.74</v>
      </c>
    </row>
    <row r="1039" spans="1:8" x14ac:dyDescent="0.25">
      <c r="A1039">
        <f>COUNTIF('Scores for complete sequences'!$H$2:H1039,"+")</f>
        <v>11</v>
      </c>
      <c r="B1039">
        <f>COUNTIF('Scores for complete sequences'!$H1039:H$3994,"-")</f>
        <v>2956</v>
      </c>
      <c r="C1039">
        <f>COUNTIF('Scores for complete sequences'!$H$2:H1039,"-")</f>
        <v>1027</v>
      </c>
      <c r="D1039">
        <f>COUNTIF('Scores for complete sequences'!$H1039:H$3994,"+")</f>
        <v>0</v>
      </c>
      <c r="E1039">
        <f t="shared" si="64"/>
        <v>0.74</v>
      </c>
      <c r="F1039">
        <f t="shared" si="65"/>
        <v>0.26</v>
      </c>
      <c r="G1039">
        <f t="shared" si="66"/>
        <v>1</v>
      </c>
      <c r="H1039">
        <f t="shared" si="67"/>
        <v>0.74</v>
      </c>
    </row>
    <row r="1040" spans="1:8" x14ac:dyDescent="0.25">
      <c r="A1040">
        <f>COUNTIF('Scores for complete sequences'!$H$2:H1040,"+")</f>
        <v>11</v>
      </c>
      <c r="B1040">
        <f>COUNTIF('Scores for complete sequences'!$H1040:H$3994,"-")</f>
        <v>2955</v>
      </c>
      <c r="C1040">
        <f>COUNTIF('Scores for complete sequences'!$H$2:H1040,"-")</f>
        <v>1028</v>
      </c>
      <c r="D1040">
        <f>COUNTIF('Scores for complete sequences'!$H1040:H$3994,"+")</f>
        <v>0</v>
      </c>
      <c r="E1040">
        <f t="shared" si="64"/>
        <v>0.74</v>
      </c>
      <c r="F1040">
        <f t="shared" si="65"/>
        <v>0.26</v>
      </c>
      <c r="G1040">
        <f t="shared" si="66"/>
        <v>1</v>
      </c>
      <c r="H1040">
        <f t="shared" si="67"/>
        <v>0.74</v>
      </c>
    </row>
    <row r="1041" spans="1:8" x14ac:dyDescent="0.25">
      <c r="A1041">
        <f>COUNTIF('Scores for complete sequences'!$H$2:H1041,"+")</f>
        <v>11</v>
      </c>
      <c r="B1041">
        <f>COUNTIF('Scores for complete sequences'!$H1041:H$3994,"-")</f>
        <v>2954</v>
      </c>
      <c r="C1041">
        <f>COUNTIF('Scores for complete sequences'!$H$2:H1041,"-")</f>
        <v>1029</v>
      </c>
      <c r="D1041">
        <f>COUNTIF('Scores for complete sequences'!$H1041:H$3994,"+")</f>
        <v>0</v>
      </c>
      <c r="E1041">
        <f t="shared" si="64"/>
        <v>0.74</v>
      </c>
      <c r="F1041">
        <f t="shared" si="65"/>
        <v>0.26</v>
      </c>
      <c r="G1041">
        <f t="shared" si="66"/>
        <v>1</v>
      </c>
      <c r="H1041">
        <f t="shared" si="67"/>
        <v>0.74</v>
      </c>
    </row>
    <row r="1042" spans="1:8" x14ac:dyDescent="0.25">
      <c r="A1042">
        <f>COUNTIF('Scores for complete sequences'!$H$2:H1042,"+")</f>
        <v>11</v>
      </c>
      <c r="B1042">
        <f>COUNTIF('Scores for complete sequences'!$H1042:H$3994,"-")</f>
        <v>2953</v>
      </c>
      <c r="C1042">
        <f>COUNTIF('Scores for complete sequences'!$H$2:H1042,"-")</f>
        <v>1030</v>
      </c>
      <c r="D1042">
        <f>COUNTIF('Scores for complete sequences'!$H1042:H$3994,"+")</f>
        <v>0</v>
      </c>
      <c r="E1042">
        <f t="shared" si="64"/>
        <v>0.74</v>
      </c>
      <c r="F1042">
        <f t="shared" si="65"/>
        <v>0.26</v>
      </c>
      <c r="G1042">
        <f t="shared" si="66"/>
        <v>1</v>
      </c>
      <c r="H1042">
        <f t="shared" si="67"/>
        <v>0.74</v>
      </c>
    </row>
    <row r="1043" spans="1:8" x14ac:dyDescent="0.25">
      <c r="A1043">
        <f>COUNTIF('Scores for complete sequences'!$H$2:H1043,"+")</f>
        <v>11</v>
      </c>
      <c r="B1043">
        <f>COUNTIF('Scores for complete sequences'!$H1043:H$3994,"-")</f>
        <v>2952</v>
      </c>
      <c r="C1043">
        <f>COUNTIF('Scores for complete sequences'!$H$2:H1043,"-")</f>
        <v>1031</v>
      </c>
      <c r="D1043">
        <f>COUNTIF('Scores for complete sequences'!$H1043:H$3994,"+")</f>
        <v>0</v>
      </c>
      <c r="E1043">
        <f t="shared" si="64"/>
        <v>0.74</v>
      </c>
      <c r="F1043">
        <f t="shared" si="65"/>
        <v>0.26</v>
      </c>
      <c r="G1043">
        <f t="shared" si="66"/>
        <v>1</v>
      </c>
      <c r="H1043">
        <f t="shared" si="67"/>
        <v>0.74</v>
      </c>
    </row>
    <row r="1044" spans="1:8" x14ac:dyDescent="0.25">
      <c r="A1044">
        <f>COUNTIF('Scores for complete sequences'!$H$2:H1044,"+")</f>
        <v>11</v>
      </c>
      <c r="B1044">
        <f>COUNTIF('Scores for complete sequences'!$H1044:H$3994,"-")</f>
        <v>2951</v>
      </c>
      <c r="C1044">
        <f>COUNTIF('Scores for complete sequences'!$H$2:H1044,"-")</f>
        <v>1032</v>
      </c>
      <c r="D1044">
        <f>COUNTIF('Scores for complete sequences'!$H1044:H$3994,"+")</f>
        <v>0</v>
      </c>
      <c r="E1044">
        <f t="shared" si="64"/>
        <v>0.74</v>
      </c>
      <c r="F1044">
        <f t="shared" si="65"/>
        <v>0.26</v>
      </c>
      <c r="G1044">
        <f t="shared" si="66"/>
        <v>1</v>
      </c>
      <c r="H1044">
        <f t="shared" si="67"/>
        <v>0.74</v>
      </c>
    </row>
    <row r="1045" spans="1:8" x14ac:dyDescent="0.25">
      <c r="A1045">
        <f>COUNTIF('Scores for complete sequences'!$H$2:H1045,"+")</f>
        <v>11</v>
      </c>
      <c r="B1045">
        <f>COUNTIF('Scores for complete sequences'!$H1045:H$3994,"-")</f>
        <v>2950</v>
      </c>
      <c r="C1045">
        <f>COUNTIF('Scores for complete sequences'!$H$2:H1045,"-")</f>
        <v>1033</v>
      </c>
      <c r="D1045">
        <f>COUNTIF('Scores for complete sequences'!$H1045:H$3994,"+")</f>
        <v>0</v>
      </c>
      <c r="E1045">
        <f t="shared" si="64"/>
        <v>0.74</v>
      </c>
      <c r="F1045">
        <f t="shared" si="65"/>
        <v>0.26</v>
      </c>
      <c r="G1045">
        <f t="shared" si="66"/>
        <v>1</v>
      </c>
      <c r="H1045">
        <f t="shared" si="67"/>
        <v>0.74</v>
      </c>
    </row>
    <row r="1046" spans="1:8" x14ac:dyDescent="0.25">
      <c r="A1046">
        <f>COUNTIF('Scores for complete sequences'!$H$2:H1046,"+")</f>
        <v>11</v>
      </c>
      <c r="B1046">
        <f>COUNTIF('Scores for complete sequences'!$H1046:H$3994,"-")</f>
        <v>2949</v>
      </c>
      <c r="C1046">
        <f>COUNTIF('Scores for complete sequences'!$H$2:H1046,"-")</f>
        <v>1034</v>
      </c>
      <c r="D1046">
        <f>COUNTIF('Scores for complete sequences'!$H1046:H$3994,"+")</f>
        <v>0</v>
      </c>
      <c r="E1046">
        <f t="shared" si="64"/>
        <v>0.74</v>
      </c>
      <c r="F1046">
        <f t="shared" si="65"/>
        <v>0.26</v>
      </c>
      <c r="G1046">
        <f t="shared" si="66"/>
        <v>1</v>
      </c>
      <c r="H1046">
        <f t="shared" si="67"/>
        <v>0.74</v>
      </c>
    </row>
    <row r="1047" spans="1:8" x14ac:dyDescent="0.25">
      <c r="A1047">
        <f>COUNTIF('Scores for complete sequences'!$H$2:H1047,"+")</f>
        <v>11</v>
      </c>
      <c r="B1047">
        <f>COUNTIF('Scores for complete sequences'!$H1047:H$3994,"-")</f>
        <v>2948</v>
      </c>
      <c r="C1047">
        <f>COUNTIF('Scores for complete sequences'!$H$2:H1047,"-")</f>
        <v>1035</v>
      </c>
      <c r="D1047">
        <f>COUNTIF('Scores for complete sequences'!$H1047:H$3994,"+")</f>
        <v>0</v>
      </c>
      <c r="E1047">
        <f t="shared" si="64"/>
        <v>0.74</v>
      </c>
      <c r="F1047">
        <f t="shared" si="65"/>
        <v>0.26</v>
      </c>
      <c r="G1047">
        <f t="shared" si="66"/>
        <v>1</v>
      </c>
      <c r="H1047">
        <f t="shared" si="67"/>
        <v>0.74</v>
      </c>
    </row>
    <row r="1048" spans="1:8" x14ac:dyDescent="0.25">
      <c r="A1048">
        <f>COUNTIF('Scores for complete sequences'!$H$2:H1048,"+")</f>
        <v>11</v>
      </c>
      <c r="B1048">
        <f>COUNTIF('Scores for complete sequences'!$H1048:H$3994,"-")</f>
        <v>2947</v>
      </c>
      <c r="C1048">
        <f>COUNTIF('Scores for complete sequences'!$H$2:H1048,"-")</f>
        <v>1036</v>
      </c>
      <c r="D1048">
        <f>COUNTIF('Scores for complete sequences'!$H1048:H$3994,"+")</f>
        <v>0</v>
      </c>
      <c r="E1048">
        <f t="shared" si="64"/>
        <v>0.74</v>
      </c>
      <c r="F1048">
        <f t="shared" si="65"/>
        <v>0.26</v>
      </c>
      <c r="G1048">
        <f t="shared" si="66"/>
        <v>1</v>
      </c>
      <c r="H1048">
        <f t="shared" si="67"/>
        <v>0.74</v>
      </c>
    </row>
    <row r="1049" spans="1:8" x14ac:dyDescent="0.25">
      <c r="A1049">
        <f>COUNTIF('Scores for complete sequences'!$H$2:H1049,"+")</f>
        <v>11</v>
      </c>
      <c r="B1049">
        <f>COUNTIF('Scores for complete sequences'!$H1049:H$3994,"-")</f>
        <v>2946</v>
      </c>
      <c r="C1049">
        <f>COUNTIF('Scores for complete sequences'!$H$2:H1049,"-")</f>
        <v>1037</v>
      </c>
      <c r="D1049">
        <f>COUNTIF('Scores for complete sequences'!$H1049:H$3994,"+")</f>
        <v>0</v>
      </c>
      <c r="E1049">
        <f t="shared" si="64"/>
        <v>0.74</v>
      </c>
      <c r="F1049">
        <f t="shared" si="65"/>
        <v>0.26</v>
      </c>
      <c r="G1049">
        <f t="shared" si="66"/>
        <v>1</v>
      </c>
      <c r="H1049">
        <f t="shared" si="67"/>
        <v>0.74</v>
      </c>
    </row>
    <row r="1050" spans="1:8" x14ac:dyDescent="0.25">
      <c r="A1050">
        <f>COUNTIF('Scores for complete sequences'!$H$2:H1050,"+")</f>
        <v>11</v>
      </c>
      <c r="B1050">
        <f>COUNTIF('Scores for complete sequences'!$H1050:H$3994,"-")</f>
        <v>2945</v>
      </c>
      <c r="C1050">
        <f>COUNTIF('Scores for complete sequences'!$H$2:H1050,"-")</f>
        <v>1038</v>
      </c>
      <c r="D1050">
        <f>COUNTIF('Scores for complete sequences'!$H1050:H$3994,"+")</f>
        <v>0</v>
      </c>
      <c r="E1050">
        <f t="shared" si="64"/>
        <v>0.74</v>
      </c>
      <c r="F1050">
        <f t="shared" si="65"/>
        <v>0.26</v>
      </c>
      <c r="G1050">
        <f t="shared" si="66"/>
        <v>1</v>
      </c>
      <c r="H1050">
        <f t="shared" si="67"/>
        <v>0.74</v>
      </c>
    </row>
    <row r="1051" spans="1:8" x14ac:dyDescent="0.25">
      <c r="A1051">
        <f>COUNTIF('Scores for complete sequences'!$H$2:H1051,"+")</f>
        <v>11</v>
      </c>
      <c r="B1051">
        <f>COUNTIF('Scores for complete sequences'!$H1051:H$3994,"-")</f>
        <v>2944</v>
      </c>
      <c r="C1051">
        <f>COUNTIF('Scores for complete sequences'!$H$2:H1051,"-")</f>
        <v>1039</v>
      </c>
      <c r="D1051">
        <f>COUNTIF('Scores for complete sequences'!$H1051:H$3994,"+")</f>
        <v>0</v>
      </c>
      <c r="E1051">
        <f t="shared" si="64"/>
        <v>0.74</v>
      </c>
      <c r="F1051">
        <f t="shared" si="65"/>
        <v>0.26</v>
      </c>
      <c r="G1051">
        <f t="shared" si="66"/>
        <v>1</v>
      </c>
      <c r="H1051">
        <f t="shared" si="67"/>
        <v>0.74</v>
      </c>
    </row>
    <row r="1052" spans="1:8" x14ac:dyDescent="0.25">
      <c r="A1052">
        <f>COUNTIF('Scores for complete sequences'!$H$2:H1052,"+")</f>
        <v>11</v>
      </c>
      <c r="B1052">
        <f>COUNTIF('Scores for complete sequences'!$H1052:H$3994,"-")</f>
        <v>2943</v>
      </c>
      <c r="C1052">
        <f>COUNTIF('Scores for complete sequences'!$H$2:H1052,"-")</f>
        <v>1040</v>
      </c>
      <c r="D1052">
        <f>COUNTIF('Scores for complete sequences'!$H1052:H$3994,"+")</f>
        <v>0</v>
      </c>
      <c r="E1052">
        <f t="shared" si="64"/>
        <v>0.74</v>
      </c>
      <c r="F1052">
        <f t="shared" si="65"/>
        <v>0.26</v>
      </c>
      <c r="G1052">
        <f t="shared" si="66"/>
        <v>1</v>
      </c>
      <c r="H1052">
        <f t="shared" si="67"/>
        <v>0.74</v>
      </c>
    </row>
    <row r="1053" spans="1:8" x14ac:dyDescent="0.25">
      <c r="A1053">
        <f>COUNTIF('Scores for complete sequences'!$H$2:H1053,"+")</f>
        <v>11</v>
      </c>
      <c r="B1053">
        <f>COUNTIF('Scores for complete sequences'!$H1053:H$3994,"-")</f>
        <v>2942</v>
      </c>
      <c r="C1053">
        <f>COUNTIF('Scores for complete sequences'!$H$2:H1053,"-")</f>
        <v>1041</v>
      </c>
      <c r="D1053">
        <f>COUNTIF('Scores for complete sequences'!$H1053:H$3994,"+")</f>
        <v>0</v>
      </c>
      <c r="E1053">
        <f t="shared" si="64"/>
        <v>0.74</v>
      </c>
      <c r="F1053">
        <f t="shared" si="65"/>
        <v>0.26</v>
      </c>
      <c r="G1053">
        <f t="shared" si="66"/>
        <v>1</v>
      </c>
      <c r="H1053">
        <f t="shared" si="67"/>
        <v>0.74</v>
      </c>
    </row>
    <row r="1054" spans="1:8" x14ac:dyDescent="0.25">
      <c r="A1054">
        <f>COUNTIF('Scores for complete sequences'!$H$2:H1054,"+")</f>
        <v>11</v>
      </c>
      <c r="B1054">
        <f>COUNTIF('Scores for complete sequences'!$H1054:H$3994,"-")</f>
        <v>2941</v>
      </c>
      <c r="C1054">
        <f>COUNTIF('Scores for complete sequences'!$H$2:H1054,"-")</f>
        <v>1042</v>
      </c>
      <c r="D1054">
        <f>COUNTIF('Scores for complete sequences'!$H1054:H$3994,"+")</f>
        <v>0</v>
      </c>
      <c r="E1054">
        <f t="shared" si="64"/>
        <v>0.74</v>
      </c>
      <c r="F1054">
        <f t="shared" si="65"/>
        <v>0.26</v>
      </c>
      <c r="G1054">
        <f t="shared" si="66"/>
        <v>1</v>
      </c>
      <c r="H1054">
        <f t="shared" si="67"/>
        <v>0.74</v>
      </c>
    </row>
    <row r="1055" spans="1:8" x14ac:dyDescent="0.25">
      <c r="A1055">
        <f>COUNTIF('Scores for complete sequences'!$H$2:H1055,"+")</f>
        <v>11</v>
      </c>
      <c r="B1055">
        <f>COUNTIF('Scores for complete sequences'!$H1055:H$3994,"-")</f>
        <v>2940</v>
      </c>
      <c r="C1055">
        <f>COUNTIF('Scores for complete sequences'!$H$2:H1055,"-")</f>
        <v>1043</v>
      </c>
      <c r="D1055">
        <f>COUNTIF('Scores for complete sequences'!$H1055:H$3994,"+")</f>
        <v>0</v>
      </c>
      <c r="E1055">
        <f t="shared" si="64"/>
        <v>0.74</v>
      </c>
      <c r="F1055">
        <f t="shared" si="65"/>
        <v>0.26</v>
      </c>
      <c r="G1055">
        <f t="shared" si="66"/>
        <v>1</v>
      </c>
      <c r="H1055">
        <f t="shared" si="67"/>
        <v>0.74</v>
      </c>
    </row>
    <row r="1056" spans="1:8" x14ac:dyDescent="0.25">
      <c r="A1056">
        <f>COUNTIF('Scores for complete sequences'!$H$2:H1056,"+")</f>
        <v>11</v>
      </c>
      <c r="B1056">
        <f>COUNTIF('Scores for complete sequences'!$H1056:H$3994,"-")</f>
        <v>2939</v>
      </c>
      <c r="C1056">
        <f>COUNTIF('Scores for complete sequences'!$H$2:H1056,"-")</f>
        <v>1044</v>
      </c>
      <c r="D1056">
        <f>COUNTIF('Scores for complete sequences'!$H1056:H$3994,"+")</f>
        <v>0</v>
      </c>
      <c r="E1056">
        <f t="shared" si="64"/>
        <v>0.74</v>
      </c>
      <c r="F1056">
        <f t="shared" si="65"/>
        <v>0.26</v>
      </c>
      <c r="G1056">
        <f t="shared" si="66"/>
        <v>1</v>
      </c>
      <c r="H1056">
        <f t="shared" si="67"/>
        <v>0.74</v>
      </c>
    </row>
    <row r="1057" spans="1:8" x14ac:dyDescent="0.25">
      <c r="A1057">
        <f>COUNTIF('Scores for complete sequences'!$H$2:H1057,"+")</f>
        <v>11</v>
      </c>
      <c r="B1057">
        <f>COUNTIF('Scores for complete sequences'!$H1057:H$3994,"-")</f>
        <v>2938</v>
      </c>
      <c r="C1057">
        <f>COUNTIF('Scores for complete sequences'!$H$2:H1057,"-")</f>
        <v>1045</v>
      </c>
      <c r="D1057">
        <f>COUNTIF('Scores for complete sequences'!$H1057:H$3994,"+")</f>
        <v>0</v>
      </c>
      <c r="E1057">
        <f t="shared" si="64"/>
        <v>0.74</v>
      </c>
      <c r="F1057">
        <f t="shared" si="65"/>
        <v>0.26</v>
      </c>
      <c r="G1057">
        <f t="shared" si="66"/>
        <v>1</v>
      </c>
      <c r="H1057">
        <f t="shared" si="67"/>
        <v>0.74</v>
      </c>
    </row>
    <row r="1058" spans="1:8" x14ac:dyDescent="0.25">
      <c r="A1058">
        <f>COUNTIF('Scores for complete sequences'!$H$2:H1058,"+")</f>
        <v>11</v>
      </c>
      <c r="B1058">
        <f>COUNTIF('Scores for complete sequences'!$H1058:H$3994,"-")</f>
        <v>2937</v>
      </c>
      <c r="C1058">
        <f>COUNTIF('Scores for complete sequences'!$H$2:H1058,"-")</f>
        <v>1046</v>
      </c>
      <c r="D1058">
        <f>COUNTIF('Scores for complete sequences'!$H1058:H$3994,"+")</f>
        <v>0</v>
      </c>
      <c r="E1058">
        <f t="shared" si="64"/>
        <v>0.74</v>
      </c>
      <c r="F1058">
        <f t="shared" si="65"/>
        <v>0.26</v>
      </c>
      <c r="G1058">
        <f t="shared" si="66"/>
        <v>1</v>
      </c>
      <c r="H1058">
        <f t="shared" si="67"/>
        <v>0.74</v>
      </c>
    </row>
    <row r="1059" spans="1:8" x14ac:dyDescent="0.25">
      <c r="A1059">
        <f>COUNTIF('Scores for complete sequences'!$H$2:H1059,"+")</f>
        <v>11</v>
      </c>
      <c r="B1059">
        <f>COUNTIF('Scores for complete sequences'!$H1059:H$3994,"-")</f>
        <v>2936</v>
      </c>
      <c r="C1059">
        <f>COUNTIF('Scores for complete sequences'!$H$2:H1059,"-")</f>
        <v>1047</v>
      </c>
      <c r="D1059">
        <f>COUNTIF('Scores for complete sequences'!$H1059:H$3994,"+")</f>
        <v>0</v>
      </c>
      <c r="E1059">
        <f t="shared" si="64"/>
        <v>0.74</v>
      </c>
      <c r="F1059">
        <f t="shared" si="65"/>
        <v>0.26</v>
      </c>
      <c r="G1059">
        <f t="shared" si="66"/>
        <v>1</v>
      </c>
      <c r="H1059">
        <f t="shared" si="67"/>
        <v>0.74</v>
      </c>
    </row>
    <row r="1060" spans="1:8" x14ac:dyDescent="0.25">
      <c r="A1060">
        <f>COUNTIF('Scores for complete sequences'!$H$2:H1060,"+")</f>
        <v>11</v>
      </c>
      <c r="B1060">
        <f>COUNTIF('Scores for complete sequences'!$H1060:H$3994,"-")</f>
        <v>2935</v>
      </c>
      <c r="C1060">
        <f>COUNTIF('Scores for complete sequences'!$H$2:H1060,"-")</f>
        <v>1048</v>
      </c>
      <c r="D1060">
        <f>COUNTIF('Scores for complete sequences'!$H1060:H$3994,"+")</f>
        <v>0</v>
      </c>
      <c r="E1060">
        <f t="shared" si="64"/>
        <v>0.74</v>
      </c>
      <c r="F1060">
        <f t="shared" si="65"/>
        <v>0.26</v>
      </c>
      <c r="G1060">
        <f t="shared" si="66"/>
        <v>1</v>
      </c>
      <c r="H1060">
        <f t="shared" si="67"/>
        <v>0.74</v>
      </c>
    </row>
    <row r="1061" spans="1:8" x14ac:dyDescent="0.25">
      <c r="A1061">
        <f>COUNTIF('Scores for complete sequences'!$H$2:H1061,"+")</f>
        <v>11</v>
      </c>
      <c r="B1061">
        <f>COUNTIF('Scores for complete sequences'!$H1061:H$3994,"-")</f>
        <v>2934</v>
      </c>
      <c r="C1061">
        <f>COUNTIF('Scores for complete sequences'!$H$2:H1061,"-")</f>
        <v>1049</v>
      </c>
      <c r="D1061">
        <f>COUNTIF('Scores for complete sequences'!$H1061:H$3994,"+")</f>
        <v>0</v>
      </c>
      <c r="E1061">
        <f t="shared" si="64"/>
        <v>0.74</v>
      </c>
      <c r="F1061">
        <f t="shared" si="65"/>
        <v>0.26</v>
      </c>
      <c r="G1061">
        <f t="shared" si="66"/>
        <v>1</v>
      </c>
      <c r="H1061">
        <f t="shared" si="67"/>
        <v>0.74</v>
      </c>
    </row>
    <row r="1062" spans="1:8" x14ac:dyDescent="0.25">
      <c r="A1062">
        <f>COUNTIF('Scores for complete sequences'!$H$2:H1062,"+")</f>
        <v>11</v>
      </c>
      <c r="B1062">
        <f>COUNTIF('Scores for complete sequences'!$H1062:H$3994,"-")</f>
        <v>2933</v>
      </c>
      <c r="C1062">
        <f>COUNTIF('Scores for complete sequences'!$H$2:H1062,"-")</f>
        <v>1050</v>
      </c>
      <c r="D1062">
        <f>COUNTIF('Scores for complete sequences'!$H1062:H$3994,"+")</f>
        <v>0</v>
      </c>
      <c r="E1062">
        <f t="shared" si="64"/>
        <v>0.74</v>
      </c>
      <c r="F1062">
        <f t="shared" si="65"/>
        <v>0.26</v>
      </c>
      <c r="G1062">
        <f t="shared" si="66"/>
        <v>1</v>
      </c>
      <c r="H1062">
        <f t="shared" si="67"/>
        <v>0.74</v>
      </c>
    </row>
    <row r="1063" spans="1:8" x14ac:dyDescent="0.25">
      <c r="A1063">
        <f>COUNTIF('Scores for complete sequences'!$H$2:H1063,"+")</f>
        <v>11</v>
      </c>
      <c r="B1063">
        <f>COUNTIF('Scores for complete sequences'!$H1063:H$3994,"-")</f>
        <v>2932</v>
      </c>
      <c r="C1063">
        <f>COUNTIF('Scores for complete sequences'!$H$2:H1063,"-")</f>
        <v>1051</v>
      </c>
      <c r="D1063">
        <f>COUNTIF('Scores for complete sequences'!$H1063:H$3994,"+")</f>
        <v>0</v>
      </c>
      <c r="E1063">
        <f t="shared" si="64"/>
        <v>0.74</v>
      </c>
      <c r="F1063">
        <f t="shared" si="65"/>
        <v>0.26</v>
      </c>
      <c r="G1063">
        <f t="shared" si="66"/>
        <v>1</v>
      </c>
      <c r="H1063">
        <f t="shared" si="67"/>
        <v>0.74</v>
      </c>
    </row>
    <row r="1064" spans="1:8" x14ac:dyDescent="0.25">
      <c r="A1064">
        <f>COUNTIF('Scores for complete sequences'!$H$2:H1064,"+")</f>
        <v>11</v>
      </c>
      <c r="B1064">
        <f>COUNTIF('Scores for complete sequences'!$H1064:H$3994,"-")</f>
        <v>2931</v>
      </c>
      <c r="C1064">
        <f>COUNTIF('Scores for complete sequences'!$H$2:H1064,"-")</f>
        <v>1052</v>
      </c>
      <c r="D1064">
        <f>COUNTIF('Scores for complete sequences'!$H1064:H$3994,"+")</f>
        <v>0</v>
      </c>
      <c r="E1064">
        <f t="shared" si="64"/>
        <v>0.74</v>
      </c>
      <c r="F1064">
        <f t="shared" si="65"/>
        <v>0.26</v>
      </c>
      <c r="G1064">
        <f t="shared" si="66"/>
        <v>1</v>
      </c>
      <c r="H1064">
        <f t="shared" si="67"/>
        <v>0.74</v>
      </c>
    </row>
    <row r="1065" spans="1:8" x14ac:dyDescent="0.25">
      <c r="A1065">
        <f>COUNTIF('Scores for complete sequences'!$H$2:H1065,"+")</f>
        <v>11</v>
      </c>
      <c r="B1065">
        <f>COUNTIF('Scores for complete sequences'!$H1065:H$3994,"-")</f>
        <v>2930</v>
      </c>
      <c r="C1065">
        <f>COUNTIF('Scores for complete sequences'!$H$2:H1065,"-")</f>
        <v>1053</v>
      </c>
      <c r="D1065">
        <f>COUNTIF('Scores for complete sequences'!$H1065:H$3994,"+")</f>
        <v>0</v>
      </c>
      <c r="E1065">
        <f t="shared" si="64"/>
        <v>0.74</v>
      </c>
      <c r="F1065">
        <f t="shared" si="65"/>
        <v>0.26</v>
      </c>
      <c r="G1065">
        <f t="shared" si="66"/>
        <v>1</v>
      </c>
      <c r="H1065">
        <f t="shared" si="67"/>
        <v>0.74</v>
      </c>
    </row>
    <row r="1066" spans="1:8" x14ac:dyDescent="0.25">
      <c r="A1066">
        <f>COUNTIF('Scores for complete sequences'!$H$2:H1066,"+")</f>
        <v>11</v>
      </c>
      <c r="B1066">
        <f>COUNTIF('Scores for complete sequences'!$H1066:H$3994,"-")</f>
        <v>2929</v>
      </c>
      <c r="C1066">
        <f>COUNTIF('Scores for complete sequences'!$H$2:H1066,"-")</f>
        <v>1054</v>
      </c>
      <c r="D1066">
        <f>COUNTIF('Scores for complete sequences'!$H1066:H$3994,"+")</f>
        <v>0</v>
      </c>
      <c r="E1066">
        <f t="shared" si="64"/>
        <v>0.74</v>
      </c>
      <c r="F1066">
        <f t="shared" si="65"/>
        <v>0.26</v>
      </c>
      <c r="G1066">
        <f t="shared" si="66"/>
        <v>1</v>
      </c>
      <c r="H1066">
        <f t="shared" si="67"/>
        <v>0.74</v>
      </c>
    </row>
    <row r="1067" spans="1:8" x14ac:dyDescent="0.25">
      <c r="A1067">
        <f>COUNTIF('Scores for complete sequences'!$H$2:H1067,"+")</f>
        <v>11</v>
      </c>
      <c r="B1067">
        <f>COUNTIF('Scores for complete sequences'!$H1067:H$3994,"-")</f>
        <v>2928</v>
      </c>
      <c r="C1067">
        <f>COUNTIF('Scores for complete sequences'!$H$2:H1067,"-")</f>
        <v>1055</v>
      </c>
      <c r="D1067">
        <f>COUNTIF('Scores for complete sequences'!$H1067:H$3994,"+")</f>
        <v>0</v>
      </c>
      <c r="E1067">
        <f t="shared" si="64"/>
        <v>0.74</v>
      </c>
      <c r="F1067">
        <f t="shared" si="65"/>
        <v>0.26</v>
      </c>
      <c r="G1067">
        <f t="shared" si="66"/>
        <v>1</v>
      </c>
      <c r="H1067">
        <f t="shared" si="67"/>
        <v>0.74</v>
      </c>
    </row>
    <row r="1068" spans="1:8" x14ac:dyDescent="0.25">
      <c r="A1068">
        <f>COUNTIF('Scores for complete sequences'!$H$2:H1068,"+")</f>
        <v>11</v>
      </c>
      <c r="B1068">
        <f>COUNTIF('Scores for complete sequences'!$H1068:H$3994,"-")</f>
        <v>2927</v>
      </c>
      <c r="C1068">
        <f>COUNTIF('Scores for complete sequences'!$H$2:H1068,"-")</f>
        <v>1056</v>
      </c>
      <c r="D1068">
        <f>COUNTIF('Scores for complete sequences'!$H1068:H$3994,"+")</f>
        <v>0</v>
      </c>
      <c r="E1068">
        <f t="shared" si="64"/>
        <v>0.73</v>
      </c>
      <c r="F1068">
        <f t="shared" si="65"/>
        <v>0.27</v>
      </c>
      <c r="G1068">
        <f t="shared" si="66"/>
        <v>1</v>
      </c>
      <c r="H1068">
        <f t="shared" si="67"/>
        <v>0.73</v>
      </c>
    </row>
    <row r="1069" spans="1:8" x14ac:dyDescent="0.25">
      <c r="A1069">
        <f>COUNTIF('Scores for complete sequences'!$H$2:H1069,"+")</f>
        <v>11</v>
      </c>
      <c r="B1069">
        <f>COUNTIF('Scores for complete sequences'!$H1069:H$3994,"-")</f>
        <v>2926</v>
      </c>
      <c r="C1069">
        <f>COUNTIF('Scores for complete sequences'!$H$2:H1069,"-")</f>
        <v>1057</v>
      </c>
      <c r="D1069">
        <f>COUNTIF('Scores for complete sequences'!$H1069:H$3994,"+")</f>
        <v>0</v>
      </c>
      <c r="E1069">
        <f t="shared" si="64"/>
        <v>0.73</v>
      </c>
      <c r="F1069">
        <f t="shared" si="65"/>
        <v>0.27</v>
      </c>
      <c r="G1069">
        <f t="shared" si="66"/>
        <v>1</v>
      </c>
      <c r="H1069">
        <f t="shared" si="67"/>
        <v>0.73</v>
      </c>
    </row>
    <row r="1070" spans="1:8" x14ac:dyDescent="0.25">
      <c r="A1070">
        <f>COUNTIF('Scores for complete sequences'!$H$2:H1070,"+")</f>
        <v>11</v>
      </c>
      <c r="B1070">
        <f>COUNTIF('Scores for complete sequences'!$H1070:H$3994,"-")</f>
        <v>2925</v>
      </c>
      <c r="C1070">
        <f>COUNTIF('Scores for complete sequences'!$H$2:H1070,"-")</f>
        <v>1058</v>
      </c>
      <c r="D1070">
        <f>COUNTIF('Scores for complete sequences'!$H1070:H$3994,"+")</f>
        <v>0</v>
      </c>
      <c r="E1070">
        <f t="shared" si="64"/>
        <v>0.73</v>
      </c>
      <c r="F1070">
        <f t="shared" si="65"/>
        <v>0.27</v>
      </c>
      <c r="G1070">
        <f t="shared" si="66"/>
        <v>1</v>
      </c>
      <c r="H1070">
        <f t="shared" si="67"/>
        <v>0.73</v>
      </c>
    </row>
    <row r="1071" spans="1:8" x14ac:dyDescent="0.25">
      <c r="A1071">
        <f>COUNTIF('Scores for complete sequences'!$H$2:H1071,"+")</f>
        <v>11</v>
      </c>
      <c r="B1071">
        <f>COUNTIF('Scores for complete sequences'!$H1071:H$3994,"-")</f>
        <v>2924</v>
      </c>
      <c r="C1071">
        <f>COUNTIF('Scores for complete sequences'!$H$2:H1071,"-")</f>
        <v>1059</v>
      </c>
      <c r="D1071">
        <f>COUNTIF('Scores for complete sequences'!$H1071:H$3994,"+")</f>
        <v>0</v>
      </c>
      <c r="E1071">
        <f t="shared" si="64"/>
        <v>0.73</v>
      </c>
      <c r="F1071">
        <f t="shared" si="65"/>
        <v>0.27</v>
      </c>
      <c r="G1071">
        <f t="shared" si="66"/>
        <v>1</v>
      </c>
      <c r="H1071">
        <f t="shared" si="67"/>
        <v>0.73</v>
      </c>
    </row>
    <row r="1072" spans="1:8" x14ac:dyDescent="0.25">
      <c r="A1072">
        <f>COUNTIF('Scores for complete sequences'!$H$2:H1072,"+")</f>
        <v>11</v>
      </c>
      <c r="B1072">
        <f>COUNTIF('Scores for complete sequences'!$H1072:H$3994,"-")</f>
        <v>2923</v>
      </c>
      <c r="C1072">
        <f>COUNTIF('Scores for complete sequences'!$H$2:H1072,"-")</f>
        <v>1060</v>
      </c>
      <c r="D1072">
        <f>COUNTIF('Scores for complete sequences'!$H1072:H$3994,"+")</f>
        <v>0</v>
      </c>
      <c r="E1072">
        <f t="shared" si="64"/>
        <v>0.73</v>
      </c>
      <c r="F1072">
        <f t="shared" si="65"/>
        <v>0.27</v>
      </c>
      <c r="G1072">
        <f t="shared" si="66"/>
        <v>1</v>
      </c>
      <c r="H1072">
        <f t="shared" si="67"/>
        <v>0.73</v>
      </c>
    </row>
    <row r="1073" spans="1:8" x14ac:dyDescent="0.25">
      <c r="A1073">
        <f>COUNTIF('Scores for complete sequences'!$H$2:H1073,"+")</f>
        <v>11</v>
      </c>
      <c r="B1073">
        <f>COUNTIF('Scores for complete sequences'!$H1073:H$3994,"-")</f>
        <v>2922</v>
      </c>
      <c r="C1073">
        <f>COUNTIF('Scores for complete sequences'!$H$2:H1073,"-")</f>
        <v>1061</v>
      </c>
      <c r="D1073">
        <f>COUNTIF('Scores for complete sequences'!$H1073:H$3994,"+")</f>
        <v>0</v>
      </c>
      <c r="E1073">
        <f t="shared" si="64"/>
        <v>0.73</v>
      </c>
      <c r="F1073">
        <f t="shared" si="65"/>
        <v>0.27</v>
      </c>
      <c r="G1073">
        <f t="shared" si="66"/>
        <v>1</v>
      </c>
      <c r="H1073">
        <f t="shared" si="67"/>
        <v>0.73</v>
      </c>
    </row>
    <row r="1074" spans="1:8" x14ac:dyDescent="0.25">
      <c r="A1074">
        <f>COUNTIF('Scores for complete sequences'!$H$2:H1074,"+")</f>
        <v>11</v>
      </c>
      <c r="B1074">
        <f>COUNTIF('Scores for complete sequences'!$H1074:H$3994,"-")</f>
        <v>2921</v>
      </c>
      <c r="C1074">
        <f>COUNTIF('Scores for complete sequences'!$H$2:H1074,"-")</f>
        <v>1062</v>
      </c>
      <c r="D1074">
        <f>COUNTIF('Scores for complete sequences'!$H1074:H$3994,"+")</f>
        <v>0</v>
      </c>
      <c r="E1074">
        <f t="shared" si="64"/>
        <v>0.73</v>
      </c>
      <c r="F1074">
        <f t="shared" si="65"/>
        <v>0.27</v>
      </c>
      <c r="G1074">
        <f t="shared" si="66"/>
        <v>1</v>
      </c>
      <c r="H1074">
        <f t="shared" si="67"/>
        <v>0.73</v>
      </c>
    </row>
    <row r="1075" spans="1:8" x14ac:dyDescent="0.25">
      <c r="A1075">
        <f>COUNTIF('Scores for complete sequences'!$H$2:H1075,"+")</f>
        <v>11</v>
      </c>
      <c r="B1075">
        <f>COUNTIF('Scores for complete sequences'!$H1075:H$3994,"-")</f>
        <v>2920</v>
      </c>
      <c r="C1075">
        <f>COUNTIF('Scores for complete sequences'!$H$2:H1075,"-")</f>
        <v>1063</v>
      </c>
      <c r="D1075">
        <f>COUNTIF('Scores for complete sequences'!$H1075:H$3994,"+")</f>
        <v>0</v>
      </c>
      <c r="E1075">
        <f t="shared" si="64"/>
        <v>0.73</v>
      </c>
      <c r="F1075">
        <f t="shared" si="65"/>
        <v>0.27</v>
      </c>
      <c r="G1075">
        <f t="shared" si="66"/>
        <v>1</v>
      </c>
      <c r="H1075">
        <f t="shared" si="67"/>
        <v>0.73</v>
      </c>
    </row>
    <row r="1076" spans="1:8" x14ac:dyDescent="0.25">
      <c r="A1076">
        <f>COUNTIF('Scores for complete sequences'!$H$2:H1076,"+")</f>
        <v>11</v>
      </c>
      <c r="B1076">
        <f>COUNTIF('Scores for complete sequences'!$H1076:H$3994,"-")</f>
        <v>2919</v>
      </c>
      <c r="C1076">
        <f>COUNTIF('Scores for complete sequences'!$H$2:H1076,"-")</f>
        <v>1064</v>
      </c>
      <c r="D1076">
        <f>COUNTIF('Scores for complete sequences'!$H1076:H$3994,"+")</f>
        <v>0</v>
      </c>
      <c r="E1076">
        <f t="shared" si="64"/>
        <v>0.73</v>
      </c>
      <c r="F1076">
        <f t="shared" si="65"/>
        <v>0.27</v>
      </c>
      <c r="G1076">
        <f t="shared" si="66"/>
        <v>1</v>
      </c>
      <c r="H1076">
        <f t="shared" si="67"/>
        <v>0.73</v>
      </c>
    </row>
    <row r="1077" spans="1:8" x14ac:dyDescent="0.25">
      <c r="A1077">
        <f>COUNTIF('Scores for complete sequences'!$H$2:H1077,"+")</f>
        <v>11</v>
      </c>
      <c r="B1077">
        <f>COUNTIF('Scores for complete sequences'!$H1077:H$3994,"-")</f>
        <v>2918</v>
      </c>
      <c r="C1077">
        <f>COUNTIF('Scores for complete sequences'!$H$2:H1077,"-")</f>
        <v>1065</v>
      </c>
      <c r="D1077">
        <f>COUNTIF('Scores for complete sequences'!$H1077:H$3994,"+")</f>
        <v>0</v>
      </c>
      <c r="E1077">
        <f t="shared" si="64"/>
        <v>0.73</v>
      </c>
      <c r="F1077">
        <f t="shared" si="65"/>
        <v>0.27</v>
      </c>
      <c r="G1077">
        <f t="shared" si="66"/>
        <v>1</v>
      </c>
      <c r="H1077">
        <f t="shared" si="67"/>
        <v>0.73</v>
      </c>
    </row>
    <row r="1078" spans="1:8" x14ac:dyDescent="0.25">
      <c r="A1078">
        <f>COUNTIF('Scores for complete sequences'!$H$2:H1078,"+")</f>
        <v>11</v>
      </c>
      <c r="B1078">
        <f>COUNTIF('Scores for complete sequences'!$H1078:H$3994,"-")</f>
        <v>2917</v>
      </c>
      <c r="C1078">
        <f>COUNTIF('Scores for complete sequences'!$H$2:H1078,"-")</f>
        <v>1066</v>
      </c>
      <c r="D1078">
        <f>COUNTIF('Scores for complete sequences'!$H1078:H$3994,"+")</f>
        <v>0</v>
      </c>
      <c r="E1078">
        <f t="shared" si="64"/>
        <v>0.73</v>
      </c>
      <c r="F1078">
        <f t="shared" si="65"/>
        <v>0.27</v>
      </c>
      <c r="G1078">
        <f t="shared" si="66"/>
        <v>1</v>
      </c>
      <c r="H1078">
        <f t="shared" si="67"/>
        <v>0.73</v>
      </c>
    </row>
    <row r="1079" spans="1:8" x14ac:dyDescent="0.25">
      <c r="A1079">
        <f>COUNTIF('Scores for complete sequences'!$H$2:H1079,"+")</f>
        <v>11</v>
      </c>
      <c r="B1079">
        <f>COUNTIF('Scores for complete sequences'!$H1079:H$3994,"-")</f>
        <v>2916</v>
      </c>
      <c r="C1079">
        <f>COUNTIF('Scores for complete sequences'!$H$2:H1079,"-")</f>
        <v>1067</v>
      </c>
      <c r="D1079">
        <f>COUNTIF('Scores for complete sequences'!$H1079:H$3994,"+")</f>
        <v>0</v>
      </c>
      <c r="E1079">
        <f t="shared" si="64"/>
        <v>0.73</v>
      </c>
      <c r="F1079">
        <f t="shared" si="65"/>
        <v>0.27</v>
      </c>
      <c r="G1079">
        <f t="shared" si="66"/>
        <v>1</v>
      </c>
      <c r="H1079">
        <f t="shared" si="67"/>
        <v>0.73</v>
      </c>
    </row>
    <row r="1080" spans="1:8" x14ac:dyDescent="0.25">
      <c r="A1080">
        <f>COUNTIF('Scores for complete sequences'!$H$2:H1080,"+")</f>
        <v>11</v>
      </c>
      <c r="B1080">
        <f>COUNTIF('Scores for complete sequences'!$H1080:H$3994,"-")</f>
        <v>2915</v>
      </c>
      <c r="C1080">
        <f>COUNTIF('Scores for complete sequences'!$H$2:H1080,"-")</f>
        <v>1068</v>
      </c>
      <c r="D1080">
        <f>COUNTIF('Scores for complete sequences'!$H1080:H$3994,"+")</f>
        <v>0</v>
      </c>
      <c r="E1080">
        <f t="shared" si="64"/>
        <v>0.73</v>
      </c>
      <c r="F1080">
        <f t="shared" si="65"/>
        <v>0.27</v>
      </c>
      <c r="G1080">
        <f t="shared" si="66"/>
        <v>1</v>
      </c>
      <c r="H1080">
        <f t="shared" si="67"/>
        <v>0.73</v>
      </c>
    </row>
    <row r="1081" spans="1:8" x14ac:dyDescent="0.25">
      <c r="A1081">
        <f>COUNTIF('Scores for complete sequences'!$H$2:H1081,"+")</f>
        <v>11</v>
      </c>
      <c r="B1081">
        <f>COUNTIF('Scores for complete sequences'!$H1081:H$3994,"-")</f>
        <v>2914</v>
      </c>
      <c r="C1081">
        <f>COUNTIF('Scores for complete sequences'!$H$2:H1081,"-")</f>
        <v>1069</v>
      </c>
      <c r="D1081">
        <f>COUNTIF('Scores for complete sequences'!$H1081:H$3994,"+")</f>
        <v>0</v>
      </c>
      <c r="E1081">
        <f t="shared" si="64"/>
        <v>0.73</v>
      </c>
      <c r="F1081">
        <f t="shared" si="65"/>
        <v>0.27</v>
      </c>
      <c r="G1081">
        <f t="shared" si="66"/>
        <v>1</v>
      </c>
      <c r="H1081">
        <f t="shared" si="67"/>
        <v>0.73</v>
      </c>
    </row>
    <row r="1082" spans="1:8" x14ac:dyDescent="0.25">
      <c r="A1082">
        <f>COUNTIF('Scores for complete sequences'!$H$2:H1082,"+")</f>
        <v>11</v>
      </c>
      <c r="B1082">
        <f>COUNTIF('Scores for complete sequences'!$H1082:H$3994,"-")</f>
        <v>2913</v>
      </c>
      <c r="C1082">
        <f>COUNTIF('Scores for complete sequences'!$H$2:H1082,"-")</f>
        <v>1070</v>
      </c>
      <c r="D1082">
        <f>COUNTIF('Scores for complete sequences'!$H1082:H$3994,"+")</f>
        <v>0</v>
      </c>
      <c r="E1082">
        <f t="shared" si="64"/>
        <v>0.73</v>
      </c>
      <c r="F1082">
        <f t="shared" si="65"/>
        <v>0.27</v>
      </c>
      <c r="G1082">
        <f t="shared" si="66"/>
        <v>1</v>
      </c>
      <c r="H1082">
        <f t="shared" si="67"/>
        <v>0.73</v>
      </c>
    </row>
    <row r="1083" spans="1:8" x14ac:dyDescent="0.25">
      <c r="A1083">
        <f>COUNTIF('Scores for complete sequences'!$H$2:H1083,"+")</f>
        <v>11</v>
      </c>
      <c r="B1083">
        <f>COUNTIF('Scores for complete sequences'!$H1083:H$3994,"-")</f>
        <v>2912</v>
      </c>
      <c r="C1083">
        <f>COUNTIF('Scores for complete sequences'!$H$2:H1083,"-")</f>
        <v>1071</v>
      </c>
      <c r="D1083">
        <f>COUNTIF('Scores for complete sequences'!$H1083:H$3994,"+")</f>
        <v>0</v>
      </c>
      <c r="E1083">
        <f t="shared" si="64"/>
        <v>0.73</v>
      </c>
      <c r="F1083">
        <f t="shared" si="65"/>
        <v>0.27</v>
      </c>
      <c r="G1083">
        <f t="shared" si="66"/>
        <v>1</v>
      </c>
      <c r="H1083">
        <f t="shared" si="67"/>
        <v>0.73</v>
      </c>
    </row>
    <row r="1084" spans="1:8" x14ac:dyDescent="0.25">
      <c r="A1084">
        <f>COUNTIF('Scores for complete sequences'!$H$2:H1084,"+")</f>
        <v>11</v>
      </c>
      <c r="B1084">
        <f>COUNTIF('Scores for complete sequences'!$H1084:H$3994,"-")</f>
        <v>2911</v>
      </c>
      <c r="C1084">
        <f>COUNTIF('Scores for complete sequences'!$H$2:H1084,"-")</f>
        <v>1072</v>
      </c>
      <c r="D1084">
        <f>COUNTIF('Scores for complete sequences'!$H1084:H$3994,"+")</f>
        <v>0</v>
      </c>
      <c r="E1084">
        <f t="shared" si="64"/>
        <v>0.73</v>
      </c>
      <c r="F1084">
        <f t="shared" si="65"/>
        <v>0.27</v>
      </c>
      <c r="G1084">
        <f t="shared" si="66"/>
        <v>1</v>
      </c>
      <c r="H1084">
        <f t="shared" si="67"/>
        <v>0.73</v>
      </c>
    </row>
    <row r="1085" spans="1:8" x14ac:dyDescent="0.25">
      <c r="A1085">
        <f>COUNTIF('Scores for complete sequences'!$H$2:H1085,"+")</f>
        <v>11</v>
      </c>
      <c r="B1085">
        <f>COUNTIF('Scores for complete sequences'!$H1085:H$3994,"-")</f>
        <v>2910</v>
      </c>
      <c r="C1085">
        <f>COUNTIF('Scores for complete sequences'!$H$2:H1085,"-")</f>
        <v>1073</v>
      </c>
      <c r="D1085">
        <f>COUNTIF('Scores for complete sequences'!$H1085:H$3994,"+")</f>
        <v>0</v>
      </c>
      <c r="E1085">
        <f t="shared" si="64"/>
        <v>0.73</v>
      </c>
      <c r="F1085">
        <f t="shared" si="65"/>
        <v>0.27</v>
      </c>
      <c r="G1085">
        <f t="shared" si="66"/>
        <v>1</v>
      </c>
      <c r="H1085">
        <f t="shared" si="67"/>
        <v>0.73</v>
      </c>
    </row>
    <row r="1086" spans="1:8" x14ac:dyDescent="0.25">
      <c r="A1086">
        <f>COUNTIF('Scores for complete sequences'!$H$2:H1086,"+")</f>
        <v>11</v>
      </c>
      <c r="B1086">
        <f>COUNTIF('Scores for complete sequences'!$H1086:H$3994,"-")</f>
        <v>2909</v>
      </c>
      <c r="C1086">
        <f>COUNTIF('Scores for complete sequences'!$H$2:H1086,"-")</f>
        <v>1074</v>
      </c>
      <c r="D1086">
        <f>COUNTIF('Scores for complete sequences'!$H1086:H$3994,"+")</f>
        <v>0</v>
      </c>
      <c r="E1086">
        <f t="shared" si="64"/>
        <v>0.73</v>
      </c>
      <c r="F1086">
        <f t="shared" si="65"/>
        <v>0.27</v>
      </c>
      <c r="G1086">
        <f t="shared" si="66"/>
        <v>1</v>
      </c>
      <c r="H1086">
        <f t="shared" si="67"/>
        <v>0.73</v>
      </c>
    </row>
    <row r="1087" spans="1:8" x14ac:dyDescent="0.25">
      <c r="A1087">
        <f>COUNTIF('Scores for complete sequences'!$H$2:H1087,"+")</f>
        <v>11</v>
      </c>
      <c r="B1087">
        <f>COUNTIF('Scores for complete sequences'!$H1087:H$3994,"-")</f>
        <v>2908</v>
      </c>
      <c r="C1087">
        <f>COUNTIF('Scores for complete sequences'!$H$2:H1087,"-")</f>
        <v>1075</v>
      </c>
      <c r="D1087">
        <f>COUNTIF('Scores for complete sequences'!$H1087:H$3994,"+")</f>
        <v>0</v>
      </c>
      <c r="E1087">
        <f t="shared" si="64"/>
        <v>0.73</v>
      </c>
      <c r="F1087">
        <f t="shared" si="65"/>
        <v>0.27</v>
      </c>
      <c r="G1087">
        <f t="shared" si="66"/>
        <v>1</v>
      </c>
      <c r="H1087">
        <f t="shared" si="67"/>
        <v>0.73</v>
      </c>
    </row>
    <row r="1088" spans="1:8" x14ac:dyDescent="0.25">
      <c r="A1088">
        <f>COUNTIF('Scores for complete sequences'!$H$2:H1088,"+")</f>
        <v>11</v>
      </c>
      <c r="B1088">
        <f>COUNTIF('Scores for complete sequences'!$H1088:H$3994,"-")</f>
        <v>2907</v>
      </c>
      <c r="C1088">
        <f>COUNTIF('Scores for complete sequences'!$H$2:H1088,"-")</f>
        <v>1076</v>
      </c>
      <c r="D1088">
        <f>COUNTIF('Scores for complete sequences'!$H1088:H$3994,"+")</f>
        <v>0</v>
      </c>
      <c r="E1088">
        <f t="shared" si="64"/>
        <v>0.73</v>
      </c>
      <c r="F1088">
        <f t="shared" si="65"/>
        <v>0.27</v>
      </c>
      <c r="G1088">
        <f t="shared" si="66"/>
        <v>1</v>
      </c>
      <c r="H1088">
        <f t="shared" si="67"/>
        <v>0.73</v>
      </c>
    </row>
    <row r="1089" spans="1:8" x14ac:dyDescent="0.25">
      <c r="A1089">
        <f>COUNTIF('Scores for complete sequences'!$H$2:H1089,"+")</f>
        <v>11</v>
      </c>
      <c r="B1089">
        <f>COUNTIF('Scores for complete sequences'!$H1089:H$3994,"-")</f>
        <v>2906</v>
      </c>
      <c r="C1089">
        <f>COUNTIF('Scores for complete sequences'!$H$2:H1089,"-")</f>
        <v>1077</v>
      </c>
      <c r="D1089">
        <f>COUNTIF('Scores for complete sequences'!$H1089:H$3994,"+")</f>
        <v>0</v>
      </c>
      <c r="E1089">
        <f t="shared" si="64"/>
        <v>0.73</v>
      </c>
      <c r="F1089">
        <f t="shared" si="65"/>
        <v>0.27</v>
      </c>
      <c r="G1089">
        <f t="shared" si="66"/>
        <v>1</v>
      </c>
      <c r="H1089">
        <f t="shared" si="67"/>
        <v>0.73</v>
      </c>
    </row>
    <row r="1090" spans="1:8" x14ac:dyDescent="0.25">
      <c r="A1090">
        <f>COUNTIF('Scores for complete sequences'!$H$2:H1090,"+")</f>
        <v>11</v>
      </c>
      <c r="B1090">
        <f>COUNTIF('Scores for complete sequences'!$H1090:H$3994,"-")</f>
        <v>2905</v>
      </c>
      <c r="C1090">
        <f>COUNTIF('Scores for complete sequences'!$H$2:H1090,"-")</f>
        <v>1078</v>
      </c>
      <c r="D1090">
        <f>COUNTIF('Scores for complete sequences'!$H1090:H$3994,"+")</f>
        <v>0</v>
      </c>
      <c r="E1090">
        <f t="shared" si="64"/>
        <v>0.73</v>
      </c>
      <c r="F1090">
        <f t="shared" si="65"/>
        <v>0.27</v>
      </c>
      <c r="G1090">
        <f t="shared" si="66"/>
        <v>1</v>
      </c>
      <c r="H1090">
        <f t="shared" si="67"/>
        <v>0.73</v>
      </c>
    </row>
    <row r="1091" spans="1:8" x14ac:dyDescent="0.25">
      <c r="A1091">
        <f>COUNTIF('Scores for complete sequences'!$H$2:H1091,"+")</f>
        <v>11</v>
      </c>
      <c r="B1091">
        <f>COUNTIF('Scores for complete sequences'!$H1091:H$3994,"-")</f>
        <v>2904</v>
      </c>
      <c r="C1091">
        <f>COUNTIF('Scores for complete sequences'!$H$2:H1091,"-")</f>
        <v>1079</v>
      </c>
      <c r="D1091">
        <f>COUNTIF('Scores for complete sequences'!$H1091:H$3994,"+")</f>
        <v>0</v>
      </c>
      <c r="E1091">
        <f t="shared" ref="E1091:E1154" si="68">ROUND(B1091/(B1091+C1091),2)</f>
        <v>0.73</v>
      </c>
      <c r="F1091">
        <f t="shared" ref="F1091:F1154" si="69">1-E1091</f>
        <v>0.27</v>
      </c>
      <c r="G1091">
        <f t="shared" ref="G1091:G1154" si="70">ROUND(A1091/(A1091+D1091),3)</f>
        <v>1</v>
      </c>
      <c r="H1091">
        <f t="shared" ref="H1091:H1154" si="71">G1091-F1091</f>
        <v>0.73</v>
      </c>
    </row>
    <row r="1092" spans="1:8" x14ac:dyDescent="0.25">
      <c r="A1092">
        <f>COUNTIF('Scores for complete sequences'!$H$2:H1092,"+")</f>
        <v>11</v>
      </c>
      <c r="B1092">
        <f>COUNTIF('Scores for complete sequences'!$H1092:H$3994,"-")</f>
        <v>2903</v>
      </c>
      <c r="C1092">
        <f>COUNTIF('Scores for complete sequences'!$H$2:H1092,"-")</f>
        <v>1080</v>
      </c>
      <c r="D1092">
        <f>COUNTIF('Scores for complete sequences'!$H1092:H$3994,"+")</f>
        <v>0</v>
      </c>
      <c r="E1092">
        <f t="shared" si="68"/>
        <v>0.73</v>
      </c>
      <c r="F1092">
        <f t="shared" si="69"/>
        <v>0.27</v>
      </c>
      <c r="G1092">
        <f t="shared" si="70"/>
        <v>1</v>
      </c>
      <c r="H1092">
        <f t="shared" si="71"/>
        <v>0.73</v>
      </c>
    </row>
    <row r="1093" spans="1:8" x14ac:dyDescent="0.25">
      <c r="A1093">
        <f>COUNTIF('Scores for complete sequences'!$H$2:H1093,"+")</f>
        <v>11</v>
      </c>
      <c r="B1093">
        <f>COUNTIF('Scores for complete sequences'!$H1093:H$3994,"-")</f>
        <v>2902</v>
      </c>
      <c r="C1093">
        <f>COUNTIF('Scores for complete sequences'!$H$2:H1093,"-")</f>
        <v>1081</v>
      </c>
      <c r="D1093">
        <f>COUNTIF('Scores for complete sequences'!$H1093:H$3994,"+")</f>
        <v>0</v>
      </c>
      <c r="E1093">
        <f t="shared" si="68"/>
        <v>0.73</v>
      </c>
      <c r="F1093">
        <f t="shared" si="69"/>
        <v>0.27</v>
      </c>
      <c r="G1093">
        <f t="shared" si="70"/>
        <v>1</v>
      </c>
      <c r="H1093">
        <f t="shared" si="71"/>
        <v>0.73</v>
      </c>
    </row>
    <row r="1094" spans="1:8" x14ac:dyDescent="0.25">
      <c r="A1094">
        <f>COUNTIF('Scores for complete sequences'!$H$2:H1094,"+")</f>
        <v>11</v>
      </c>
      <c r="B1094">
        <f>COUNTIF('Scores for complete sequences'!$H1094:H$3994,"-")</f>
        <v>2901</v>
      </c>
      <c r="C1094">
        <f>COUNTIF('Scores for complete sequences'!$H$2:H1094,"-")</f>
        <v>1082</v>
      </c>
      <c r="D1094">
        <f>COUNTIF('Scores for complete sequences'!$H1094:H$3994,"+")</f>
        <v>0</v>
      </c>
      <c r="E1094">
        <f t="shared" si="68"/>
        <v>0.73</v>
      </c>
      <c r="F1094">
        <f t="shared" si="69"/>
        <v>0.27</v>
      </c>
      <c r="G1094">
        <f t="shared" si="70"/>
        <v>1</v>
      </c>
      <c r="H1094">
        <f t="shared" si="71"/>
        <v>0.73</v>
      </c>
    </row>
    <row r="1095" spans="1:8" x14ac:dyDescent="0.25">
      <c r="A1095">
        <f>COUNTIF('Scores for complete sequences'!$H$2:H1095,"+")</f>
        <v>11</v>
      </c>
      <c r="B1095">
        <f>COUNTIF('Scores for complete sequences'!$H1095:H$3994,"-")</f>
        <v>2900</v>
      </c>
      <c r="C1095">
        <f>COUNTIF('Scores for complete sequences'!$H$2:H1095,"-")</f>
        <v>1083</v>
      </c>
      <c r="D1095">
        <f>COUNTIF('Scores for complete sequences'!$H1095:H$3994,"+")</f>
        <v>0</v>
      </c>
      <c r="E1095">
        <f t="shared" si="68"/>
        <v>0.73</v>
      </c>
      <c r="F1095">
        <f t="shared" si="69"/>
        <v>0.27</v>
      </c>
      <c r="G1095">
        <f t="shared" si="70"/>
        <v>1</v>
      </c>
      <c r="H1095">
        <f t="shared" si="71"/>
        <v>0.73</v>
      </c>
    </row>
    <row r="1096" spans="1:8" x14ac:dyDescent="0.25">
      <c r="A1096">
        <f>COUNTIF('Scores for complete sequences'!$H$2:H1096,"+")</f>
        <v>11</v>
      </c>
      <c r="B1096">
        <f>COUNTIF('Scores for complete sequences'!$H1096:H$3994,"-")</f>
        <v>2899</v>
      </c>
      <c r="C1096">
        <f>COUNTIF('Scores for complete sequences'!$H$2:H1096,"-")</f>
        <v>1084</v>
      </c>
      <c r="D1096">
        <f>COUNTIF('Scores for complete sequences'!$H1096:H$3994,"+")</f>
        <v>0</v>
      </c>
      <c r="E1096">
        <f t="shared" si="68"/>
        <v>0.73</v>
      </c>
      <c r="F1096">
        <f t="shared" si="69"/>
        <v>0.27</v>
      </c>
      <c r="G1096">
        <f t="shared" si="70"/>
        <v>1</v>
      </c>
      <c r="H1096">
        <f t="shared" si="71"/>
        <v>0.73</v>
      </c>
    </row>
    <row r="1097" spans="1:8" x14ac:dyDescent="0.25">
      <c r="A1097">
        <f>COUNTIF('Scores for complete sequences'!$H$2:H1097,"+")</f>
        <v>11</v>
      </c>
      <c r="B1097">
        <f>COUNTIF('Scores for complete sequences'!$H1097:H$3994,"-")</f>
        <v>2898</v>
      </c>
      <c r="C1097">
        <f>COUNTIF('Scores for complete sequences'!$H$2:H1097,"-")</f>
        <v>1085</v>
      </c>
      <c r="D1097">
        <f>COUNTIF('Scores for complete sequences'!$H1097:H$3994,"+")</f>
        <v>0</v>
      </c>
      <c r="E1097">
        <f t="shared" si="68"/>
        <v>0.73</v>
      </c>
      <c r="F1097">
        <f t="shared" si="69"/>
        <v>0.27</v>
      </c>
      <c r="G1097">
        <f t="shared" si="70"/>
        <v>1</v>
      </c>
      <c r="H1097">
        <f t="shared" si="71"/>
        <v>0.73</v>
      </c>
    </row>
    <row r="1098" spans="1:8" x14ac:dyDescent="0.25">
      <c r="A1098">
        <f>COUNTIF('Scores for complete sequences'!$H$2:H1098,"+")</f>
        <v>11</v>
      </c>
      <c r="B1098">
        <f>COUNTIF('Scores for complete sequences'!$H1098:H$3994,"-")</f>
        <v>2897</v>
      </c>
      <c r="C1098">
        <f>COUNTIF('Scores for complete sequences'!$H$2:H1098,"-")</f>
        <v>1086</v>
      </c>
      <c r="D1098">
        <f>COUNTIF('Scores for complete sequences'!$H1098:H$3994,"+")</f>
        <v>0</v>
      </c>
      <c r="E1098">
        <f t="shared" si="68"/>
        <v>0.73</v>
      </c>
      <c r="F1098">
        <f t="shared" si="69"/>
        <v>0.27</v>
      </c>
      <c r="G1098">
        <f t="shared" si="70"/>
        <v>1</v>
      </c>
      <c r="H1098">
        <f t="shared" si="71"/>
        <v>0.73</v>
      </c>
    </row>
    <row r="1099" spans="1:8" x14ac:dyDescent="0.25">
      <c r="A1099">
        <f>COUNTIF('Scores for complete sequences'!$H$2:H1099,"+")</f>
        <v>11</v>
      </c>
      <c r="B1099">
        <f>COUNTIF('Scores for complete sequences'!$H1099:H$3994,"-")</f>
        <v>2896</v>
      </c>
      <c r="C1099">
        <f>COUNTIF('Scores for complete sequences'!$H$2:H1099,"-")</f>
        <v>1087</v>
      </c>
      <c r="D1099">
        <f>COUNTIF('Scores for complete sequences'!$H1099:H$3994,"+")</f>
        <v>0</v>
      </c>
      <c r="E1099">
        <f t="shared" si="68"/>
        <v>0.73</v>
      </c>
      <c r="F1099">
        <f t="shared" si="69"/>
        <v>0.27</v>
      </c>
      <c r="G1099">
        <f t="shared" si="70"/>
        <v>1</v>
      </c>
      <c r="H1099">
        <f t="shared" si="71"/>
        <v>0.73</v>
      </c>
    </row>
    <row r="1100" spans="1:8" x14ac:dyDescent="0.25">
      <c r="A1100">
        <f>COUNTIF('Scores for complete sequences'!$H$2:H1100,"+")</f>
        <v>11</v>
      </c>
      <c r="B1100">
        <f>COUNTIF('Scores for complete sequences'!$H1100:H$3994,"-")</f>
        <v>2895</v>
      </c>
      <c r="C1100">
        <f>COUNTIF('Scores for complete sequences'!$H$2:H1100,"-")</f>
        <v>1088</v>
      </c>
      <c r="D1100">
        <f>COUNTIF('Scores for complete sequences'!$H1100:H$3994,"+")</f>
        <v>0</v>
      </c>
      <c r="E1100">
        <f t="shared" si="68"/>
        <v>0.73</v>
      </c>
      <c r="F1100">
        <f t="shared" si="69"/>
        <v>0.27</v>
      </c>
      <c r="G1100">
        <f t="shared" si="70"/>
        <v>1</v>
      </c>
      <c r="H1100">
        <f t="shared" si="71"/>
        <v>0.73</v>
      </c>
    </row>
    <row r="1101" spans="1:8" x14ac:dyDescent="0.25">
      <c r="A1101">
        <f>COUNTIF('Scores for complete sequences'!$H$2:H1101,"+")</f>
        <v>11</v>
      </c>
      <c r="B1101">
        <f>COUNTIF('Scores for complete sequences'!$H1101:H$3994,"-")</f>
        <v>2894</v>
      </c>
      <c r="C1101">
        <f>COUNTIF('Scores for complete sequences'!$H$2:H1101,"-")</f>
        <v>1089</v>
      </c>
      <c r="D1101">
        <f>COUNTIF('Scores for complete sequences'!$H1101:H$3994,"+")</f>
        <v>0</v>
      </c>
      <c r="E1101">
        <f t="shared" si="68"/>
        <v>0.73</v>
      </c>
      <c r="F1101">
        <f t="shared" si="69"/>
        <v>0.27</v>
      </c>
      <c r="G1101">
        <f t="shared" si="70"/>
        <v>1</v>
      </c>
      <c r="H1101">
        <f t="shared" si="71"/>
        <v>0.73</v>
      </c>
    </row>
    <row r="1102" spans="1:8" x14ac:dyDescent="0.25">
      <c r="A1102">
        <f>COUNTIF('Scores for complete sequences'!$H$2:H1102,"+")</f>
        <v>11</v>
      </c>
      <c r="B1102">
        <f>COUNTIF('Scores for complete sequences'!$H1102:H$3994,"-")</f>
        <v>2893</v>
      </c>
      <c r="C1102">
        <f>COUNTIF('Scores for complete sequences'!$H$2:H1102,"-")</f>
        <v>1090</v>
      </c>
      <c r="D1102">
        <f>COUNTIF('Scores for complete sequences'!$H1102:H$3994,"+")</f>
        <v>0</v>
      </c>
      <c r="E1102">
        <f t="shared" si="68"/>
        <v>0.73</v>
      </c>
      <c r="F1102">
        <f t="shared" si="69"/>
        <v>0.27</v>
      </c>
      <c r="G1102">
        <f t="shared" si="70"/>
        <v>1</v>
      </c>
      <c r="H1102">
        <f t="shared" si="71"/>
        <v>0.73</v>
      </c>
    </row>
    <row r="1103" spans="1:8" x14ac:dyDescent="0.25">
      <c r="A1103">
        <f>COUNTIF('Scores for complete sequences'!$H$2:H1103,"+")</f>
        <v>11</v>
      </c>
      <c r="B1103">
        <f>COUNTIF('Scores for complete sequences'!$H1103:H$3994,"-")</f>
        <v>2892</v>
      </c>
      <c r="C1103">
        <f>COUNTIF('Scores for complete sequences'!$H$2:H1103,"-")</f>
        <v>1091</v>
      </c>
      <c r="D1103">
        <f>COUNTIF('Scores for complete sequences'!$H1103:H$3994,"+")</f>
        <v>0</v>
      </c>
      <c r="E1103">
        <f t="shared" si="68"/>
        <v>0.73</v>
      </c>
      <c r="F1103">
        <f t="shared" si="69"/>
        <v>0.27</v>
      </c>
      <c r="G1103">
        <f t="shared" si="70"/>
        <v>1</v>
      </c>
      <c r="H1103">
        <f t="shared" si="71"/>
        <v>0.73</v>
      </c>
    </row>
    <row r="1104" spans="1:8" x14ac:dyDescent="0.25">
      <c r="A1104">
        <f>COUNTIF('Scores for complete sequences'!$H$2:H1104,"+")</f>
        <v>11</v>
      </c>
      <c r="B1104">
        <f>COUNTIF('Scores for complete sequences'!$H1104:H$3994,"-")</f>
        <v>2891</v>
      </c>
      <c r="C1104">
        <f>COUNTIF('Scores for complete sequences'!$H$2:H1104,"-")</f>
        <v>1092</v>
      </c>
      <c r="D1104">
        <f>COUNTIF('Scores for complete sequences'!$H1104:H$3994,"+")</f>
        <v>0</v>
      </c>
      <c r="E1104">
        <f t="shared" si="68"/>
        <v>0.73</v>
      </c>
      <c r="F1104">
        <f t="shared" si="69"/>
        <v>0.27</v>
      </c>
      <c r="G1104">
        <f t="shared" si="70"/>
        <v>1</v>
      </c>
      <c r="H1104">
        <f t="shared" si="71"/>
        <v>0.73</v>
      </c>
    </row>
    <row r="1105" spans="1:8" x14ac:dyDescent="0.25">
      <c r="A1105">
        <f>COUNTIF('Scores for complete sequences'!$H$2:H1105,"+")</f>
        <v>11</v>
      </c>
      <c r="B1105">
        <f>COUNTIF('Scores for complete sequences'!$H1105:H$3994,"-")</f>
        <v>2890</v>
      </c>
      <c r="C1105">
        <f>COUNTIF('Scores for complete sequences'!$H$2:H1105,"-")</f>
        <v>1093</v>
      </c>
      <c r="D1105">
        <f>COUNTIF('Scores for complete sequences'!$H1105:H$3994,"+")</f>
        <v>0</v>
      </c>
      <c r="E1105">
        <f t="shared" si="68"/>
        <v>0.73</v>
      </c>
      <c r="F1105">
        <f t="shared" si="69"/>
        <v>0.27</v>
      </c>
      <c r="G1105">
        <f t="shared" si="70"/>
        <v>1</v>
      </c>
      <c r="H1105">
        <f t="shared" si="71"/>
        <v>0.73</v>
      </c>
    </row>
    <row r="1106" spans="1:8" x14ac:dyDescent="0.25">
      <c r="A1106">
        <f>COUNTIF('Scores for complete sequences'!$H$2:H1106,"+")</f>
        <v>11</v>
      </c>
      <c r="B1106">
        <f>COUNTIF('Scores for complete sequences'!$H1106:H$3994,"-")</f>
        <v>2889</v>
      </c>
      <c r="C1106">
        <f>COUNTIF('Scores for complete sequences'!$H$2:H1106,"-")</f>
        <v>1094</v>
      </c>
      <c r="D1106">
        <f>COUNTIF('Scores for complete sequences'!$H1106:H$3994,"+")</f>
        <v>0</v>
      </c>
      <c r="E1106">
        <f t="shared" si="68"/>
        <v>0.73</v>
      </c>
      <c r="F1106">
        <f t="shared" si="69"/>
        <v>0.27</v>
      </c>
      <c r="G1106">
        <f t="shared" si="70"/>
        <v>1</v>
      </c>
      <c r="H1106">
        <f t="shared" si="71"/>
        <v>0.73</v>
      </c>
    </row>
    <row r="1107" spans="1:8" x14ac:dyDescent="0.25">
      <c r="A1107">
        <f>COUNTIF('Scores for complete sequences'!$H$2:H1107,"+")</f>
        <v>11</v>
      </c>
      <c r="B1107">
        <f>COUNTIF('Scores for complete sequences'!$H1107:H$3994,"-")</f>
        <v>2888</v>
      </c>
      <c r="C1107">
        <f>COUNTIF('Scores for complete sequences'!$H$2:H1107,"-")</f>
        <v>1095</v>
      </c>
      <c r="D1107">
        <f>COUNTIF('Scores for complete sequences'!$H1107:H$3994,"+")</f>
        <v>0</v>
      </c>
      <c r="E1107">
        <f t="shared" si="68"/>
        <v>0.73</v>
      </c>
      <c r="F1107">
        <f t="shared" si="69"/>
        <v>0.27</v>
      </c>
      <c r="G1107">
        <f t="shared" si="70"/>
        <v>1</v>
      </c>
      <c r="H1107">
        <f t="shared" si="71"/>
        <v>0.73</v>
      </c>
    </row>
    <row r="1108" spans="1:8" x14ac:dyDescent="0.25">
      <c r="A1108">
        <f>COUNTIF('Scores for complete sequences'!$H$2:H1108,"+")</f>
        <v>11</v>
      </c>
      <c r="B1108">
        <f>COUNTIF('Scores for complete sequences'!$H1108:H$3994,"-")</f>
        <v>2887</v>
      </c>
      <c r="C1108">
        <f>COUNTIF('Scores for complete sequences'!$H$2:H1108,"-")</f>
        <v>1096</v>
      </c>
      <c r="D1108">
        <f>COUNTIF('Scores for complete sequences'!$H1108:H$3994,"+")</f>
        <v>0</v>
      </c>
      <c r="E1108">
        <f t="shared" si="68"/>
        <v>0.72</v>
      </c>
      <c r="F1108">
        <f t="shared" si="69"/>
        <v>0.28000000000000003</v>
      </c>
      <c r="G1108">
        <f t="shared" si="70"/>
        <v>1</v>
      </c>
      <c r="H1108">
        <f t="shared" si="71"/>
        <v>0.72</v>
      </c>
    </row>
    <row r="1109" spans="1:8" x14ac:dyDescent="0.25">
      <c r="A1109">
        <f>COUNTIF('Scores for complete sequences'!$H$2:H1109,"+")</f>
        <v>11</v>
      </c>
      <c r="B1109">
        <f>COUNTIF('Scores for complete sequences'!$H1109:H$3994,"-")</f>
        <v>2886</v>
      </c>
      <c r="C1109">
        <f>COUNTIF('Scores for complete sequences'!$H$2:H1109,"-")</f>
        <v>1097</v>
      </c>
      <c r="D1109">
        <f>COUNTIF('Scores for complete sequences'!$H1109:H$3994,"+")</f>
        <v>0</v>
      </c>
      <c r="E1109">
        <f t="shared" si="68"/>
        <v>0.72</v>
      </c>
      <c r="F1109">
        <f t="shared" si="69"/>
        <v>0.28000000000000003</v>
      </c>
      <c r="G1109">
        <f t="shared" si="70"/>
        <v>1</v>
      </c>
      <c r="H1109">
        <f t="shared" si="71"/>
        <v>0.72</v>
      </c>
    </row>
    <row r="1110" spans="1:8" x14ac:dyDescent="0.25">
      <c r="A1110">
        <f>COUNTIF('Scores for complete sequences'!$H$2:H1110,"+")</f>
        <v>11</v>
      </c>
      <c r="B1110">
        <f>COUNTIF('Scores for complete sequences'!$H1110:H$3994,"-")</f>
        <v>2885</v>
      </c>
      <c r="C1110">
        <f>COUNTIF('Scores for complete sequences'!$H$2:H1110,"-")</f>
        <v>1098</v>
      </c>
      <c r="D1110">
        <f>COUNTIF('Scores for complete sequences'!$H1110:H$3994,"+")</f>
        <v>0</v>
      </c>
      <c r="E1110">
        <f t="shared" si="68"/>
        <v>0.72</v>
      </c>
      <c r="F1110">
        <f t="shared" si="69"/>
        <v>0.28000000000000003</v>
      </c>
      <c r="G1110">
        <f t="shared" si="70"/>
        <v>1</v>
      </c>
      <c r="H1110">
        <f t="shared" si="71"/>
        <v>0.72</v>
      </c>
    </row>
    <row r="1111" spans="1:8" x14ac:dyDescent="0.25">
      <c r="A1111">
        <f>COUNTIF('Scores for complete sequences'!$H$2:H1111,"+")</f>
        <v>11</v>
      </c>
      <c r="B1111">
        <f>COUNTIF('Scores for complete sequences'!$H1111:H$3994,"-")</f>
        <v>2884</v>
      </c>
      <c r="C1111">
        <f>COUNTIF('Scores for complete sequences'!$H$2:H1111,"-")</f>
        <v>1099</v>
      </c>
      <c r="D1111">
        <f>COUNTIF('Scores for complete sequences'!$H1111:H$3994,"+")</f>
        <v>0</v>
      </c>
      <c r="E1111">
        <f t="shared" si="68"/>
        <v>0.72</v>
      </c>
      <c r="F1111">
        <f t="shared" si="69"/>
        <v>0.28000000000000003</v>
      </c>
      <c r="G1111">
        <f t="shared" si="70"/>
        <v>1</v>
      </c>
      <c r="H1111">
        <f t="shared" si="71"/>
        <v>0.72</v>
      </c>
    </row>
    <row r="1112" spans="1:8" x14ac:dyDescent="0.25">
      <c r="A1112">
        <f>COUNTIF('Scores for complete sequences'!$H$2:H1112,"+")</f>
        <v>11</v>
      </c>
      <c r="B1112">
        <f>COUNTIF('Scores for complete sequences'!$H1112:H$3994,"-")</f>
        <v>2883</v>
      </c>
      <c r="C1112">
        <f>COUNTIF('Scores for complete sequences'!$H$2:H1112,"-")</f>
        <v>1100</v>
      </c>
      <c r="D1112">
        <f>COUNTIF('Scores for complete sequences'!$H1112:H$3994,"+")</f>
        <v>0</v>
      </c>
      <c r="E1112">
        <f t="shared" si="68"/>
        <v>0.72</v>
      </c>
      <c r="F1112">
        <f t="shared" si="69"/>
        <v>0.28000000000000003</v>
      </c>
      <c r="G1112">
        <f t="shared" si="70"/>
        <v>1</v>
      </c>
      <c r="H1112">
        <f t="shared" si="71"/>
        <v>0.72</v>
      </c>
    </row>
    <row r="1113" spans="1:8" x14ac:dyDescent="0.25">
      <c r="A1113">
        <f>COUNTIF('Scores for complete sequences'!$H$2:H1113,"+")</f>
        <v>11</v>
      </c>
      <c r="B1113">
        <f>COUNTIF('Scores for complete sequences'!$H1113:H$3994,"-")</f>
        <v>2882</v>
      </c>
      <c r="C1113">
        <f>COUNTIF('Scores for complete sequences'!$H$2:H1113,"-")</f>
        <v>1101</v>
      </c>
      <c r="D1113">
        <f>COUNTIF('Scores for complete sequences'!$H1113:H$3994,"+")</f>
        <v>0</v>
      </c>
      <c r="E1113">
        <f t="shared" si="68"/>
        <v>0.72</v>
      </c>
      <c r="F1113">
        <f t="shared" si="69"/>
        <v>0.28000000000000003</v>
      </c>
      <c r="G1113">
        <f t="shared" si="70"/>
        <v>1</v>
      </c>
      <c r="H1113">
        <f t="shared" si="71"/>
        <v>0.72</v>
      </c>
    </row>
    <row r="1114" spans="1:8" x14ac:dyDescent="0.25">
      <c r="A1114">
        <f>COUNTIF('Scores for complete sequences'!$H$2:H1114,"+")</f>
        <v>11</v>
      </c>
      <c r="B1114">
        <f>COUNTIF('Scores for complete sequences'!$H1114:H$3994,"-")</f>
        <v>2881</v>
      </c>
      <c r="C1114">
        <f>COUNTIF('Scores for complete sequences'!$H$2:H1114,"-")</f>
        <v>1102</v>
      </c>
      <c r="D1114">
        <f>COUNTIF('Scores for complete sequences'!$H1114:H$3994,"+")</f>
        <v>0</v>
      </c>
      <c r="E1114">
        <f t="shared" si="68"/>
        <v>0.72</v>
      </c>
      <c r="F1114">
        <f t="shared" si="69"/>
        <v>0.28000000000000003</v>
      </c>
      <c r="G1114">
        <f t="shared" si="70"/>
        <v>1</v>
      </c>
      <c r="H1114">
        <f t="shared" si="71"/>
        <v>0.72</v>
      </c>
    </row>
    <row r="1115" spans="1:8" x14ac:dyDescent="0.25">
      <c r="A1115">
        <f>COUNTIF('Scores for complete sequences'!$H$2:H1115,"+")</f>
        <v>11</v>
      </c>
      <c r="B1115">
        <f>COUNTIF('Scores for complete sequences'!$H1115:H$3994,"-")</f>
        <v>2880</v>
      </c>
      <c r="C1115">
        <f>COUNTIF('Scores for complete sequences'!$H$2:H1115,"-")</f>
        <v>1103</v>
      </c>
      <c r="D1115">
        <f>COUNTIF('Scores for complete sequences'!$H1115:H$3994,"+")</f>
        <v>0</v>
      </c>
      <c r="E1115">
        <f t="shared" si="68"/>
        <v>0.72</v>
      </c>
      <c r="F1115">
        <f t="shared" si="69"/>
        <v>0.28000000000000003</v>
      </c>
      <c r="G1115">
        <f t="shared" si="70"/>
        <v>1</v>
      </c>
      <c r="H1115">
        <f t="shared" si="71"/>
        <v>0.72</v>
      </c>
    </row>
    <row r="1116" spans="1:8" x14ac:dyDescent="0.25">
      <c r="A1116">
        <f>COUNTIF('Scores for complete sequences'!$H$2:H1116,"+")</f>
        <v>11</v>
      </c>
      <c r="B1116">
        <f>COUNTIF('Scores for complete sequences'!$H1116:H$3994,"-")</f>
        <v>2879</v>
      </c>
      <c r="C1116">
        <f>COUNTIF('Scores for complete sequences'!$H$2:H1116,"-")</f>
        <v>1104</v>
      </c>
      <c r="D1116">
        <f>COUNTIF('Scores for complete sequences'!$H1116:H$3994,"+")</f>
        <v>0</v>
      </c>
      <c r="E1116">
        <f t="shared" si="68"/>
        <v>0.72</v>
      </c>
      <c r="F1116">
        <f t="shared" si="69"/>
        <v>0.28000000000000003</v>
      </c>
      <c r="G1116">
        <f t="shared" si="70"/>
        <v>1</v>
      </c>
      <c r="H1116">
        <f t="shared" si="71"/>
        <v>0.72</v>
      </c>
    </row>
    <row r="1117" spans="1:8" x14ac:dyDescent="0.25">
      <c r="A1117">
        <f>COUNTIF('Scores for complete sequences'!$H$2:H1117,"+")</f>
        <v>11</v>
      </c>
      <c r="B1117">
        <f>COUNTIF('Scores for complete sequences'!$H1117:H$3994,"-")</f>
        <v>2878</v>
      </c>
      <c r="C1117">
        <f>COUNTIF('Scores for complete sequences'!$H$2:H1117,"-")</f>
        <v>1105</v>
      </c>
      <c r="D1117">
        <f>COUNTIF('Scores for complete sequences'!$H1117:H$3994,"+")</f>
        <v>0</v>
      </c>
      <c r="E1117">
        <f t="shared" si="68"/>
        <v>0.72</v>
      </c>
      <c r="F1117">
        <f t="shared" si="69"/>
        <v>0.28000000000000003</v>
      </c>
      <c r="G1117">
        <f t="shared" si="70"/>
        <v>1</v>
      </c>
      <c r="H1117">
        <f t="shared" si="71"/>
        <v>0.72</v>
      </c>
    </row>
    <row r="1118" spans="1:8" x14ac:dyDescent="0.25">
      <c r="A1118">
        <f>COUNTIF('Scores for complete sequences'!$H$2:H1118,"+")</f>
        <v>11</v>
      </c>
      <c r="B1118">
        <f>COUNTIF('Scores for complete sequences'!$H1118:H$3994,"-")</f>
        <v>2877</v>
      </c>
      <c r="C1118">
        <f>COUNTIF('Scores for complete sequences'!$H$2:H1118,"-")</f>
        <v>1106</v>
      </c>
      <c r="D1118">
        <f>COUNTIF('Scores for complete sequences'!$H1118:H$3994,"+")</f>
        <v>0</v>
      </c>
      <c r="E1118">
        <f t="shared" si="68"/>
        <v>0.72</v>
      </c>
      <c r="F1118">
        <f t="shared" si="69"/>
        <v>0.28000000000000003</v>
      </c>
      <c r="G1118">
        <f t="shared" si="70"/>
        <v>1</v>
      </c>
      <c r="H1118">
        <f t="shared" si="71"/>
        <v>0.72</v>
      </c>
    </row>
    <row r="1119" spans="1:8" x14ac:dyDescent="0.25">
      <c r="A1119">
        <f>COUNTIF('Scores for complete sequences'!$H$2:H1119,"+")</f>
        <v>11</v>
      </c>
      <c r="B1119">
        <f>COUNTIF('Scores for complete sequences'!$H1119:H$3994,"-")</f>
        <v>2876</v>
      </c>
      <c r="C1119">
        <f>COUNTIF('Scores for complete sequences'!$H$2:H1119,"-")</f>
        <v>1107</v>
      </c>
      <c r="D1119">
        <f>COUNTIF('Scores for complete sequences'!$H1119:H$3994,"+")</f>
        <v>0</v>
      </c>
      <c r="E1119">
        <f t="shared" si="68"/>
        <v>0.72</v>
      </c>
      <c r="F1119">
        <f t="shared" si="69"/>
        <v>0.28000000000000003</v>
      </c>
      <c r="G1119">
        <f t="shared" si="70"/>
        <v>1</v>
      </c>
      <c r="H1119">
        <f t="shared" si="71"/>
        <v>0.72</v>
      </c>
    </row>
    <row r="1120" spans="1:8" x14ac:dyDescent="0.25">
      <c r="A1120">
        <f>COUNTIF('Scores for complete sequences'!$H$2:H1120,"+")</f>
        <v>11</v>
      </c>
      <c r="B1120">
        <f>COUNTIF('Scores for complete sequences'!$H1120:H$3994,"-")</f>
        <v>2875</v>
      </c>
      <c r="C1120">
        <f>COUNTIF('Scores for complete sequences'!$H$2:H1120,"-")</f>
        <v>1108</v>
      </c>
      <c r="D1120">
        <f>COUNTIF('Scores for complete sequences'!$H1120:H$3994,"+")</f>
        <v>0</v>
      </c>
      <c r="E1120">
        <f t="shared" si="68"/>
        <v>0.72</v>
      </c>
      <c r="F1120">
        <f t="shared" si="69"/>
        <v>0.28000000000000003</v>
      </c>
      <c r="G1120">
        <f t="shared" si="70"/>
        <v>1</v>
      </c>
      <c r="H1120">
        <f t="shared" si="71"/>
        <v>0.72</v>
      </c>
    </row>
    <row r="1121" spans="1:8" x14ac:dyDescent="0.25">
      <c r="A1121">
        <f>COUNTIF('Scores for complete sequences'!$H$2:H1121,"+")</f>
        <v>11</v>
      </c>
      <c r="B1121">
        <f>COUNTIF('Scores for complete sequences'!$H1121:H$3994,"-")</f>
        <v>2874</v>
      </c>
      <c r="C1121">
        <f>COUNTIF('Scores for complete sequences'!$H$2:H1121,"-")</f>
        <v>1109</v>
      </c>
      <c r="D1121">
        <f>COUNTIF('Scores for complete sequences'!$H1121:H$3994,"+")</f>
        <v>0</v>
      </c>
      <c r="E1121">
        <f t="shared" si="68"/>
        <v>0.72</v>
      </c>
      <c r="F1121">
        <f t="shared" si="69"/>
        <v>0.28000000000000003</v>
      </c>
      <c r="G1121">
        <f t="shared" si="70"/>
        <v>1</v>
      </c>
      <c r="H1121">
        <f t="shared" si="71"/>
        <v>0.72</v>
      </c>
    </row>
    <row r="1122" spans="1:8" x14ac:dyDescent="0.25">
      <c r="A1122">
        <f>COUNTIF('Scores for complete sequences'!$H$2:H1122,"+")</f>
        <v>11</v>
      </c>
      <c r="B1122">
        <f>COUNTIF('Scores for complete sequences'!$H1122:H$3994,"-")</f>
        <v>2873</v>
      </c>
      <c r="C1122">
        <f>COUNTIF('Scores for complete sequences'!$H$2:H1122,"-")</f>
        <v>1110</v>
      </c>
      <c r="D1122">
        <f>COUNTIF('Scores for complete sequences'!$H1122:H$3994,"+")</f>
        <v>0</v>
      </c>
      <c r="E1122">
        <f t="shared" si="68"/>
        <v>0.72</v>
      </c>
      <c r="F1122">
        <f t="shared" si="69"/>
        <v>0.28000000000000003</v>
      </c>
      <c r="G1122">
        <f t="shared" si="70"/>
        <v>1</v>
      </c>
      <c r="H1122">
        <f t="shared" si="71"/>
        <v>0.72</v>
      </c>
    </row>
    <row r="1123" spans="1:8" x14ac:dyDescent="0.25">
      <c r="A1123">
        <f>COUNTIF('Scores for complete sequences'!$H$2:H1123,"+")</f>
        <v>11</v>
      </c>
      <c r="B1123">
        <f>COUNTIF('Scores for complete sequences'!$H1123:H$3994,"-")</f>
        <v>2872</v>
      </c>
      <c r="C1123">
        <f>COUNTIF('Scores for complete sequences'!$H$2:H1123,"-")</f>
        <v>1111</v>
      </c>
      <c r="D1123">
        <f>COUNTIF('Scores for complete sequences'!$H1123:H$3994,"+")</f>
        <v>0</v>
      </c>
      <c r="E1123">
        <f t="shared" si="68"/>
        <v>0.72</v>
      </c>
      <c r="F1123">
        <f t="shared" si="69"/>
        <v>0.28000000000000003</v>
      </c>
      <c r="G1123">
        <f t="shared" si="70"/>
        <v>1</v>
      </c>
      <c r="H1123">
        <f t="shared" si="71"/>
        <v>0.72</v>
      </c>
    </row>
    <row r="1124" spans="1:8" x14ac:dyDescent="0.25">
      <c r="A1124">
        <f>COUNTIF('Scores for complete sequences'!$H$2:H1124,"+")</f>
        <v>11</v>
      </c>
      <c r="B1124">
        <f>COUNTIF('Scores for complete sequences'!$H1124:H$3994,"-")</f>
        <v>2871</v>
      </c>
      <c r="C1124">
        <f>COUNTIF('Scores for complete sequences'!$H$2:H1124,"-")</f>
        <v>1112</v>
      </c>
      <c r="D1124">
        <f>COUNTIF('Scores for complete sequences'!$H1124:H$3994,"+")</f>
        <v>0</v>
      </c>
      <c r="E1124">
        <f t="shared" si="68"/>
        <v>0.72</v>
      </c>
      <c r="F1124">
        <f t="shared" si="69"/>
        <v>0.28000000000000003</v>
      </c>
      <c r="G1124">
        <f t="shared" si="70"/>
        <v>1</v>
      </c>
      <c r="H1124">
        <f t="shared" si="71"/>
        <v>0.72</v>
      </c>
    </row>
    <row r="1125" spans="1:8" x14ac:dyDescent="0.25">
      <c r="A1125">
        <f>COUNTIF('Scores for complete sequences'!$H$2:H1125,"+")</f>
        <v>11</v>
      </c>
      <c r="B1125">
        <f>COUNTIF('Scores for complete sequences'!$H1125:H$3994,"-")</f>
        <v>2870</v>
      </c>
      <c r="C1125">
        <f>COUNTIF('Scores for complete sequences'!$H$2:H1125,"-")</f>
        <v>1113</v>
      </c>
      <c r="D1125">
        <f>COUNTIF('Scores for complete sequences'!$H1125:H$3994,"+")</f>
        <v>0</v>
      </c>
      <c r="E1125">
        <f t="shared" si="68"/>
        <v>0.72</v>
      </c>
      <c r="F1125">
        <f t="shared" si="69"/>
        <v>0.28000000000000003</v>
      </c>
      <c r="G1125">
        <f t="shared" si="70"/>
        <v>1</v>
      </c>
      <c r="H1125">
        <f t="shared" si="71"/>
        <v>0.72</v>
      </c>
    </row>
    <row r="1126" spans="1:8" x14ac:dyDescent="0.25">
      <c r="A1126">
        <f>COUNTIF('Scores for complete sequences'!$H$2:H1126,"+")</f>
        <v>11</v>
      </c>
      <c r="B1126">
        <f>COUNTIF('Scores for complete sequences'!$H1126:H$3994,"-")</f>
        <v>2869</v>
      </c>
      <c r="C1126">
        <f>COUNTIF('Scores for complete sequences'!$H$2:H1126,"-")</f>
        <v>1114</v>
      </c>
      <c r="D1126">
        <f>COUNTIF('Scores for complete sequences'!$H1126:H$3994,"+")</f>
        <v>0</v>
      </c>
      <c r="E1126">
        <f t="shared" si="68"/>
        <v>0.72</v>
      </c>
      <c r="F1126">
        <f t="shared" si="69"/>
        <v>0.28000000000000003</v>
      </c>
      <c r="G1126">
        <f t="shared" si="70"/>
        <v>1</v>
      </c>
      <c r="H1126">
        <f t="shared" si="71"/>
        <v>0.72</v>
      </c>
    </row>
    <row r="1127" spans="1:8" x14ac:dyDescent="0.25">
      <c r="A1127">
        <f>COUNTIF('Scores for complete sequences'!$H$2:H1127,"+")</f>
        <v>11</v>
      </c>
      <c r="B1127">
        <f>COUNTIF('Scores for complete sequences'!$H1127:H$3994,"-")</f>
        <v>2868</v>
      </c>
      <c r="C1127">
        <f>COUNTIF('Scores for complete sequences'!$H$2:H1127,"-")</f>
        <v>1115</v>
      </c>
      <c r="D1127">
        <f>COUNTIF('Scores for complete sequences'!$H1127:H$3994,"+")</f>
        <v>0</v>
      </c>
      <c r="E1127">
        <f t="shared" si="68"/>
        <v>0.72</v>
      </c>
      <c r="F1127">
        <f t="shared" si="69"/>
        <v>0.28000000000000003</v>
      </c>
      <c r="G1127">
        <f t="shared" si="70"/>
        <v>1</v>
      </c>
      <c r="H1127">
        <f t="shared" si="71"/>
        <v>0.72</v>
      </c>
    </row>
    <row r="1128" spans="1:8" x14ac:dyDescent="0.25">
      <c r="A1128">
        <f>COUNTIF('Scores for complete sequences'!$H$2:H1128,"+")</f>
        <v>11</v>
      </c>
      <c r="B1128">
        <f>COUNTIF('Scores for complete sequences'!$H1128:H$3994,"-")</f>
        <v>2867</v>
      </c>
      <c r="C1128">
        <f>COUNTIF('Scores for complete sequences'!$H$2:H1128,"-")</f>
        <v>1116</v>
      </c>
      <c r="D1128">
        <f>COUNTIF('Scores for complete sequences'!$H1128:H$3994,"+")</f>
        <v>0</v>
      </c>
      <c r="E1128">
        <f t="shared" si="68"/>
        <v>0.72</v>
      </c>
      <c r="F1128">
        <f t="shared" si="69"/>
        <v>0.28000000000000003</v>
      </c>
      <c r="G1128">
        <f t="shared" si="70"/>
        <v>1</v>
      </c>
      <c r="H1128">
        <f t="shared" si="71"/>
        <v>0.72</v>
      </c>
    </row>
    <row r="1129" spans="1:8" x14ac:dyDescent="0.25">
      <c r="A1129">
        <f>COUNTIF('Scores for complete sequences'!$H$2:H1129,"+")</f>
        <v>11</v>
      </c>
      <c r="B1129">
        <f>COUNTIF('Scores for complete sequences'!$H1129:H$3994,"-")</f>
        <v>2866</v>
      </c>
      <c r="C1129">
        <f>COUNTIF('Scores for complete sequences'!$H$2:H1129,"-")</f>
        <v>1117</v>
      </c>
      <c r="D1129">
        <f>COUNTIF('Scores for complete sequences'!$H1129:H$3994,"+")</f>
        <v>0</v>
      </c>
      <c r="E1129">
        <f t="shared" si="68"/>
        <v>0.72</v>
      </c>
      <c r="F1129">
        <f t="shared" si="69"/>
        <v>0.28000000000000003</v>
      </c>
      <c r="G1129">
        <f t="shared" si="70"/>
        <v>1</v>
      </c>
      <c r="H1129">
        <f t="shared" si="71"/>
        <v>0.72</v>
      </c>
    </row>
    <row r="1130" spans="1:8" x14ac:dyDescent="0.25">
      <c r="A1130">
        <f>COUNTIF('Scores for complete sequences'!$H$2:H1130,"+")</f>
        <v>11</v>
      </c>
      <c r="B1130">
        <f>COUNTIF('Scores for complete sequences'!$H1130:H$3994,"-")</f>
        <v>2865</v>
      </c>
      <c r="C1130">
        <f>COUNTIF('Scores for complete sequences'!$H$2:H1130,"-")</f>
        <v>1118</v>
      </c>
      <c r="D1130">
        <f>COUNTIF('Scores for complete sequences'!$H1130:H$3994,"+")</f>
        <v>0</v>
      </c>
      <c r="E1130">
        <f t="shared" si="68"/>
        <v>0.72</v>
      </c>
      <c r="F1130">
        <f t="shared" si="69"/>
        <v>0.28000000000000003</v>
      </c>
      <c r="G1130">
        <f t="shared" si="70"/>
        <v>1</v>
      </c>
      <c r="H1130">
        <f t="shared" si="71"/>
        <v>0.72</v>
      </c>
    </row>
    <row r="1131" spans="1:8" x14ac:dyDescent="0.25">
      <c r="A1131">
        <f>COUNTIF('Scores for complete sequences'!$H$2:H1131,"+")</f>
        <v>11</v>
      </c>
      <c r="B1131">
        <f>COUNTIF('Scores for complete sequences'!$H1131:H$3994,"-")</f>
        <v>2864</v>
      </c>
      <c r="C1131">
        <f>COUNTIF('Scores for complete sequences'!$H$2:H1131,"-")</f>
        <v>1119</v>
      </c>
      <c r="D1131">
        <f>COUNTIF('Scores for complete sequences'!$H1131:H$3994,"+")</f>
        <v>0</v>
      </c>
      <c r="E1131">
        <f t="shared" si="68"/>
        <v>0.72</v>
      </c>
      <c r="F1131">
        <f t="shared" si="69"/>
        <v>0.28000000000000003</v>
      </c>
      <c r="G1131">
        <f t="shared" si="70"/>
        <v>1</v>
      </c>
      <c r="H1131">
        <f t="shared" si="71"/>
        <v>0.72</v>
      </c>
    </row>
    <row r="1132" spans="1:8" x14ac:dyDescent="0.25">
      <c r="A1132">
        <f>COUNTIF('Scores for complete sequences'!$H$2:H1132,"+")</f>
        <v>11</v>
      </c>
      <c r="B1132">
        <f>COUNTIF('Scores for complete sequences'!$H1132:H$3994,"-")</f>
        <v>2863</v>
      </c>
      <c r="C1132">
        <f>COUNTIF('Scores for complete sequences'!$H$2:H1132,"-")</f>
        <v>1120</v>
      </c>
      <c r="D1132">
        <f>COUNTIF('Scores for complete sequences'!$H1132:H$3994,"+")</f>
        <v>0</v>
      </c>
      <c r="E1132">
        <f t="shared" si="68"/>
        <v>0.72</v>
      </c>
      <c r="F1132">
        <f t="shared" si="69"/>
        <v>0.28000000000000003</v>
      </c>
      <c r="G1132">
        <f t="shared" si="70"/>
        <v>1</v>
      </c>
      <c r="H1132">
        <f t="shared" si="71"/>
        <v>0.72</v>
      </c>
    </row>
    <row r="1133" spans="1:8" x14ac:dyDescent="0.25">
      <c r="A1133">
        <f>COUNTIF('Scores for complete sequences'!$H$2:H1133,"+")</f>
        <v>11</v>
      </c>
      <c r="B1133">
        <f>COUNTIF('Scores for complete sequences'!$H1133:H$3994,"-")</f>
        <v>2862</v>
      </c>
      <c r="C1133">
        <f>COUNTIF('Scores for complete sequences'!$H$2:H1133,"-")</f>
        <v>1121</v>
      </c>
      <c r="D1133">
        <f>COUNTIF('Scores for complete sequences'!$H1133:H$3994,"+")</f>
        <v>0</v>
      </c>
      <c r="E1133">
        <f t="shared" si="68"/>
        <v>0.72</v>
      </c>
      <c r="F1133">
        <f t="shared" si="69"/>
        <v>0.28000000000000003</v>
      </c>
      <c r="G1133">
        <f t="shared" si="70"/>
        <v>1</v>
      </c>
      <c r="H1133">
        <f t="shared" si="71"/>
        <v>0.72</v>
      </c>
    </row>
    <row r="1134" spans="1:8" x14ac:dyDescent="0.25">
      <c r="A1134">
        <f>COUNTIF('Scores for complete sequences'!$H$2:H1134,"+")</f>
        <v>11</v>
      </c>
      <c r="B1134">
        <f>COUNTIF('Scores for complete sequences'!$H1134:H$3994,"-")</f>
        <v>2861</v>
      </c>
      <c r="C1134">
        <f>COUNTIF('Scores for complete sequences'!$H$2:H1134,"-")</f>
        <v>1122</v>
      </c>
      <c r="D1134">
        <f>COUNTIF('Scores for complete sequences'!$H1134:H$3994,"+")</f>
        <v>0</v>
      </c>
      <c r="E1134">
        <f t="shared" si="68"/>
        <v>0.72</v>
      </c>
      <c r="F1134">
        <f t="shared" si="69"/>
        <v>0.28000000000000003</v>
      </c>
      <c r="G1134">
        <f t="shared" si="70"/>
        <v>1</v>
      </c>
      <c r="H1134">
        <f t="shared" si="71"/>
        <v>0.72</v>
      </c>
    </row>
    <row r="1135" spans="1:8" x14ac:dyDescent="0.25">
      <c r="A1135">
        <f>COUNTIF('Scores for complete sequences'!$H$2:H1135,"+")</f>
        <v>11</v>
      </c>
      <c r="B1135">
        <f>COUNTIF('Scores for complete sequences'!$H1135:H$3994,"-")</f>
        <v>2860</v>
      </c>
      <c r="C1135">
        <f>COUNTIF('Scores for complete sequences'!$H$2:H1135,"-")</f>
        <v>1123</v>
      </c>
      <c r="D1135">
        <f>COUNTIF('Scores for complete sequences'!$H1135:H$3994,"+")</f>
        <v>0</v>
      </c>
      <c r="E1135">
        <f t="shared" si="68"/>
        <v>0.72</v>
      </c>
      <c r="F1135">
        <f t="shared" si="69"/>
        <v>0.28000000000000003</v>
      </c>
      <c r="G1135">
        <f t="shared" si="70"/>
        <v>1</v>
      </c>
      <c r="H1135">
        <f t="shared" si="71"/>
        <v>0.72</v>
      </c>
    </row>
    <row r="1136" spans="1:8" x14ac:dyDescent="0.25">
      <c r="A1136">
        <f>COUNTIF('Scores for complete sequences'!$H$2:H1136,"+")</f>
        <v>11</v>
      </c>
      <c r="B1136">
        <f>COUNTIF('Scores for complete sequences'!$H1136:H$3994,"-")</f>
        <v>2859</v>
      </c>
      <c r="C1136">
        <f>COUNTIF('Scores for complete sequences'!$H$2:H1136,"-")</f>
        <v>1124</v>
      </c>
      <c r="D1136">
        <f>COUNTIF('Scores for complete sequences'!$H1136:H$3994,"+")</f>
        <v>0</v>
      </c>
      <c r="E1136">
        <f t="shared" si="68"/>
        <v>0.72</v>
      </c>
      <c r="F1136">
        <f t="shared" si="69"/>
        <v>0.28000000000000003</v>
      </c>
      <c r="G1136">
        <f t="shared" si="70"/>
        <v>1</v>
      </c>
      <c r="H1136">
        <f t="shared" si="71"/>
        <v>0.72</v>
      </c>
    </row>
    <row r="1137" spans="1:8" x14ac:dyDescent="0.25">
      <c r="A1137">
        <f>COUNTIF('Scores for complete sequences'!$H$2:H1137,"+")</f>
        <v>11</v>
      </c>
      <c r="B1137">
        <f>COUNTIF('Scores for complete sequences'!$H1137:H$3994,"-")</f>
        <v>2858</v>
      </c>
      <c r="C1137">
        <f>COUNTIF('Scores for complete sequences'!$H$2:H1137,"-")</f>
        <v>1125</v>
      </c>
      <c r="D1137">
        <f>COUNTIF('Scores for complete sequences'!$H1137:H$3994,"+")</f>
        <v>0</v>
      </c>
      <c r="E1137">
        <f t="shared" si="68"/>
        <v>0.72</v>
      </c>
      <c r="F1137">
        <f t="shared" si="69"/>
        <v>0.28000000000000003</v>
      </c>
      <c r="G1137">
        <f t="shared" si="70"/>
        <v>1</v>
      </c>
      <c r="H1137">
        <f t="shared" si="71"/>
        <v>0.72</v>
      </c>
    </row>
    <row r="1138" spans="1:8" x14ac:dyDescent="0.25">
      <c r="A1138">
        <f>COUNTIF('Scores for complete sequences'!$H$2:H1138,"+")</f>
        <v>11</v>
      </c>
      <c r="B1138">
        <f>COUNTIF('Scores for complete sequences'!$H1138:H$3994,"-")</f>
        <v>2857</v>
      </c>
      <c r="C1138">
        <f>COUNTIF('Scores for complete sequences'!$H$2:H1138,"-")</f>
        <v>1126</v>
      </c>
      <c r="D1138">
        <f>COUNTIF('Scores for complete sequences'!$H1138:H$3994,"+")</f>
        <v>0</v>
      </c>
      <c r="E1138">
        <f t="shared" si="68"/>
        <v>0.72</v>
      </c>
      <c r="F1138">
        <f t="shared" si="69"/>
        <v>0.28000000000000003</v>
      </c>
      <c r="G1138">
        <f t="shared" si="70"/>
        <v>1</v>
      </c>
      <c r="H1138">
        <f t="shared" si="71"/>
        <v>0.72</v>
      </c>
    </row>
    <row r="1139" spans="1:8" x14ac:dyDescent="0.25">
      <c r="A1139">
        <f>COUNTIF('Scores for complete sequences'!$H$2:H1139,"+")</f>
        <v>11</v>
      </c>
      <c r="B1139">
        <f>COUNTIF('Scores for complete sequences'!$H1139:H$3994,"-")</f>
        <v>2856</v>
      </c>
      <c r="C1139">
        <f>COUNTIF('Scores for complete sequences'!$H$2:H1139,"-")</f>
        <v>1127</v>
      </c>
      <c r="D1139">
        <f>COUNTIF('Scores for complete sequences'!$H1139:H$3994,"+")</f>
        <v>0</v>
      </c>
      <c r="E1139">
        <f t="shared" si="68"/>
        <v>0.72</v>
      </c>
      <c r="F1139">
        <f t="shared" si="69"/>
        <v>0.28000000000000003</v>
      </c>
      <c r="G1139">
        <f t="shared" si="70"/>
        <v>1</v>
      </c>
      <c r="H1139">
        <f t="shared" si="71"/>
        <v>0.72</v>
      </c>
    </row>
    <row r="1140" spans="1:8" x14ac:dyDescent="0.25">
      <c r="A1140">
        <f>COUNTIF('Scores for complete sequences'!$H$2:H1140,"+")</f>
        <v>11</v>
      </c>
      <c r="B1140">
        <f>COUNTIF('Scores for complete sequences'!$H1140:H$3994,"-")</f>
        <v>2855</v>
      </c>
      <c r="C1140">
        <f>COUNTIF('Scores for complete sequences'!$H$2:H1140,"-")</f>
        <v>1128</v>
      </c>
      <c r="D1140">
        <f>COUNTIF('Scores for complete sequences'!$H1140:H$3994,"+")</f>
        <v>0</v>
      </c>
      <c r="E1140">
        <f t="shared" si="68"/>
        <v>0.72</v>
      </c>
      <c r="F1140">
        <f t="shared" si="69"/>
        <v>0.28000000000000003</v>
      </c>
      <c r="G1140">
        <f t="shared" si="70"/>
        <v>1</v>
      </c>
      <c r="H1140">
        <f t="shared" si="71"/>
        <v>0.72</v>
      </c>
    </row>
    <row r="1141" spans="1:8" x14ac:dyDescent="0.25">
      <c r="A1141">
        <f>COUNTIF('Scores for complete sequences'!$H$2:H1141,"+")</f>
        <v>11</v>
      </c>
      <c r="B1141">
        <f>COUNTIF('Scores for complete sequences'!$H1141:H$3994,"-")</f>
        <v>2854</v>
      </c>
      <c r="C1141">
        <f>COUNTIF('Scores for complete sequences'!$H$2:H1141,"-")</f>
        <v>1129</v>
      </c>
      <c r="D1141">
        <f>COUNTIF('Scores for complete sequences'!$H1141:H$3994,"+")</f>
        <v>0</v>
      </c>
      <c r="E1141">
        <f t="shared" si="68"/>
        <v>0.72</v>
      </c>
      <c r="F1141">
        <f t="shared" si="69"/>
        <v>0.28000000000000003</v>
      </c>
      <c r="G1141">
        <f t="shared" si="70"/>
        <v>1</v>
      </c>
      <c r="H1141">
        <f t="shared" si="71"/>
        <v>0.72</v>
      </c>
    </row>
    <row r="1142" spans="1:8" x14ac:dyDescent="0.25">
      <c r="A1142">
        <f>COUNTIF('Scores for complete sequences'!$H$2:H1142,"+")</f>
        <v>11</v>
      </c>
      <c r="B1142">
        <f>COUNTIF('Scores for complete sequences'!$H1142:H$3994,"-")</f>
        <v>2853</v>
      </c>
      <c r="C1142">
        <f>COUNTIF('Scores for complete sequences'!$H$2:H1142,"-")</f>
        <v>1130</v>
      </c>
      <c r="D1142">
        <f>COUNTIF('Scores for complete sequences'!$H1142:H$3994,"+")</f>
        <v>0</v>
      </c>
      <c r="E1142">
        <f t="shared" si="68"/>
        <v>0.72</v>
      </c>
      <c r="F1142">
        <f t="shared" si="69"/>
        <v>0.28000000000000003</v>
      </c>
      <c r="G1142">
        <f t="shared" si="70"/>
        <v>1</v>
      </c>
      <c r="H1142">
        <f t="shared" si="71"/>
        <v>0.72</v>
      </c>
    </row>
    <row r="1143" spans="1:8" x14ac:dyDescent="0.25">
      <c r="A1143">
        <f>COUNTIF('Scores for complete sequences'!$H$2:H1143,"+")</f>
        <v>11</v>
      </c>
      <c r="B1143">
        <f>COUNTIF('Scores for complete sequences'!$H1143:H$3994,"-")</f>
        <v>2852</v>
      </c>
      <c r="C1143">
        <f>COUNTIF('Scores for complete sequences'!$H$2:H1143,"-")</f>
        <v>1131</v>
      </c>
      <c r="D1143">
        <f>COUNTIF('Scores for complete sequences'!$H1143:H$3994,"+")</f>
        <v>0</v>
      </c>
      <c r="E1143">
        <f t="shared" si="68"/>
        <v>0.72</v>
      </c>
      <c r="F1143">
        <f t="shared" si="69"/>
        <v>0.28000000000000003</v>
      </c>
      <c r="G1143">
        <f t="shared" si="70"/>
        <v>1</v>
      </c>
      <c r="H1143">
        <f t="shared" si="71"/>
        <v>0.72</v>
      </c>
    </row>
    <row r="1144" spans="1:8" x14ac:dyDescent="0.25">
      <c r="A1144">
        <f>COUNTIF('Scores for complete sequences'!$H$2:H1144,"+")</f>
        <v>11</v>
      </c>
      <c r="B1144">
        <f>COUNTIF('Scores for complete sequences'!$H1144:H$3994,"-")</f>
        <v>2851</v>
      </c>
      <c r="C1144">
        <f>COUNTIF('Scores for complete sequences'!$H$2:H1144,"-")</f>
        <v>1132</v>
      </c>
      <c r="D1144">
        <f>COUNTIF('Scores for complete sequences'!$H1144:H$3994,"+")</f>
        <v>0</v>
      </c>
      <c r="E1144">
        <f t="shared" si="68"/>
        <v>0.72</v>
      </c>
      <c r="F1144">
        <f t="shared" si="69"/>
        <v>0.28000000000000003</v>
      </c>
      <c r="G1144">
        <f t="shared" si="70"/>
        <v>1</v>
      </c>
      <c r="H1144">
        <f t="shared" si="71"/>
        <v>0.72</v>
      </c>
    </row>
    <row r="1145" spans="1:8" x14ac:dyDescent="0.25">
      <c r="A1145">
        <f>COUNTIF('Scores for complete sequences'!$H$2:H1145,"+")</f>
        <v>11</v>
      </c>
      <c r="B1145">
        <f>COUNTIF('Scores for complete sequences'!$H1145:H$3994,"-")</f>
        <v>2850</v>
      </c>
      <c r="C1145">
        <f>COUNTIF('Scores for complete sequences'!$H$2:H1145,"-")</f>
        <v>1133</v>
      </c>
      <c r="D1145">
        <f>COUNTIF('Scores for complete sequences'!$H1145:H$3994,"+")</f>
        <v>0</v>
      </c>
      <c r="E1145">
        <f t="shared" si="68"/>
        <v>0.72</v>
      </c>
      <c r="F1145">
        <f t="shared" si="69"/>
        <v>0.28000000000000003</v>
      </c>
      <c r="G1145">
        <f t="shared" si="70"/>
        <v>1</v>
      </c>
      <c r="H1145">
        <f t="shared" si="71"/>
        <v>0.72</v>
      </c>
    </row>
    <row r="1146" spans="1:8" x14ac:dyDescent="0.25">
      <c r="A1146">
        <f>COUNTIF('Scores for complete sequences'!$H$2:H1146,"+")</f>
        <v>11</v>
      </c>
      <c r="B1146">
        <f>COUNTIF('Scores for complete sequences'!$H1146:H$3994,"-")</f>
        <v>2849</v>
      </c>
      <c r="C1146">
        <f>COUNTIF('Scores for complete sequences'!$H$2:H1146,"-")</f>
        <v>1134</v>
      </c>
      <c r="D1146">
        <f>COUNTIF('Scores for complete sequences'!$H1146:H$3994,"+")</f>
        <v>0</v>
      </c>
      <c r="E1146">
        <f t="shared" si="68"/>
        <v>0.72</v>
      </c>
      <c r="F1146">
        <f t="shared" si="69"/>
        <v>0.28000000000000003</v>
      </c>
      <c r="G1146">
        <f t="shared" si="70"/>
        <v>1</v>
      </c>
      <c r="H1146">
        <f t="shared" si="71"/>
        <v>0.72</v>
      </c>
    </row>
    <row r="1147" spans="1:8" x14ac:dyDescent="0.25">
      <c r="A1147">
        <f>COUNTIF('Scores for complete sequences'!$H$2:H1147,"+")</f>
        <v>11</v>
      </c>
      <c r="B1147">
        <f>COUNTIF('Scores for complete sequences'!$H1147:H$3994,"-")</f>
        <v>2848</v>
      </c>
      <c r="C1147">
        <f>COUNTIF('Scores for complete sequences'!$H$2:H1147,"-")</f>
        <v>1135</v>
      </c>
      <c r="D1147">
        <f>COUNTIF('Scores for complete sequences'!$H1147:H$3994,"+")</f>
        <v>0</v>
      </c>
      <c r="E1147">
        <f t="shared" si="68"/>
        <v>0.72</v>
      </c>
      <c r="F1147">
        <f t="shared" si="69"/>
        <v>0.28000000000000003</v>
      </c>
      <c r="G1147">
        <f t="shared" si="70"/>
        <v>1</v>
      </c>
      <c r="H1147">
        <f t="shared" si="71"/>
        <v>0.72</v>
      </c>
    </row>
    <row r="1148" spans="1:8" x14ac:dyDescent="0.25">
      <c r="A1148">
        <f>COUNTIF('Scores for complete sequences'!$H$2:H1148,"+")</f>
        <v>11</v>
      </c>
      <c r="B1148">
        <f>COUNTIF('Scores for complete sequences'!$H1148:H$3994,"-")</f>
        <v>2847</v>
      </c>
      <c r="C1148">
        <f>COUNTIF('Scores for complete sequences'!$H$2:H1148,"-")</f>
        <v>1136</v>
      </c>
      <c r="D1148">
        <f>COUNTIF('Scores for complete sequences'!$H1148:H$3994,"+")</f>
        <v>0</v>
      </c>
      <c r="E1148">
        <f t="shared" si="68"/>
        <v>0.71</v>
      </c>
      <c r="F1148">
        <f t="shared" si="69"/>
        <v>0.29000000000000004</v>
      </c>
      <c r="G1148">
        <f t="shared" si="70"/>
        <v>1</v>
      </c>
      <c r="H1148">
        <f t="shared" si="71"/>
        <v>0.71</v>
      </c>
    </row>
    <row r="1149" spans="1:8" x14ac:dyDescent="0.25">
      <c r="A1149">
        <f>COUNTIF('Scores for complete sequences'!$H$2:H1149,"+")</f>
        <v>11</v>
      </c>
      <c r="B1149">
        <f>COUNTIF('Scores for complete sequences'!$H1149:H$3994,"-")</f>
        <v>2846</v>
      </c>
      <c r="C1149">
        <f>COUNTIF('Scores for complete sequences'!$H$2:H1149,"-")</f>
        <v>1137</v>
      </c>
      <c r="D1149">
        <f>COUNTIF('Scores for complete sequences'!$H1149:H$3994,"+")</f>
        <v>0</v>
      </c>
      <c r="E1149">
        <f t="shared" si="68"/>
        <v>0.71</v>
      </c>
      <c r="F1149">
        <f t="shared" si="69"/>
        <v>0.29000000000000004</v>
      </c>
      <c r="G1149">
        <f t="shared" si="70"/>
        <v>1</v>
      </c>
      <c r="H1149">
        <f t="shared" si="71"/>
        <v>0.71</v>
      </c>
    </row>
    <row r="1150" spans="1:8" x14ac:dyDescent="0.25">
      <c r="A1150">
        <f>COUNTIF('Scores for complete sequences'!$H$2:H1150,"+")</f>
        <v>11</v>
      </c>
      <c r="B1150">
        <f>COUNTIF('Scores for complete sequences'!$H1150:H$3994,"-")</f>
        <v>2845</v>
      </c>
      <c r="C1150">
        <f>COUNTIF('Scores for complete sequences'!$H$2:H1150,"-")</f>
        <v>1138</v>
      </c>
      <c r="D1150">
        <f>COUNTIF('Scores for complete sequences'!$H1150:H$3994,"+")</f>
        <v>0</v>
      </c>
      <c r="E1150">
        <f t="shared" si="68"/>
        <v>0.71</v>
      </c>
      <c r="F1150">
        <f t="shared" si="69"/>
        <v>0.29000000000000004</v>
      </c>
      <c r="G1150">
        <f t="shared" si="70"/>
        <v>1</v>
      </c>
      <c r="H1150">
        <f t="shared" si="71"/>
        <v>0.71</v>
      </c>
    </row>
    <row r="1151" spans="1:8" x14ac:dyDescent="0.25">
      <c r="A1151">
        <f>COUNTIF('Scores for complete sequences'!$H$2:H1151,"+")</f>
        <v>11</v>
      </c>
      <c r="B1151">
        <f>COUNTIF('Scores for complete sequences'!$H1151:H$3994,"-")</f>
        <v>2844</v>
      </c>
      <c r="C1151">
        <f>COUNTIF('Scores for complete sequences'!$H$2:H1151,"-")</f>
        <v>1139</v>
      </c>
      <c r="D1151">
        <f>COUNTIF('Scores for complete sequences'!$H1151:H$3994,"+")</f>
        <v>0</v>
      </c>
      <c r="E1151">
        <f t="shared" si="68"/>
        <v>0.71</v>
      </c>
      <c r="F1151">
        <f t="shared" si="69"/>
        <v>0.29000000000000004</v>
      </c>
      <c r="G1151">
        <f t="shared" si="70"/>
        <v>1</v>
      </c>
      <c r="H1151">
        <f t="shared" si="71"/>
        <v>0.71</v>
      </c>
    </row>
    <row r="1152" spans="1:8" x14ac:dyDescent="0.25">
      <c r="A1152">
        <f>COUNTIF('Scores for complete sequences'!$H$2:H1152,"+")</f>
        <v>11</v>
      </c>
      <c r="B1152">
        <f>COUNTIF('Scores for complete sequences'!$H1152:H$3994,"-")</f>
        <v>2843</v>
      </c>
      <c r="C1152">
        <f>COUNTIF('Scores for complete sequences'!$H$2:H1152,"-")</f>
        <v>1140</v>
      </c>
      <c r="D1152">
        <f>COUNTIF('Scores for complete sequences'!$H1152:H$3994,"+")</f>
        <v>0</v>
      </c>
      <c r="E1152">
        <f t="shared" si="68"/>
        <v>0.71</v>
      </c>
      <c r="F1152">
        <f t="shared" si="69"/>
        <v>0.29000000000000004</v>
      </c>
      <c r="G1152">
        <f t="shared" si="70"/>
        <v>1</v>
      </c>
      <c r="H1152">
        <f t="shared" si="71"/>
        <v>0.71</v>
      </c>
    </row>
    <row r="1153" spans="1:8" x14ac:dyDescent="0.25">
      <c r="A1153">
        <f>COUNTIF('Scores for complete sequences'!$H$2:H1153,"+")</f>
        <v>11</v>
      </c>
      <c r="B1153">
        <f>COUNTIF('Scores for complete sequences'!$H1153:H$3994,"-")</f>
        <v>2842</v>
      </c>
      <c r="C1153">
        <f>COUNTIF('Scores for complete sequences'!$H$2:H1153,"-")</f>
        <v>1141</v>
      </c>
      <c r="D1153">
        <f>COUNTIF('Scores for complete sequences'!$H1153:H$3994,"+")</f>
        <v>0</v>
      </c>
      <c r="E1153">
        <f t="shared" si="68"/>
        <v>0.71</v>
      </c>
      <c r="F1153">
        <f t="shared" si="69"/>
        <v>0.29000000000000004</v>
      </c>
      <c r="G1153">
        <f t="shared" si="70"/>
        <v>1</v>
      </c>
      <c r="H1153">
        <f t="shared" si="71"/>
        <v>0.71</v>
      </c>
    </row>
    <row r="1154" spans="1:8" x14ac:dyDescent="0.25">
      <c r="A1154">
        <f>COUNTIF('Scores for complete sequences'!$H$2:H1154,"+")</f>
        <v>11</v>
      </c>
      <c r="B1154">
        <f>COUNTIF('Scores for complete sequences'!$H1154:H$3994,"-")</f>
        <v>2841</v>
      </c>
      <c r="C1154">
        <f>COUNTIF('Scores for complete sequences'!$H$2:H1154,"-")</f>
        <v>1142</v>
      </c>
      <c r="D1154">
        <f>COUNTIF('Scores for complete sequences'!$H1154:H$3994,"+")</f>
        <v>0</v>
      </c>
      <c r="E1154">
        <f t="shared" si="68"/>
        <v>0.71</v>
      </c>
      <c r="F1154">
        <f t="shared" si="69"/>
        <v>0.29000000000000004</v>
      </c>
      <c r="G1154">
        <f t="shared" si="70"/>
        <v>1</v>
      </c>
      <c r="H1154">
        <f t="shared" si="71"/>
        <v>0.71</v>
      </c>
    </row>
    <row r="1155" spans="1:8" x14ac:dyDescent="0.25">
      <c r="A1155">
        <f>COUNTIF('Scores for complete sequences'!$H$2:H1155,"+")</f>
        <v>11</v>
      </c>
      <c r="B1155">
        <f>COUNTIF('Scores for complete sequences'!$H1155:H$3994,"-")</f>
        <v>2840</v>
      </c>
      <c r="C1155">
        <f>COUNTIF('Scores for complete sequences'!$H$2:H1155,"-")</f>
        <v>1143</v>
      </c>
      <c r="D1155">
        <f>COUNTIF('Scores for complete sequences'!$H1155:H$3994,"+")</f>
        <v>0</v>
      </c>
      <c r="E1155">
        <f t="shared" ref="E1155:E1218" si="72">ROUND(B1155/(B1155+C1155),2)</f>
        <v>0.71</v>
      </c>
      <c r="F1155">
        <f t="shared" ref="F1155:F1218" si="73">1-E1155</f>
        <v>0.29000000000000004</v>
      </c>
      <c r="G1155">
        <f t="shared" ref="G1155:G1218" si="74">ROUND(A1155/(A1155+D1155),3)</f>
        <v>1</v>
      </c>
      <c r="H1155">
        <f t="shared" ref="H1155:H1218" si="75">G1155-F1155</f>
        <v>0.71</v>
      </c>
    </row>
    <row r="1156" spans="1:8" x14ac:dyDescent="0.25">
      <c r="A1156">
        <f>COUNTIF('Scores for complete sequences'!$H$2:H1156,"+")</f>
        <v>11</v>
      </c>
      <c r="B1156">
        <f>COUNTIF('Scores for complete sequences'!$H1156:H$3994,"-")</f>
        <v>2839</v>
      </c>
      <c r="C1156">
        <f>COUNTIF('Scores for complete sequences'!$H$2:H1156,"-")</f>
        <v>1144</v>
      </c>
      <c r="D1156">
        <f>COUNTIF('Scores for complete sequences'!$H1156:H$3994,"+")</f>
        <v>0</v>
      </c>
      <c r="E1156">
        <f t="shared" si="72"/>
        <v>0.71</v>
      </c>
      <c r="F1156">
        <f t="shared" si="73"/>
        <v>0.29000000000000004</v>
      </c>
      <c r="G1156">
        <f t="shared" si="74"/>
        <v>1</v>
      </c>
      <c r="H1156">
        <f t="shared" si="75"/>
        <v>0.71</v>
      </c>
    </row>
    <row r="1157" spans="1:8" x14ac:dyDescent="0.25">
      <c r="A1157">
        <f>COUNTIF('Scores for complete sequences'!$H$2:H1157,"+")</f>
        <v>11</v>
      </c>
      <c r="B1157">
        <f>COUNTIF('Scores for complete sequences'!$H1157:H$3994,"-")</f>
        <v>2838</v>
      </c>
      <c r="C1157">
        <f>COUNTIF('Scores for complete sequences'!$H$2:H1157,"-")</f>
        <v>1145</v>
      </c>
      <c r="D1157">
        <f>COUNTIF('Scores for complete sequences'!$H1157:H$3994,"+")</f>
        <v>0</v>
      </c>
      <c r="E1157">
        <f t="shared" si="72"/>
        <v>0.71</v>
      </c>
      <c r="F1157">
        <f t="shared" si="73"/>
        <v>0.29000000000000004</v>
      </c>
      <c r="G1157">
        <f t="shared" si="74"/>
        <v>1</v>
      </c>
      <c r="H1157">
        <f t="shared" si="75"/>
        <v>0.71</v>
      </c>
    </row>
    <row r="1158" spans="1:8" x14ac:dyDescent="0.25">
      <c r="A1158">
        <f>COUNTIF('Scores for complete sequences'!$H$2:H1158,"+")</f>
        <v>11</v>
      </c>
      <c r="B1158">
        <f>COUNTIF('Scores for complete sequences'!$H1158:H$3994,"-")</f>
        <v>2837</v>
      </c>
      <c r="C1158">
        <f>COUNTIF('Scores for complete sequences'!$H$2:H1158,"-")</f>
        <v>1146</v>
      </c>
      <c r="D1158">
        <f>COUNTIF('Scores for complete sequences'!$H1158:H$3994,"+")</f>
        <v>0</v>
      </c>
      <c r="E1158">
        <f t="shared" si="72"/>
        <v>0.71</v>
      </c>
      <c r="F1158">
        <f t="shared" si="73"/>
        <v>0.29000000000000004</v>
      </c>
      <c r="G1158">
        <f t="shared" si="74"/>
        <v>1</v>
      </c>
      <c r="H1158">
        <f t="shared" si="75"/>
        <v>0.71</v>
      </c>
    </row>
    <row r="1159" spans="1:8" x14ac:dyDescent="0.25">
      <c r="A1159">
        <f>COUNTIF('Scores for complete sequences'!$H$2:H1159,"+")</f>
        <v>11</v>
      </c>
      <c r="B1159">
        <f>COUNTIF('Scores for complete sequences'!$H1159:H$3994,"-")</f>
        <v>2836</v>
      </c>
      <c r="C1159">
        <f>COUNTIF('Scores for complete sequences'!$H$2:H1159,"-")</f>
        <v>1147</v>
      </c>
      <c r="D1159">
        <f>COUNTIF('Scores for complete sequences'!$H1159:H$3994,"+")</f>
        <v>0</v>
      </c>
      <c r="E1159">
        <f t="shared" si="72"/>
        <v>0.71</v>
      </c>
      <c r="F1159">
        <f t="shared" si="73"/>
        <v>0.29000000000000004</v>
      </c>
      <c r="G1159">
        <f t="shared" si="74"/>
        <v>1</v>
      </c>
      <c r="H1159">
        <f t="shared" si="75"/>
        <v>0.71</v>
      </c>
    </row>
    <row r="1160" spans="1:8" x14ac:dyDescent="0.25">
      <c r="A1160">
        <f>COUNTIF('Scores for complete sequences'!$H$2:H1160,"+")</f>
        <v>11</v>
      </c>
      <c r="B1160">
        <f>COUNTIF('Scores for complete sequences'!$H1160:H$3994,"-")</f>
        <v>2835</v>
      </c>
      <c r="C1160">
        <f>COUNTIF('Scores for complete sequences'!$H$2:H1160,"-")</f>
        <v>1148</v>
      </c>
      <c r="D1160">
        <f>COUNTIF('Scores for complete sequences'!$H1160:H$3994,"+")</f>
        <v>0</v>
      </c>
      <c r="E1160">
        <f t="shared" si="72"/>
        <v>0.71</v>
      </c>
      <c r="F1160">
        <f t="shared" si="73"/>
        <v>0.29000000000000004</v>
      </c>
      <c r="G1160">
        <f t="shared" si="74"/>
        <v>1</v>
      </c>
      <c r="H1160">
        <f t="shared" si="75"/>
        <v>0.71</v>
      </c>
    </row>
    <row r="1161" spans="1:8" x14ac:dyDescent="0.25">
      <c r="A1161">
        <f>COUNTIF('Scores for complete sequences'!$H$2:H1161,"+")</f>
        <v>11</v>
      </c>
      <c r="B1161">
        <f>COUNTIF('Scores for complete sequences'!$H1161:H$3994,"-")</f>
        <v>2834</v>
      </c>
      <c r="C1161">
        <f>COUNTIF('Scores for complete sequences'!$H$2:H1161,"-")</f>
        <v>1149</v>
      </c>
      <c r="D1161">
        <f>COUNTIF('Scores for complete sequences'!$H1161:H$3994,"+")</f>
        <v>0</v>
      </c>
      <c r="E1161">
        <f t="shared" si="72"/>
        <v>0.71</v>
      </c>
      <c r="F1161">
        <f t="shared" si="73"/>
        <v>0.29000000000000004</v>
      </c>
      <c r="G1161">
        <f t="shared" si="74"/>
        <v>1</v>
      </c>
      <c r="H1161">
        <f t="shared" si="75"/>
        <v>0.71</v>
      </c>
    </row>
    <row r="1162" spans="1:8" x14ac:dyDescent="0.25">
      <c r="A1162">
        <f>COUNTIF('Scores for complete sequences'!$H$2:H1162,"+")</f>
        <v>11</v>
      </c>
      <c r="B1162">
        <f>COUNTIF('Scores for complete sequences'!$H1162:H$3994,"-")</f>
        <v>2833</v>
      </c>
      <c r="C1162">
        <f>COUNTIF('Scores for complete sequences'!$H$2:H1162,"-")</f>
        <v>1150</v>
      </c>
      <c r="D1162">
        <f>COUNTIF('Scores for complete sequences'!$H1162:H$3994,"+")</f>
        <v>0</v>
      </c>
      <c r="E1162">
        <f t="shared" si="72"/>
        <v>0.71</v>
      </c>
      <c r="F1162">
        <f t="shared" si="73"/>
        <v>0.29000000000000004</v>
      </c>
      <c r="G1162">
        <f t="shared" si="74"/>
        <v>1</v>
      </c>
      <c r="H1162">
        <f t="shared" si="75"/>
        <v>0.71</v>
      </c>
    </row>
    <row r="1163" spans="1:8" x14ac:dyDescent="0.25">
      <c r="A1163">
        <f>COUNTIF('Scores for complete sequences'!$H$2:H1163,"+")</f>
        <v>11</v>
      </c>
      <c r="B1163">
        <f>COUNTIF('Scores for complete sequences'!$H1163:H$3994,"-")</f>
        <v>2832</v>
      </c>
      <c r="C1163">
        <f>COUNTIF('Scores for complete sequences'!$H$2:H1163,"-")</f>
        <v>1151</v>
      </c>
      <c r="D1163">
        <f>COUNTIF('Scores for complete sequences'!$H1163:H$3994,"+")</f>
        <v>0</v>
      </c>
      <c r="E1163">
        <f t="shared" si="72"/>
        <v>0.71</v>
      </c>
      <c r="F1163">
        <f t="shared" si="73"/>
        <v>0.29000000000000004</v>
      </c>
      <c r="G1163">
        <f t="shared" si="74"/>
        <v>1</v>
      </c>
      <c r="H1163">
        <f t="shared" si="75"/>
        <v>0.71</v>
      </c>
    </row>
    <row r="1164" spans="1:8" x14ac:dyDescent="0.25">
      <c r="A1164">
        <f>COUNTIF('Scores for complete sequences'!$H$2:H1164,"+")</f>
        <v>11</v>
      </c>
      <c r="B1164">
        <f>COUNTIF('Scores for complete sequences'!$H1164:H$3994,"-")</f>
        <v>2831</v>
      </c>
      <c r="C1164">
        <f>COUNTIF('Scores for complete sequences'!$H$2:H1164,"-")</f>
        <v>1152</v>
      </c>
      <c r="D1164">
        <f>COUNTIF('Scores for complete sequences'!$H1164:H$3994,"+")</f>
        <v>0</v>
      </c>
      <c r="E1164">
        <f t="shared" si="72"/>
        <v>0.71</v>
      </c>
      <c r="F1164">
        <f t="shared" si="73"/>
        <v>0.29000000000000004</v>
      </c>
      <c r="G1164">
        <f t="shared" si="74"/>
        <v>1</v>
      </c>
      <c r="H1164">
        <f t="shared" si="75"/>
        <v>0.71</v>
      </c>
    </row>
    <row r="1165" spans="1:8" x14ac:dyDescent="0.25">
      <c r="A1165">
        <f>COUNTIF('Scores for complete sequences'!$H$2:H1165,"+")</f>
        <v>11</v>
      </c>
      <c r="B1165">
        <f>COUNTIF('Scores for complete sequences'!$H1165:H$3994,"-")</f>
        <v>2830</v>
      </c>
      <c r="C1165">
        <f>COUNTIF('Scores for complete sequences'!$H$2:H1165,"-")</f>
        <v>1153</v>
      </c>
      <c r="D1165">
        <f>COUNTIF('Scores for complete sequences'!$H1165:H$3994,"+")</f>
        <v>0</v>
      </c>
      <c r="E1165">
        <f t="shared" si="72"/>
        <v>0.71</v>
      </c>
      <c r="F1165">
        <f t="shared" si="73"/>
        <v>0.29000000000000004</v>
      </c>
      <c r="G1165">
        <f t="shared" si="74"/>
        <v>1</v>
      </c>
      <c r="H1165">
        <f t="shared" si="75"/>
        <v>0.71</v>
      </c>
    </row>
    <row r="1166" spans="1:8" x14ac:dyDescent="0.25">
      <c r="A1166">
        <f>COUNTIF('Scores for complete sequences'!$H$2:H1166,"+")</f>
        <v>11</v>
      </c>
      <c r="B1166">
        <f>COUNTIF('Scores for complete sequences'!$H1166:H$3994,"-")</f>
        <v>2829</v>
      </c>
      <c r="C1166">
        <f>COUNTIF('Scores for complete sequences'!$H$2:H1166,"-")</f>
        <v>1154</v>
      </c>
      <c r="D1166">
        <f>COUNTIF('Scores for complete sequences'!$H1166:H$3994,"+")</f>
        <v>0</v>
      </c>
      <c r="E1166">
        <f t="shared" si="72"/>
        <v>0.71</v>
      </c>
      <c r="F1166">
        <f t="shared" si="73"/>
        <v>0.29000000000000004</v>
      </c>
      <c r="G1166">
        <f t="shared" si="74"/>
        <v>1</v>
      </c>
      <c r="H1166">
        <f t="shared" si="75"/>
        <v>0.71</v>
      </c>
    </row>
    <row r="1167" spans="1:8" x14ac:dyDescent="0.25">
      <c r="A1167">
        <f>COUNTIF('Scores for complete sequences'!$H$2:H1167,"+")</f>
        <v>11</v>
      </c>
      <c r="B1167">
        <f>COUNTIF('Scores for complete sequences'!$H1167:H$3994,"-")</f>
        <v>2828</v>
      </c>
      <c r="C1167">
        <f>COUNTIF('Scores for complete sequences'!$H$2:H1167,"-")</f>
        <v>1155</v>
      </c>
      <c r="D1167">
        <f>COUNTIF('Scores for complete sequences'!$H1167:H$3994,"+")</f>
        <v>0</v>
      </c>
      <c r="E1167">
        <f t="shared" si="72"/>
        <v>0.71</v>
      </c>
      <c r="F1167">
        <f t="shared" si="73"/>
        <v>0.29000000000000004</v>
      </c>
      <c r="G1167">
        <f t="shared" si="74"/>
        <v>1</v>
      </c>
      <c r="H1167">
        <f t="shared" si="75"/>
        <v>0.71</v>
      </c>
    </row>
    <row r="1168" spans="1:8" x14ac:dyDescent="0.25">
      <c r="A1168">
        <f>COUNTIF('Scores for complete sequences'!$H$2:H1168,"+")</f>
        <v>11</v>
      </c>
      <c r="B1168">
        <f>COUNTIF('Scores for complete sequences'!$H1168:H$3994,"-")</f>
        <v>2827</v>
      </c>
      <c r="C1168">
        <f>COUNTIF('Scores for complete sequences'!$H$2:H1168,"-")</f>
        <v>1156</v>
      </c>
      <c r="D1168">
        <f>COUNTIF('Scores for complete sequences'!$H1168:H$3994,"+")</f>
        <v>0</v>
      </c>
      <c r="E1168">
        <f t="shared" si="72"/>
        <v>0.71</v>
      </c>
      <c r="F1168">
        <f t="shared" si="73"/>
        <v>0.29000000000000004</v>
      </c>
      <c r="G1168">
        <f t="shared" si="74"/>
        <v>1</v>
      </c>
      <c r="H1168">
        <f t="shared" si="75"/>
        <v>0.71</v>
      </c>
    </row>
    <row r="1169" spans="1:8" x14ac:dyDescent="0.25">
      <c r="A1169">
        <f>COUNTIF('Scores for complete sequences'!$H$2:H1169,"+")</f>
        <v>11</v>
      </c>
      <c r="B1169">
        <f>COUNTIF('Scores for complete sequences'!$H1169:H$3994,"-")</f>
        <v>2826</v>
      </c>
      <c r="C1169">
        <f>COUNTIF('Scores for complete sequences'!$H$2:H1169,"-")</f>
        <v>1157</v>
      </c>
      <c r="D1169">
        <f>COUNTIF('Scores for complete sequences'!$H1169:H$3994,"+")</f>
        <v>0</v>
      </c>
      <c r="E1169">
        <f t="shared" si="72"/>
        <v>0.71</v>
      </c>
      <c r="F1169">
        <f t="shared" si="73"/>
        <v>0.29000000000000004</v>
      </c>
      <c r="G1169">
        <f t="shared" si="74"/>
        <v>1</v>
      </c>
      <c r="H1169">
        <f t="shared" si="75"/>
        <v>0.71</v>
      </c>
    </row>
    <row r="1170" spans="1:8" x14ac:dyDescent="0.25">
      <c r="A1170">
        <f>COUNTIF('Scores for complete sequences'!$H$2:H1170,"+")</f>
        <v>11</v>
      </c>
      <c r="B1170">
        <f>COUNTIF('Scores for complete sequences'!$H1170:H$3994,"-")</f>
        <v>2825</v>
      </c>
      <c r="C1170">
        <f>COUNTIF('Scores for complete sequences'!$H$2:H1170,"-")</f>
        <v>1158</v>
      </c>
      <c r="D1170">
        <f>COUNTIF('Scores for complete sequences'!$H1170:H$3994,"+")</f>
        <v>0</v>
      </c>
      <c r="E1170">
        <f t="shared" si="72"/>
        <v>0.71</v>
      </c>
      <c r="F1170">
        <f t="shared" si="73"/>
        <v>0.29000000000000004</v>
      </c>
      <c r="G1170">
        <f t="shared" si="74"/>
        <v>1</v>
      </c>
      <c r="H1170">
        <f t="shared" si="75"/>
        <v>0.71</v>
      </c>
    </row>
    <row r="1171" spans="1:8" x14ac:dyDescent="0.25">
      <c r="A1171">
        <f>COUNTIF('Scores for complete sequences'!$H$2:H1171,"+")</f>
        <v>11</v>
      </c>
      <c r="B1171">
        <f>COUNTIF('Scores for complete sequences'!$H1171:H$3994,"-")</f>
        <v>2824</v>
      </c>
      <c r="C1171">
        <f>COUNTIF('Scores for complete sequences'!$H$2:H1171,"-")</f>
        <v>1159</v>
      </c>
      <c r="D1171">
        <f>COUNTIF('Scores for complete sequences'!$H1171:H$3994,"+")</f>
        <v>0</v>
      </c>
      <c r="E1171">
        <f t="shared" si="72"/>
        <v>0.71</v>
      </c>
      <c r="F1171">
        <f t="shared" si="73"/>
        <v>0.29000000000000004</v>
      </c>
      <c r="G1171">
        <f t="shared" si="74"/>
        <v>1</v>
      </c>
      <c r="H1171">
        <f t="shared" si="75"/>
        <v>0.71</v>
      </c>
    </row>
    <row r="1172" spans="1:8" x14ac:dyDescent="0.25">
      <c r="A1172">
        <f>COUNTIF('Scores for complete sequences'!$H$2:H1172,"+")</f>
        <v>11</v>
      </c>
      <c r="B1172">
        <f>COUNTIF('Scores for complete sequences'!$H1172:H$3994,"-")</f>
        <v>2823</v>
      </c>
      <c r="C1172">
        <f>COUNTIF('Scores for complete sequences'!$H$2:H1172,"-")</f>
        <v>1160</v>
      </c>
      <c r="D1172">
        <f>COUNTIF('Scores for complete sequences'!$H1172:H$3994,"+")</f>
        <v>0</v>
      </c>
      <c r="E1172">
        <f t="shared" si="72"/>
        <v>0.71</v>
      </c>
      <c r="F1172">
        <f t="shared" si="73"/>
        <v>0.29000000000000004</v>
      </c>
      <c r="G1172">
        <f t="shared" si="74"/>
        <v>1</v>
      </c>
      <c r="H1172">
        <f t="shared" si="75"/>
        <v>0.71</v>
      </c>
    </row>
    <row r="1173" spans="1:8" x14ac:dyDescent="0.25">
      <c r="A1173">
        <f>COUNTIF('Scores for complete sequences'!$H$2:H1173,"+")</f>
        <v>11</v>
      </c>
      <c r="B1173">
        <f>COUNTIF('Scores for complete sequences'!$H1173:H$3994,"-")</f>
        <v>2822</v>
      </c>
      <c r="C1173">
        <f>COUNTIF('Scores for complete sequences'!$H$2:H1173,"-")</f>
        <v>1161</v>
      </c>
      <c r="D1173">
        <f>COUNTIF('Scores for complete sequences'!$H1173:H$3994,"+")</f>
        <v>0</v>
      </c>
      <c r="E1173">
        <f t="shared" si="72"/>
        <v>0.71</v>
      </c>
      <c r="F1173">
        <f t="shared" si="73"/>
        <v>0.29000000000000004</v>
      </c>
      <c r="G1173">
        <f t="shared" si="74"/>
        <v>1</v>
      </c>
      <c r="H1173">
        <f t="shared" si="75"/>
        <v>0.71</v>
      </c>
    </row>
    <row r="1174" spans="1:8" x14ac:dyDescent="0.25">
      <c r="A1174">
        <f>COUNTIF('Scores for complete sequences'!$H$2:H1174,"+")</f>
        <v>11</v>
      </c>
      <c r="B1174">
        <f>COUNTIF('Scores for complete sequences'!$H1174:H$3994,"-")</f>
        <v>2821</v>
      </c>
      <c r="C1174">
        <f>COUNTIF('Scores for complete sequences'!$H$2:H1174,"-")</f>
        <v>1162</v>
      </c>
      <c r="D1174">
        <f>COUNTIF('Scores for complete sequences'!$H1174:H$3994,"+")</f>
        <v>0</v>
      </c>
      <c r="E1174">
        <f t="shared" si="72"/>
        <v>0.71</v>
      </c>
      <c r="F1174">
        <f t="shared" si="73"/>
        <v>0.29000000000000004</v>
      </c>
      <c r="G1174">
        <f t="shared" si="74"/>
        <v>1</v>
      </c>
      <c r="H1174">
        <f t="shared" si="75"/>
        <v>0.71</v>
      </c>
    </row>
    <row r="1175" spans="1:8" x14ac:dyDescent="0.25">
      <c r="A1175">
        <f>COUNTIF('Scores for complete sequences'!$H$2:H1175,"+")</f>
        <v>11</v>
      </c>
      <c r="B1175">
        <f>COUNTIF('Scores for complete sequences'!$H1175:H$3994,"-")</f>
        <v>2820</v>
      </c>
      <c r="C1175">
        <f>COUNTIF('Scores for complete sequences'!$H$2:H1175,"-")</f>
        <v>1163</v>
      </c>
      <c r="D1175">
        <f>COUNTIF('Scores for complete sequences'!$H1175:H$3994,"+")</f>
        <v>0</v>
      </c>
      <c r="E1175">
        <f t="shared" si="72"/>
        <v>0.71</v>
      </c>
      <c r="F1175">
        <f t="shared" si="73"/>
        <v>0.29000000000000004</v>
      </c>
      <c r="G1175">
        <f t="shared" si="74"/>
        <v>1</v>
      </c>
      <c r="H1175">
        <f t="shared" si="75"/>
        <v>0.71</v>
      </c>
    </row>
    <row r="1176" spans="1:8" x14ac:dyDescent="0.25">
      <c r="A1176">
        <f>COUNTIF('Scores for complete sequences'!$H$2:H1176,"+")</f>
        <v>11</v>
      </c>
      <c r="B1176">
        <f>COUNTIF('Scores for complete sequences'!$H1176:H$3994,"-")</f>
        <v>2819</v>
      </c>
      <c r="C1176">
        <f>COUNTIF('Scores for complete sequences'!$H$2:H1176,"-")</f>
        <v>1164</v>
      </c>
      <c r="D1176">
        <f>COUNTIF('Scores for complete sequences'!$H1176:H$3994,"+")</f>
        <v>0</v>
      </c>
      <c r="E1176">
        <f t="shared" si="72"/>
        <v>0.71</v>
      </c>
      <c r="F1176">
        <f t="shared" si="73"/>
        <v>0.29000000000000004</v>
      </c>
      <c r="G1176">
        <f t="shared" si="74"/>
        <v>1</v>
      </c>
      <c r="H1176">
        <f t="shared" si="75"/>
        <v>0.71</v>
      </c>
    </row>
    <row r="1177" spans="1:8" x14ac:dyDescent="0.25">
      <c r="A1177">
        <f>COUNTIF('Scores for complete sequences'!$H$2:H1177,"+")</f>
        <v>11</v>
      </c>
      <c r="B1177">
        <f>COUNTIF('Scores for complete sequences'!$H1177:H$3994,"-")</f>
        <v>2818</v>
      </c>
      <c r="C1177">
        <f>COUNTIF('Scores for complete sequences'!$H$2:H1177,"-")</f>
        <v>1165</v>
      </c>
      <c r="D1177">
        <f>COUNTIF('Scores for complete sequences'!$H1177:H$3994,"+")</f>
        <v>0</v>
      </c>
      <c r="E1177">
        <f t="shared" si="72"/>
        <v>0.71</v>
      </c>
      <c r="F1177">
        <f t="shared" si="73"/>
        <v>0.29000000000000004</v>
      </c>
      <c r="G1177">
        <f t="shared" si="74"/>
        <v>1</v>
      </c>
      <c r="H1177">
        <f t="shared" si="75"/>
        <v>0.71</v>
      </c>
    </row>
    <row r="1178" spans="1:8" x14ac:dyDescent="0.25">
      <c r="A1178">
        <f>COUNTIF('Scores for complete sequences'!$H$2:H1178,"+")</f>
        <v>11</v>
      </c>
      <c r="B1178">
        <f>COUNTIF('Scores for complete sequences'!$H1178:H$3994,"-")</f>
        <v>2817</v>
      </c>
      <c r="C1178">
        <f>COUNTIF('Scores for complete sequences'!$H$2:H1178,"-")</f>
        <v>1166</v>
      </c>
      <c r="D1178">
        <f>COUNTIF('Scores for complete sequences'!$H1178:H$3994,"+")</f>
        <v>0</v>
      </c>
      <c r="E1178">
        <f t="shared" si="72"/>
        <v>0.71</v>
      </c>
      <c r="F1178">
        <f t="shared" si="73"/>
        <v>0.29000000000000004</v>
      </c>
      <c r="G1178">
        <f t="shared" si="74"/>
        <v>1</v>
      </c>
      <c r="H1178">
        <f t="shared" si="75"/>
        <v>0.71</v>
      </c>
    </row>
    <row r="1179" spans="1:8" x14ac:dyDescent="0.25">
      <c r="A1179">
        <f>COUNTIF('Scores for complete sequences'!$H$2:H1179,"+")</f>
        <v>11</v>
      </c>
      <c r="B1179">
        <f>COUNTIF('Scores for complete sequences'!$H1179:H$3994,"-")</f>
        <v>2816</v>
      </c>
      <c r="C1179">
        <f>COUNTIF('Scores for complete sequences'!$H$2:H1179,"-")</f>
        <v>1167</v>
      </c>
      <c r="D1179">
        <f>COUNTIF('Scores for complete sequences'!$H1179:H$3994,"+")</f>
        <v>0</v>
      </c>
      <c r="E1179">
        <f t="shared" si="72"/>
        <v>0.71</v>
      </c>
      <c r="F1179">
        <f t="shared" si="73"/>
        <v>0.29000000000000004</v>
      </c>
      <c r="G1179">
        <f t="shared" si="74"/>
        <v>1</v>
      </c>
      <c r="H1179">
        <f t="shared" si="75"/>
        <v>0.71</v>
      </c>
    </row>
    <row r="1180" spans="1:8" x14ac:dyDescent="0.25">
      <c r="A1180">
        <f>COUNTIF('Scores for complete sequences'!$H$2:H1180,"+")</f>
        <v>11</v>
      </c>
      <c r="B1180">
        <f>COUNTIF('Scores for complete sequences'!$H1180:H$3994,"-")</f>
        <v>2815</v>
      </c>
      <c r="C1180">
        <f>COUNTIF('Scores for complete sequences'!$H$2:H1180,"-")</f>
        <v>1168</v>
      </c>
      <c r="D1180">
        <f>COUNTIF('Scores for complete sequences'!$H1180:H$3994,"+")</f>
        <v>0</v>
      </c>
      <c r="E1180">
        <f t="shared" si="72"/>
        <v>0.71</v>
      </c>
      <c r="F1180">
        <f t="shared" si="73"/>
        <v>0.29000000000000004</v>
      </c>
      <c r="G1180">
        <f t="shared" si="74"/>
        <v>1</v>
      </c>
      <c r="H1180">
        <f t="shared" si="75"/>
        <v>0.71</v>
      </c>
    </row>
    <row r="1181" spans="1:8" x14ac:dyDescent="0.25">
      <c r="A1181">
        <f>COUNTIF('Scores for complete sequences'!$H$2:H1181,"+")</f>
        <v>11</v>
      </c>
      <c r="B1181">
        <f>COUNTIF('Scores for complete sequences'!$H1181:H$3994,"-")</f>
        <v>2814</v>
      </c>
      <c r="C1181">
        <f>COUNTIF('Scores for complete sequences'!$H$2:H1181,"-")</f>
        <v>1169</v>
      </c>
      <c r="D1181">
        <f>COUNTIF('Scores for complete sequences'!$H1181:H$3994,"+")</f>
        <v>0</v>
      </c>
      <c r="E1181">
        <f t="shared" si="72"/>
        <v>0.71</v>
      </c>
      <c r="F1181">
        <f t="shared" si="73"/>
        <v>0.29000000000000004</v>
      </c>
      <c r="G1181">
        <f t="shared" si="74"/>
        <v>1</v>
      </c>
      <c r="H1181">
        <f t="shared" si="75"/>
        <v>0.71</v>
      </c>
    </row>
    <row r="1182" spans="1:8" x14ac:dyDescent="0.25">
      <c r="A1182">
        <f>COUNTIF('Scores for complete sequences'!$H$2:H1182,"+")</f>
        <v>11</v>
      </c>
      <c r="B1182">
        <f>COUNTIF('Scores for complete sequences'!$H1182:H$3994,"-")</f>
        <v>2813</v>
      </c>
      <c r="C1182">
        <f>COUNTIF('Scores for complete sequences'!$H$2:H1182,"-")</f>
        <v>1170</v>
      </c>
      <c r="D1182">
        <f>COUNTIF('Scores for complete sequences'!$H1182:H$3994,"+")</f>
        <v>0</v>
      </c>
      <c r="E1182">
        <f t="shared" si="72"/>
        <v>0.71</v>
      </c>
      <c r="F1182">
        <f t="shared" si="73"/>
        <v>0.29000000000000004</v>
      </c>
      <c r="G1182">
        <f t="shared" si="74"/>
        <v>1</v>
      </c>
      <c r="H1182">
        <f t="shared" si="75"/>
        <v>0.71</v>
      </c>
    </row>
    <row r="1183" spans="1:8" x14ac:dyDescent="0.25">
      <c r="A1183">
        <f>COUNTIF('Scores for complete sequences'!$H$2:H1183,"+")</f>
        <v>11</v>
      </c>
      <c r="B1183">
        <f>COUNTIF('Scores for complete sequences'!$H1183:H$3994,"-")</f>
        <v>2812</v>
      </c>
      <c r="C1183">
        <f>COUNTIF('Scores for complete sequences'!$H$2:H1183,"-")</f>
        <v>1171</v>
      </c>
      <c r="D1183">
        <f>COUNTIF('Scores for complete sequences'!$H1183:H$3994,"+")</f>
        <v>0</v>
      </c>
      <c r="E1183">
        <f t="shared" si="72"/>
        <v>0.71</v>
      </c>
      <c r="F1183">
        <f t="shared" si="73"/>
        <v>0.29000000000000004</v>
      </c>
      <c r="G1183">
        <f t="shared" si="74"/>
        <v>1</v>
      </c>
      <c r="H1183">
        <f t="shared" si="75"/>
        <v>0.71</v>
      </c>
    </row>
    <row r="1184" spans="1:8" x14ac:dyDescent="0.25">
      <c r="A1184">
        <f>COUNTIF('Scores for complete sequences'!$H$2:H1184,"+")</f>
        <v>11</v>
      </c>
      <c r="B1184">
        <f>COUNTIF('Scores for complete sequences'!$H1184:H$3994,"-")</f>
        <v>2811</v>
      </c>
      <c r="C1184">
        <f>COUNTIF('Scores for complete sequences'!$H$2:H1184,"-")</f>
        <v>1172</v>
      </c>
      <c r="D1184">
        <f>COUNTIF('Scores for complete sequences'!$H1184:H$3994,"+")</f>
        <v>0</v>
      </c>
      <c r="E1184">
        <f t="shared" si="72"/>
        <v>0.71</v>
      </c>
      <c r="F1184">
        <f t="shared" si="73"/>
        <v>0.29000000000000004</v>
      </c>
      <c r="G1184">
        <f t="shared" si="74"/>
        <v>1</v>
      </c>
      <c r="H1184">
        <f t="shared" si="75"/>
        <v>0.71</v>
      </c>
    </row>
    <row r="1185" spans="1:8" x14ac:dyDescent="0.25">
      <c r="A1185">
        <f>COUNTIF('Scores for complete sequences'!$H$2:H1185,"+")</f>
        <v>11</v>
      </c>
      <c r="B1185">
        <f>COUNTIF('Scores for complete sequences'!$H1185:H$3994,"-")</f>
        <v>2810</v>
      </c>
      <c r="C1185">
        <f>COUNTIF('Scores for complete sequences'!$H$2:H1185,"-")</f>
        <v>1173</v>
      </c>
      <c r="D1185">
        <f>COUNTIF('Scores for complete sequences'!$H1185:H$3994,"+")</f>
        <v>0</v>
      </c>
      <c r="E1185">
        <f t="shared" si="72"/>
        <v>0.71</v>
      </c>
      <c r="F1185">
        <f t="shared" si="73"/>
        <v>0.29000000000000004</v>
      </c>
      <c r="G1185">
        <f t="shared" si="74"/>
        <v>1</v>
      </c>
      <c r="H1185">
        <f t="shared" si="75"/>
        <v>0.71</v>
      </c>
    </row>
    <row r="1186" spans="1:8" x14ac:dyDescent="0.25">
      <c r="A1186">
        <f>COUNTIF('Scores for complete sequences'!$H$2:H1186,"+")</f>
        <v>11</v>
      </c>
      <c r="B1186">
        <f>COUNTIF('Scores for complete sequences'!$H1186:H$3994,"-")</f>
        <v>2809</v>
      </c>
      <c r="C1186">
        <f>COUNTIF('Scores for complete sequences'!$H$2:H1186,"-")</f>
        <v>1174</v>
      </c>
      <c r="D1186">
        <f>COUNTIF('Scores for complete sequences'!$H1186:H$3994,"+")</f>
        <v>0</v>
      </c>
      <c r="E1186">
        <f t="shared" si="72"/>
        <v>0.71</v>
      </c>
      <c r="F1186">
        <f t="shared" si="73"/>
        <v>0.29000000000000004</v>
      </c>
      <c r="G1186">
        <f t="shared" si="74"/>
        <v>1</v>
      </c>
      <c r="H1186">
        <f t="shared" si="75"/>
        <v>0.71</v>
      </c>
    </row>
    <row r="1187" spans="1:8" x14ac:dyDescent="0.25">
      <c r="A1187">
        <f>COUNTIF('Scores for complete sequences'!$H$2:H1187,"+")</f>
        <v>11</v>
      </c>
      <c r="B1187">
        <f>COUNTIF('Scores for complete sequences'!$H1187:H$3994,"-")</f>
        <v>2808</v>
      </c>
      <c r="C1187">
        <f>COUNTIF('Scores for complete sequences'!$H$2:H1187,"-")</f>
        <v>1175</v>
      </c>
      <c r="D1187">
        <f>COUNTIF('Scores for complete sequences'!$H1187:H$3994,"+")</f>
        <v>0</v>
      </c>
      <c r="E1187">
        <f t="shared" si="72"/>
        <v>0.7</v>
      </c>
      <c r="F1187">
        <f t="shared" si="73"/>
        <v>0.30000000000000004</v>
      </c>
      <c r="G1187">
        <f t="shared" si="74"/>
        <v>1</v>
      </c>
      <c r="H1187">
        <f t="shared" si="75"/>
        <v>0.7</v>
      </c>
    </row>
    <row r="1188" spans="1:8" x14ac:dyDescent="0.25">
      <c r="A1188">
        <f>COUNTIF('Scores for complete sequences'!$H$2:H1188,"+")</f>
        <v>11</v>
      </c>
      <c r="B1188">
        <f>COUNTIF('Scores for complete sequences'!$H1188:H$3994,"-")</f>
        <v>2807</v>
      </c>
      <c r="C1188">
        <f>COUNTIF('Scores for complete sequences'!$H$2:H1188,"-")</f>
        <v>1176</v>
      </c>
      <c r="D1188">
        <f>COUNTIF('Scores for complete sequences'!$H1188:H$3994,"+")</f>
        <v>0</v>
      </c>
      <c r="E1188">
        <f t="shared" si="72"/>
        <v>0.7</v>
      </c>
      <c r="F1188">
        <f t="shared" si="73"/>
        <v>0.30000000000000004</v>
      </c>
      <c r="G1188">
        <f t="shared" si="74"/>
        <v>1</v>
      </c>
      <c r="H1188">
        <f t="shared" si="75"/>
        <v>0.7</v>
      </c>
    </row>
    <row r="1189" spans="1:8" x14ac:dyDescent="0.25">
      <c r="A1189">
        <f>COUNTIF('Scores for complete sequences'!$H$2:H1189,"+")</f>
        <v>11</v>
      </c>
      <c r="B1189">
        <f>COUNTIF('Scores for complete sequences'!$H1189:H$3994,"-")</f>
        <v>2806</v>
      </c>
      <c r="C1189">
        <f>COUNTIF('Scores for complete sequences'!$H$2:H1189,"-")</f>
        <v>1177</v>
      </c>
      <c r="D1189">
        <f>COUNTIF('Scores for complete sequences'!$H1189:H$3994,"+")</f>
        <v>0</v>
      </c>
      <c r="E1189">
        <f t="shared" si="72"/>
        <v>0.7</v>
      </c>
      <c r="F1189">
        <f t="shared" si="73"/>
        <v>0.30000000000000004</v>
      </c>
      <c r="G1189">
        <f t="shared" si="74"/>
        <v>1</v>
      </c>
      <c r="H1189">
        <f t="shared" si="75"/>
        <v>0.7</v>
      </c>
    </row>
    <row r="1190" spans="1:8" x14ac:dyDescent="0.25">
      <c r="A1190">
        <f>COUNTIF('Scores for complete sequences'!$H$2:H1190,"+")</f>
        <v>11</v>
      </c>
      <c r="B1190">
        <f>COUNTIF('Scores for complete sequences'!$H1190:H$3994,"-")</f>
        <v>2805</v>
      </c>
      <c r="C1190">
        <f>COUNTIF('Scores for complete sequences'!$H$2:H1190,"-")</f>
        <v>1178</v>
      </c>
      <c r="D1190">
        <f>COUNTIF('Scores for complete sequences'!$H1190:H$3994,"+")</f>
        <v>0</v>
      </c>
      <c r="E1190">
        <f t="shared" si="72"/>
        <v>0.7</v>
      </c>
      <c r="F1190">
        <f t="shared" si="73"/>
        <v>0.30000000000000004</v>
      </c>
      <c r="G1190">
        <f t="shared" si="74"/>
        <v>1</v>
      </c>
      <c r="H1190">
        <f t="shared" si="75"/>
        <v>0.7</v>
      </c>
    </row>
    <row r="1191" spans="1:8" x14ac:dyDescent="0.25">
      <c r="A1191">
        <f>COUNTIF('Scores for complete sequences'!$H$2:H1191,"+")</f>
        <v>11</v>
      </c>
      <c r="B1191">
        <f>COUNTIF('Scores for complete sequences'!$H1191:H$3994,"-")</f>
        <v>2804</v>
      </c>
      <c r="C1191">
        <f>COUNTIF('Scores for complete sequences'!$H$2:H1191,"-")</f>
        <v>1179</v>
      </c>
      <c r="D1191">
        <f>COUNTIF('Scores for complete sequences'!$H1191:H$3994,"+")</f>
        <v>0</v>
      </c>
      <c r="E1191">
        <f t="shared" si="72"/>
        <v>0.7</v>
      </c>
      <c r="F1191">
        <f t="shared" si="73"/>
        <v>0.30000000000000004</v>
      </c>
      <c r="G1191">
        <f t="shared" si="74"/>
        <v>1</v>
      </c>
      <c r="H1191">
        <f t="shared" si="75"/>
        <v>0.7</v>
      </c>
    </row>
    <row r="1192" spans="1:8" x14ac:dyDescent="0.25">
      <c r="A1192">
        <f>COUNTIF('Scores for complete sequences'!$H$2:H1192,"+")</f>
        <v>11</v>
      </c>
      <c r="B1192">
        <f>COUNTIF('Scores for complete sequences'!$H1192:H$3994,"-")</f>
        <v>2803</v>
      </c>
      <c r="C1192">
        <f>COUNTIF('Scores for complete sequences'!$H$2:H1192,"-")</f>
        <v>1180</v>
      </c>
      <c r="D1192">
        <f>COUNTIF('Scores for complete sequences'!$H1192:H$3994,"+")</f>
        <v>0</v>
      </c>
      <c r="E1192">
        <f t="shared" si="72"/>
        <v>0.7</v>
      </c>
      <c r="F1192">
        <f t="shared" si="73"/>
        <v>0.30000000000000004</v>
      </c>
      <c r="G1192">
        <f t="shared" si="74"/>
        <v>1</v>
      </c>
      <c r="H1192">
        <f t="shared" si="75"/>
        <v>0.7</v>
      </c>
    </row>
    <row r="1193" spans="1:8" x14ac:dyDescent="0.25">
      <c r="A1193">
        <f>COUNTIF('Scores for complete sequences'!$H$2:H1193,"+")</f>
        <v>11</v>
      </c>
      <c r="B1193">
        <f>COUNTIF('Scores for complete sequences'!$H1193:H$3994,"-")</f>
        <v>2802</v>
      </c>
      <c r="C1193">
        <f>COUNTIF('Scores for complete sequences'!$H$2:H1193,"-")</f>
        <v>1181</v>
      </c>
      <c r="D1193">
        <f>COUNTIF('Scores for complete sequences'!$H1193:H$3994,"+")</f>
        <v>0</v>
      </c>
      <c r="E1193">
        <f t="shared" si="72"/>
        <v>0.7</v>
      </c>
      <c r="F1193">
        <f t="shared" si="73"/>
        <v>0.30000000000000004</v>
      </c>
      <c r="G1193">
        <f t="shared" si="74"/>
        <v>1</v>
      </c>
      <c r="H1193">
        <f t="shared" si="75"/>
        <v>0.7</v>
      </c>
    </row>
    <row r="1194" spans="1:8" x14ac:dyDescent="0.25">
      <c r="A1194">
        <f>COUNTIF('Scores for complete sequences'!$H$2:H1194,"+")</f>
        <v>11</v>
      </c>
      <c r="B1194">
        <f>COUNTIF('Scores for complete sequences'!$H1194:H$3994,"-")</f>
        <v>2801</v>
      </c>
      <c r="C1194">
        <f>COUNTIF('Scores for complete sequences'!$H$2:H1194,"-")</f>
        <v>1182</v>
      </c>
      <c r="D1194">
        <f>COUNTIF('Scores for complete sequences'!$H1194:H$3994,"+")</f>
        <v>0</v>
      </c>
      <c r="E1194">
        <f t="shared" si="72"/>
        <v>0.7</v>
      </c>
      <c r="F1194">
        <f t="shared" si="73"/>
        <v>0.30000000000000004</v>
      </c>
      <c r="G1194">
        <f t="shared" si="74"/>
        <v>1</v>
      </c>
      <c r="H1194">
        <f t="shared" si="75"/>
        <v>0.7</v>
      </c>
    </row>
    <row r="1195" spans="1:8" x14ac:dyDescent="0.25">
      <c r="A1195">
        <f>COUNTIF('Scores for complete sequences'!$H$2:H1195,"+")</f>
        <v>11</v>
      </c>
      <c r="B1195">
        <f>COUNTIF('Scores for complete sequences'!$H1195:H$3994,"-")</f>
        <v>2800</v>
      </c>
      <c r="C1195">
        <f>COUNTIF('Scores for complete sequences'!$H$2:H1195,"-")</f>
        <v>1183</v>
      </c>
      <c r="D1195">
        <f>COUNTIF('Scores for complete sequences'!$H1195:H$3994,"+")</f>
        <v>0</v>
      </c>
      <c r="E1195">
        <f t="shared" si="72"/>
        <v>0.7</v>
      </c>
      <c r="F1195">
        <f t="shared" si="73"/>
        <v>0.30000000000000004</v>
      </c>
      <c r="G1195">
        <f t="shared" si="74"/>
        <v>1</v>
      </c>
      <c r="H1195">
        <f t="shared" si="75"/>
        <v>0.7</v>
      </c>
    </row>
    <row r="1196" spans="1:8" x14ac:dyDescent="0.25">
      <c r="A1196">
        <f>COUNTIF('Scores for complete sequences'!$H$2:H1196,"+")</f>
        <v>11</v>
      </c>
      <c r="B1196">
        <f>COUNTIF('Scores for complete sequences'!$H1196:H$3994,"-")</f>
        <v>2799</v>
      </c>
      <c r="C1196">
        <f>COUNTIF('Scores for complete sequences'!$H$2:H1196,"-")</f>
        <v>1184</v>
      </c>
      <c r="D1196">
        <f>COUNTIF('Scores for complete sequences'!$H1196:H$3994,"+")</f>
        <v>0</v>
      </c>
      <c r="E1196">
        <f t="shared" si="72"/>
        <v>0.7</v>
      </c>
      <c r="F1196">
        <f t="shared" si="73"/>
        <v>0.30000000000000004</v>
      </c>
      <c r="G1196">
        <f t="shared" si="74"/>
        <v>1</v>
      </c>
      <c r="H1196">
        <f t="shared" si="75"/>
        <v>0.7</v>
      </c>
    </row>
    <row r="1197" spans="1:8" x14ac:dyDescent="0.25">
      <c r="A1197">
        <f>COUNTIF('Scores for complete sequences'!$H$2:H1197,"+")</f>
        <v>11</v>
      </c>
      <c r="B1197">
        <f>COUNTIF('Scores for complete sequences'!$H1197:H$3994,"-")</f>
        <v>2798</v>
      </c>
      <c r="C1197">
        <f>COUNTIF('Scores for complete sequences'!$H$2:H1197,"-")</f>
        <v>1185</v>
      </c>
      <c r="D1197">
        <f>COUNTIF('Scores for complete sequences'!$H1197:H$3994,"+")</f>
        <v>0</v>
      </c>
      <c r="E1197">
        <f t="shared" si="72"/>
        <v>0.7</v>
      </c>
      <c r="F1197">
        <f t="shared" si="73"/>
        <v>0.30000000000000004</v>
      </c>
      <c r="G1197">
        <f t="shared" si="74"/>
        <v>1</v>
      </c>
      <c r="H1197">
        <f t="shared" si="75"/>
        <v>0.7</v>
      </c>
    </row>
    <row r="1198" spans="1:8" x14ac:dyDescent="0.25">
      <c r="A1198">
        <f>COUNTIF('Scores for complete sequences'!$H$2:H1198,"+")</f>
        <v>11</v>
      </c>
      <c r="B1198">
        <f>COUNTIF('Scores for complete sequences'!$H1198:H$3994,"-")</f>
        <v>2797</v>
      </c>
      <c r="C1198">
        <f>COUNTIF('Scores for complete sequences'!$H$2:H1198,"-")</f>
        <v>1186</v>
      </c>
      <c r="D1198">
        <f>COUNTIF('Scores for complete sequences'!$H1198:H$3994,"+")</f>
        <v>0</v>
      </c>
      <c r="E1198">
        <f t="shared" si="72"/>
        <v>0.7</v>
      </c>
      <c r="F1198">
        <f t="shared" si="73"/>
        <v>0.30000000000000004</v>
      </c>
      <c r="G1198">
        <f t="shared" si="74"/>
        <v>1</v>
      </c>
      <c r="H1198">
        <f t="shared" si="75"/>
        <v>0.7</v>
      </c>
    </row>
    <row r="1199" spans="1:8" x14ac:dyDescent="0.25">
      <c r="A1199">
        <f>COUNTIF('Scores for complete sequences'!$H$2:H1199,"+")</f>
        <v>11</v>
      </c>
      <c r="B1199">
        <f>COUNTIF('Scores for complete sequences'!$H1199:H$3994,"-")</f>
        <v>2796</v>
      </c>
      <c r="C1199">
        <f>COUNTIF('Scores for complete sequences'!$H$2:H1199,"-")</f>
        <v>1187</v>
      </c>
      <c r="D1199">
        <f>COUNTIF('Scores for complete sequences'!$H1199:H$3994,"+")</f>
        <v>0</v>
      </c>
      <c r="E1199">
        <f t="shared" si="72"/>
        <v>0.7</v>
      </c>
      <c r="F1199">
        <f t="shared" si="73"/>
        <v>0.30000000000000004</v>
      </c>
      <c r="G1199">
        <f t="shared" si="74"/>
        <v>1</v>
      </c>
      <c r="H1199">
        <f t="shared" si="75"/>
        <v>0.7</v>
      </c>
    </row>
    <row r="1200" spans="1:8" x14ac:dyDescent="0.25">
      <c r="A1200">
        <f>COUNTIF('Scores for complete sequences'!$H$2:H1200,"+")</f>
        <v>11</v>
      </c>
      <c r="B1200">
        <f>COUNTIF('Scores for complete sequences'!$H1200:H$3994,"-")</f>
        <v>2795</v>
      </c>
      <c r="C1200">
        <f>COUNTIF('Scores for complete sequences'!$H$2:H1200,"-")</f>
        <v>1188</v>
      </c>
      <c r="D1200">
        <f>COUNTIF('Scores for complete sequences'!$H1200:H$3994,"+")</f>
        <v>0</v>
      </c>
      <c r="E1200">
        <f t="shared" si="72"/>
        <v>0.7</v>
      </c>
      <c r="F1200">
        <f t="shared" si="73"/>
        <v>0.30000000000000004</v>
      </c>
      <c r="G1200">
        <f t="shared" si="74"/>
        <v>1</v>
      </c>
      <c r="H1200">
        <f t="shared" si="75"/>
        <v>0.7</v>
      </c>
    </row>
    <row r="1201" spans="1:8" x14ac:dyDescent="0.25">
      <c r="A1201">
        <f>COUNTIF('Scores for complete sequences'!$H$2:H1201,"+")</f>
        <v>11</v>
      </c>
      <c r="B1201">
        <f>COUNTIF('Scores for complete sequences'!$H1201:H$3994,"-")</f>
        <v>2794</v>
      </c>
      <c r="C1201">
        <f>COUNTIF('Scores for complete sequences'!$H$2:H1201,"-")</f>
        <v>1189</v>
      </c>
      <c r="D1201">
        <f>COUNTIF('Scores for complete sequences'!$H1201:H$3994,"+")</f>
        <v>0</v>
      </c>
      <c r="E1201">
        <f t="shared" si="72"/>
        <v>0.7</v>
      </c>
      <c r="F1201">
        <f t="shared" si="73"/>
        <v>0.30000000000000004</v>
      </c>
      <c r="G1201">
        <f t="shared" si="74"/>
        <v>1</v>
      </c>
      <c r="H1201">
        <f t="shared" si="75"/>
        <v>0.7</v>
      </c>
    </row>
    <row r="1202" spans="1:8" x14ac:dyDescent="0.25">
      <c r="A1202">
        <f>COUNTIF('Scores for complete sequences'!$H$2:H1202,"+")</f>
        <v>11</v>
      </c>
      <c r="B1202">
        <f>COUNTIF('Scores for complete sequences'!$H1202:H$3994,"-")</f>
        <v>2793</v>
      </c>
      <c r="C1202">
        <f>COUNTIF('Scores for complete sequences'!$H$2:H1202,"-")</f>
        <v>1190</v>
      </c>
      <c r="D1202">
        <f>COUNTIF('Scores for complete sequences'!$H1202:H$3994,"+")</f>
        <v>0</v>
      </c>
      <c r="E1202">
        <f t="shared" si="72"/>
        <v>0.7</v>
      </c>
      <c r="F1202">
        <f t="shared" si="73"/>
        <v>0.30000000000000004</v>
      </c>
      <c r="G1202">
        <f t="shared" si="74"/>
        <v>1</v>
      </c>
      <c r="H1202">
        <f t="shared" si="75"/>
        <v>0.7</v>
      </c>
    </row>
    <row r="1203" spans="1:8" x14ac:dyDescent="0.25">
      <c r="A1203">
        <f>COUNTIF('Scores for complete sequences'!$H$2:H1203,"+")</f>
        <v>11</v>
      </c>
      <c r="B1203">
        <f>COUNTIF('Scores for complete sequences'!$H1203:H$3994,"-")</f>
        <v>2792</v>
      </c>
      <c r="C1203">
        <f>COUNTIF('Scores for complete sequences'!$H$2:H1203,"-")</f>
        <v>1191</v>
      </c>
      <c r="D1203">
        <f>COUNTIF('Scores for complete sequences'!$H1203:H$3994,"+")</f>
        <v>0</v>
      </c>
      <c r="E1203">
        <f t="shared" si="72"/>
        <v>0.7</v>
      </c>
      <c r="F1203">
        <f t="shared" si="73"/>
        <v>0.30000000000000004</v>
      </c>
      <c r="G1203">
        <f t="shared" si="74"/>
        <v>1</v>
      </c>
      <c r="H1203">
        <f t="shared" si="75"/>
        <v>0.7</v>
      </c>
    </row>
    <row r="1204" spans="1:8" x14ac:dyDescent="0.25">
      <c r="A1204">
        <f>COUNTIF('Scores for complete sequences'!$H$2:H1204,"+")</f>
        <v>11</v>
      </c>
      <c r="B1204">
        <f>COUNTIF('Scores for complete sequences'!$H1204:H$3994,"-")</f>
        <v>2791</v>
      </c>
      <c r="C1204">
        <f>COUNTIF('Scores for complete sequences'!$H$2:H1204,"-")</f>
        <v>1192</v>
      </c>
      <c r="D1204">
        <f>COUNTIF('Scores for complete sequences'!$H1204:H$3994,"+")</f>
        <v>0</v>
      </c>
      <c r="E1204">
        <f t="shared" si="72"/>
        <v>0.7</v>
      </c>
      <c r="F1204">
        <f t="shared" si="73"/>
        <v>0.30000000000000004</v>
      </c>
      <c r="G1204">
        <f t="shared" si="74"/>
        <v>1</v>
      </c>
      <c r="H1204">
        <f t="shared" si="75"/>
        <v>0.7</v>
      </c>
    </row>
    <row r="1205" spans="1:8" x14ac:dyDescent="0.25">
      <c r="A1205">
        <f>COUNTIF('Scores for complete sequences'!$H$2:H1205,"+")</f>
        <v>11</v>
      </c>
      <c r="B1205">
        <f>COUNTIF('Scores for complete sequences'!$H1205:H$3994,"-")</f>
        <v>2790</v>
      </c>
      <c r="C1205">
        <f>COUNTIF('Scores for complete sequences'!$H$2:H1205,"-")</f>
        <v>1193</v>
      </c>
      <c r="D1205">
        <f>COUNTIF('Scores for complete sequences'!$H1205:H$3994,"+")</f>
        <v>0</v>
      </c>
      <c r="E1205">
        <f t="shared" si="72"/>
        <v>0.7</v>
      </c>
      <c r="F1205">
        <f t="shared" si="73"/>
        <v>0.30000000000000004</v>
      </c>
      <c r="G1205">
        <f t="shared" si="74"/>
        <v>1</v>
      </c>
      <c r="H1205">
        <f t="shared" si="75"/>
        <v>0.7</v>
      </c>
    </row>
    <row r="1206" spans="1:8" x14ac:dyDescent="0.25">
      <c r="A1206">
        <f>COUNTIF('Scores for complete sequences'!$H$2:H1206,"+")</f>
        <v>11</v>
      </c>
      <c r="B1206">
        <f>COUNTIF('Scores for complete sequences'!$H1206:H$3994,"-")</f>
        <v>2789</v>
      </c>
      <c r="C1206">
        <f>COUNTIF('Scores for complete sequences'!$H$2:H1206,"-")</f>
        <v>1194</v>
      </c>
      <c r="D1206">
        <f>COUNTIF('Scores for complete sequences'!$H1206:H$3994,"+")</f>
        <v>0</v>
      </c>
      <c r="E1206">
        <f t="shared" si="72"/>
        <v>0.7</v>
      </c>
      <c r="F1206">
        <f t="shared" si="73"/>
        <v>0.30000000000000004</v>
      </c>
      <c r="G1206">
        <f t="shared" si="74"/>
        <v>1</v>
      </c>
      <c r="H1206">
        <f t="shared" si="75"/>
        <v>0.7</v>
      </c>
    </row>
    <row r="1207" spans="1:8" x14ac:dyDescent="0.25">
      <c r="A1207">
        <f>COUNTIF('Scores for complete sequences'!$H$2:H1207,"+")</f>
        <v>11</v>
      </c>
      <c r="B1207">
        <f>COUNTIF('Scores for complete sequences'!$H1207:H$3994,"-")</f>
        <v>2788</v>
      </c>
      <c r="C1207">
        <f>COUNTIF('Scores for complete sequences'!$H$2:H1207,"-")</f>
        <v>1195</v>
      </c>
      <c r="D1207">
        <f>COUNTIF('Scores for complete sequences'!$H1207:H$3994,"+")</f>
        <v>0</v>
      </c>
      <c r="E1207">
        <f t="shared" si="72"/>
        <v>0.7</v>
      </c>
      <c r="F1207">
        <f t="shared" si="73"/>
        <v>0.30000000000000004</v>
      </c>
      <c r="G1207">
        <f t="shared" si="74"/>
        <v>1</v>
      </c>
      <c r="H1207">
        <f t="shared" si="75"/>
        <v>0.7</v>
      </c>
    </row>
    <row r="1208" spans="1:8" x14ac:dyDescent="0.25">
      <c r="A1208">
        <f>COUNTIF('Scores for complete sequences'!$H$2:H1208,"+")</f>
        <v>11</v>
      </c>
      <c r="B1208">
        <f>COUNTIF('Scores for complete sequences'!$H1208:H$3994,"-")</f>
        <v>2787</v>
      </c>
      <c r="C1208">
        <f>COUNTIF('Scores for complete sequences'!$H$2:H1208,"-")</f>
        <v>1196</v>
      </c>
      <c r="D1208">
        <f>COUNTIF('Scores for complete sequences'!$H1208:H$3994,"+")</f>
        <v>0</v>
      </c>
      <c r="E1208">
        <f t="shared" si="72"/>
        <v>0.7</v>
      </c>
      <c r="F1208">
        <f t="shared" si="73"/>
        <v>0.30000000000000004</v>
      </c>
      <c r="G1208">
        <f t="shared" si="74"/>
        <v>1</v>
      </c>
      <c r="H1208">
        <f t="shared" si="75"/>
        <v>0.7</v>
      </c>
    </row>
    <row r="1209" spans="1:8" x14ac:dyDescent="0.25">
      <c r="A1209">
        <f>COUNTIF('Scores for complete sequences'!$H$2:H1209,"+")</f>
        <v>11</v>
      </c>
      <c r="B1209">
        <f>COUNTIF('Scores for complete sequences'!$H1209:H$3994,"-")</f>
        <v>2786</v>
      </c>
      <c r="C1209">
        <f>COUNTIF('Scores for complete sequences'!$H$2:H1209,"-")</f>
        <v>1197</v>
      </c>
      <c r="D1209">
        <f>COUNTIF('Scores for complete sequences'!$H1209:H$3994,"+")</f>
        <v>0</v>
      </c>
      <c r="E1209">
        <f t="shared" si="72"/>
        <v>0.7</v>
      </c>
      <c r="F1209">
        <f t="shared" si="73"/>
        <v>0.30000000000000004</v>
      </c>
      <c r="G1209">
        <f t="shared" si="74"/>
        <v>1</v>
      </c>
      <c r="H1209">
        <f t="shared" si="75"/>
        <v>0.7</v>
      </c>
    </row>
    <row r="1210" spans="1:8" x14ac:dyDescent="0.25">
      <c r="A1210">
        <f>COUNTIF('Scores for complete sequences'!$H$2:H1210,"+")</f>
        <v>11</v>
      </c>
      <c r="B1210">
        <f>COUNTIF('Scores for complete sequences'!$H1210:H$3994,"-")</f>
        <v>2785</v>
      </c>
      <c r="C1210">
        <f>COUNTIF('Scores for complete sequences'!$H$2:H1210,"-")</f>
        <v>1198</v>
      </c>
      <c r="D1210">
        <f>COUNTIF('Scores for complete sequences'!$H1210:H$3994,"+")</f>
        <v>0</v>
      </c>
      <c r="E1210">
        <f t="shared" si="72"/>
        <v>0.7</v>
      </c>
      <c r="F1210">
        <f t="shared" si="73"/>
        <v>0.30000000000000004</v>
      </c>
      <c r="G1210">
        <f t="shared" si="74"/>
        <v>1</v>
      </c>
      <c r="H1210">
        <f t="shared" si="75"/>
        <v>0.7</v>
      </c>
    </row>
    <row r="1211" spans="1:8" x14ac:dyDescent="0.25">
      <c r="A1211">
        <f>COUNTIF('Scores for complete sequences'!$H$2:H1211,"+")</f>
        <v>11</v>
      </c>
      <c r="B1211">
        <f>COUNTIF('Scores for complete sequences'!$H1211:H$3994,"-")</f>
        <v>2784</v>
      </c>
      <c r="C1211">
        <f>COUNTIF('Scores for complete sequences'!$H$2:H1211,"-")</f>
        <v>1199</v>
      </c>
      <c r="D1211">
        <f>COUNTIF('Scores for complete sequences'!$H1211:H$3994,"+")</f>
        <v>0</v>
      </c>
      <c r="E1211">
        <f t="shared" si="72"/>
        <v>0.7</v>
      </c>
      <c r="F1211">
        <f t="shared" si="73"/>
        <v>0.30000000000000004</v>
      </c>
      <c r="G1211">
        <f t="shared" si="74"/>
        <v>1</v>
      </c>
      <c r="H1211">
        <f t="shared" si="75"/>
        <v>0.7</v>
      </c>
    </row>
    <row r="1212" spans="1:8" x14ac:dyDescent="0.25">
      <c r="A1212">
        <f>COUNTIF('Scores for complete sequences'!$H$2:H1212,"+")</f>
        <v>11</v>
      </c>
      <c r="B1212">
        <f>COUNTIF('Scores for complete sequences'!$H1212:H$3994,"-")</f>
        <v>2783</v>
      </c>
      <c r="C1212">
        <f>COUNTIF('Scores for complete sequences'!$H$2:H1212,"-")</f>
        <v>1200</v>
      </c>
      <c r="D1212">
        <f>COUNTIF('Scores for complete sequences'!$H1212:H$3994,"+")</f>
        <v>0</v>
      </c>
      <c r="E1212">
        <f t="shared" si="72"/>
        <v>0.7</v>
      </c>
      <c r="F1212">
        <f t="shared" si="73"/>
        <v>0.30000000000000004</v>
      </c>
      <c r="G1212">
        <f t="shared" si="74"/>
        <v>1</v>
      </c>
      <c r="H1212">
        <f t="shared" si="75"/>
        <v>0.7</v>
      </c>
    </row>
    <row r="1213" spans="1:8" x14ac:dyDescent="0.25">
      <c r="A1213">
        <f>COUNTIF('Scores for complete sequences'!$H$2:H1213,"+")</f>
        <v>11</v>
      </c>
      <c r="B1213">
        <f>COUNTIF('Scores for complete sequences'!$H1213:H$3994,"-")</f>
        <v>2782</v>
      </c>
      <c r="C1213">
        <f>COUNTIF('Scores for complete sequences'!$H$2:H1213,"-")</f>
        <v>1201</v>
      </c>
      <c r="D1213">
        <f>COUNTIF('Scores for complete sequences'!$H1213:H$3994,"+")</f>
        <v>0</v>
      </c>
      <c r="E1213">
        <f t="shared" si="72"/>
        <v>0.7</v>
      </c>
      <c r="F1213">
        <f t="shared" si="73"/>
        <v>0.30000000000000004</v>
      </c>
      <c r="G1213">
        <f t="shared" si="74"/>
        <v>1</v>
      </c>
      <c r="H1213">
        <f t="shared" si="75"/>
        <v>0.7</v>
      </c>
    </row>
    <row r="1214" spans="1:8" x14ac:dyDescent="0.25">
      <c r="A1214">
        <f>COUNTIF('Scores for complete sequences'!$H$2:H1214,"+")</f>
        <v>11</v>
      </c>
      <c r="B1214">
        <f>COUNTIF('Scores for complete sequences'!$H1214:H$3994,"-")</f>
        <v>2781</v>
      </c>
      <c r="C1214">
        <f>COUNTIF('Scores for complete sequences'!$H$2:H1214,"-")</f>
        <v>1202</v>
      </c>
      <c r="D1214">
        <f>COUNTIF('Scores for complete sequences'!$H1214:H$3994,"+")</f>
        <v>0</v>
      </c>
      <c r="E1214">
        <f t="shared" si="72"/>
        <v>0.7</v>
      </c>
      <c r="F1214">
        <f t="shared" si="73"/>
        <v>0.30000000000000004</v>
      </c>
      <c r="G1214">
        <f t="shared" si="74"/>
        <v>1</v>
      </c>
      <c r="H1214">
        <f t="shared" si="75"/>
        <v>0.7</v>
      </c>
    </row>
    <row r="1215" spans="1:8" x14ac:dyDescent="0.25">
      <c r="A1215">
        <f>COUNTIF('Scores for complete sequences'!$H$2:H1215,"+")</f>
        <v>11</v>
      </c>
      <c r="B1215">
        <f>COUNTIF('Scores for complete sequences'!$H1215:H$3994,"-")</f>
        <v>2780</v>
      </c>
      <c r="C1215">
        <f>COUNTIF('Scores for complete sequences'!$H$2:H1215,"-")</f>
        <v>1203</v>
      </c>
      <c r="D1215">
        <f>COUNTIF('Scores for complete sequences'!$H1215:H$3994,"+")</f>
        <v>0</v>
      </c>
      <c r="E1215">
        <f t="shared" si="72"/>
        <v>0.7</v>
      </c>
      <c r="F1215">
        <f t="shared" si="73"/>
        <v>0.30000000000000004</v>
      </c>
      <c r="G1215">
        <f t="shared" si="74"/>
        <v>1</v>
      </c>
      <c r="H1215">
        <f t="shared" si="75"/>
        <v>0.7</v>
      </c>
    </row>
    <row r="1216" spans="1:8" x14ac:dyDescent="0.25">
      <c r="A1216">
        <f>COUNTIF('Scores for complete sequences'!$H$2:H1216,"+")</f>
        <v>11</v>
      </c>
      <c r="B1216">
        <f>COUNTIF('Scores for complete sequences'!$H1216:H$3994,"-")</f>
        <v>2779</v>
      </c>
      <c r="C1216">
        <f>COUNTIF('Scores for complete sequences'!$H$2:H1216,"-")</f>
        <v>1204</v>
      </c>
      <c r="D1216">
        <f>COUNTIF('Scores for complete sequences'!$H1216:H$3994,"+")</f>
        <v>0</v>
      </c>
      <c r="E1216">
        <f t="shared" si="72"/>
        <v>0.7</v>
      </c>
      <c r="F1216">
        <f t="shared" si="73"/>
        <v>0.30000000000000004</v>
      </c>
      <c r="G1216">
        <f t="shared" si="74"/>
        <v>1</v>
      </c>
      <c r="H1216">
        <f t="shared" si="75"/>
        <v>0.7</v>
      </c>
    </row>
    <row r="1217" spans="1:8" x14ac:dyDescent="0.25">
      <c r="A1217">
        <f>COUNTIF('Scores for complete sequences'!$H$2:H1217,"+")</f>
        <v>11</v>
      </c>
      <c r="B1217">
        <f>COUNTIF('Scores for complete sequences'!$H1217:H$3994,"-")</f>
        <v>2778</v>
      </c>
      <c r="C1217">
        <f>COUNTIF('Scores for complete sequences'!$H$2:H1217,"-")</f>
        <v>1205</v>
      </c>
      <c r="D1217">
        <f>COUNTIF('Scores for complete sequences'!$H1217:H$3994,"+")</f>
        <v>0</v>
      </c>
      <c r="E1217">
        <f t="shared" si="72"/>
        <v>0.7</v>
      </c>
      <c r="F1217">
        <f t="shared" si="73"/>
        <v>0.30000000000000004</v>
      </c>
      <c r="G1217">
        <f t="shared" si="74"/>
        <v>1</v>
      </c>
      <c r="H1217">
        <f t="shared" si="75"/>
        <v>0.7</v>
      </c>
    </row>
    <row r="1218" spans="1:8" x14ac:dyDescent="0.25">
      <c r="A1218">
        <f>COUNTIF('Scores for complete sequences'!$H$2:H1218,"+")</f>
        <v>11</v>
      </c>
      <c r="B1218">
        <f>COUNTIF('Scores for complete sequences'!$H1218:H$3994,"-")</f>
        <v>2777</v>
      </c>
      <c r="C1218">
        <f>COUNTIF('Scores for complete sequences'!$H$2:H1218,"-")</f>
        <v>1206</v>
      </c>
      <c r="D1218">
        <f>COUNTIF('Scores for complete sequences'!$H1218:H$3994,"+")</f>
        <v>0</v>
      </c>
      <c r="E1218">
        <f t="shared" si="72"/>
        <v>0.7</v>
      </c>
      <c r="F1218">
        <f t="shared" si="73"/>
        <v>0.30000000000000004</v>
      </c>
      <c r="G1218">
        <f t="shared" si="74"/>
        <v>1</v>
      </c>
      <c r="H1218">
        <f t="shared" si="75"/>
        <v>0.7</v>
      </c>
    </row>
    <row r="1219" spans="1:8" x14ac:dyDescent="0.25">
      <c r="A1219">
        <f>COUNTIF('Scores for complete sequences'!$H$2:H1219,"+")</f>
        <v>11</v>
      </c>
      <c r="B1219">
        <f>COUNTIF('Scores for complete sequences'!$H1219:H$3994,"-")</f>
        <v>2776</v>
      </c>
      <c r="C1219">
        <f>COUNTIF('Scores for complete sequences'!$H$2:H1219,"-")</f>
        <v>1207</v>
      </c>
      <c r="D1219">
        <f>COUNTIF('Scores for complete sequences'!$H1219:H$3994,"+")</f>
        <v>0</v>
      </c>
      <c r="E1219">
        <f t="shared" ref="E1219:E1282" si="76">ROUND(B1219/(B1219+C1219),2)</f>
        <v>0.7</v>
      </c>
      <c r="F1219">
        <f t="shared" ref="F1219:F1282" si="77">1-E1219</f>
        <v>0.30000000000000004</v>
      </c>
      <c r="G1219">
        <f t="shared" ref="G1219:G1282" si="78">ROUND(A1219/(A1219+D1219),3)</f>
        <v>1</v>
      </c>
      <c r="H1219">
        <f t="shared" ref="H1219:H1282" si="79">G1219-F1219</f>
        <v>0.7</v>
      </c>
    </row>
    <row r="1220" spans="1:8" x14ac:dyDescent="0.25">
      <c r="A1220">
        <f>COUNTIF('Scores for complete sequences'!$H$2:H1220,"+")</f>
        <v>11</v>
      </c>
      <c r="B1220">
        <f>COUNTIF('Scores for complete sequences'!$H1220:H$3994,"-")</f>
        <v>2775</v>
      </c>
      <c r="C1220">
        <f>COUNTIF('Scores for complete sequences'!$H$2:H1220,"-")</f>
        <v>1208</v>
      </c>
      <c r="D1220">
        <f>COUNTIF('Scores for complete sequences'!$H1220:H$3994,"+")</f>
        <v>0</v>
      </c>
      <c r="E1220">
        <f t="shared" si="76"/>
        <v>0.7</v>
      </c>
      <c r="F1220">
        <f t="shared" si="77"/>
        <v>0.30000000000000004</v>
      </c>
      <c r="G1220">
        <f t="shared" si="78"/>
        <v>1</v>
      </c>
      <c r="H1220">
        <f t="shared" si="79"/>
        <v>0.7</v>
      </c>
    </row>
    <row r="1221" spans="1:8" x14ac:dyDescent="0.25">
      <c r="A1221">
        <f>COUNTIF('Scores for complete sequences'!$H$2:H1221,"+")</f>
        <v>11</v>
      </c>
      <c r="B1221">
        <f>COUNTIF('Scores for complete sequences'!$H1221:H$3994,"-")</f>
        <v>2774</v>
      </c>
      <c r="C1221">
        <f>COUNTIF('Scores for complete sequences'!$H$2:H1221,"-")</f>
        <v>1209</v>
      </c>
      <c r="D1221">
        <f>COUNTIF('Scores for complete sequences'!$H1221:H$3994,"+")</f>
        <v>0</v>
      </c>
      <c r="E1221">
        <f t="shared" si="76"/>
        <v>0.7</v>
      </c>
      <c r="F1221">
        <f t="shared" si="77"/>
        <v>0.30000000000000004</v>
      </c>
      <c r="G1221">
        <f t="shared" si="78"/>
        <v>1</v>
      </c>
      <c r="H1221">
        <f t="shared" si="79"/>
        <v>0.7</v>
      </c>
    </row>
    <row r="1222" spans="1:8" x14ac:dyDescent="0.25">
      <c r="A1222">
        <f>COUNTIF('Scores for complete sequences'!$H$2:H1222,"+")</f>
        <v>11</v>
      </c>
      <c r="B1222">
        <f>COUNTIF('Scores for complete sequences'!$H1222:H$3994,"-")</f>
        <v>2773</v>
      </c>
      <c r="C1222">
        <f>COUNTIF('Scores for complete sequences'!$H$2:H1222,"-")</f>
        <v>1210</v>
      </c>
      <c r="D1222">
        <f>COUNTIF('Scores for complete sequences'!$H1222:H$3994,"+")</f>
        <v>0</v>
      </c>
      <c r="E1222">
        <f t="shared" si="76"/>
        <v>0.7</v>
      </c>
      <c r="F1222">
        <f t="shared" si="77"/>
        <v>0.30000000000000004</v>
      </c>
      <c r="G1222">
        <f t="shared" si="78"/>
        <v>1</v>
      </c>
      <c r="H1222">
        <f t="shared" si="79"/>
        <v>0.7</v>
      </c>
    </row>
    <row r="1223" spans="1:8" x14ac:dyDescent="0.25">
      <c r="A1223">
        <f>COUNTIF('Scores for complete sequences'!$H$2:H1223,"+")</f>
        <v>11</v>
      </c>
      <c r="B1223">
        <f>COUNTIF('Scores for complete sequences'!$H1223:H$3994,"-")</f>
        <v>2772</v>
      </c>
      <c r="C1223">
        <f>COUNTIF('Scores for complete sequences'!$H$2:H1223,"-")</f>
        <v>1211</v>
      </c>
      <c r="D1223">
        <f>COUNTIF('Scores for complete sequences'!$H1223:H$3994,"+")</f>
        <v>0</v>
      </c>
      <c r="E1223">
        <f t="shared" si="76"/>
        <v>0.7</v>
      </c>
      <c r="F1223">
        <f t="shared" si="77"/>
        <v>0.30000000000000004</v>
      </c>
      <c r="G1223">
        <f t="shared" si="78"/>
        <v>1</v>
      </c>
      <c r="H1223">
        <f t="shared" si="79"/>
        <v>0.7</v>
      </c>
    </row>
    <row r="1224" spans="1:8" x14ac:dyDescent="0.25">
      <c r="A1224">
        <f>COUNTIF('Scores for complete sequences'!$H$2:H1224,"+")</f>
        <v>11</v>
      </c>
      <c r="B1224">
        <f>COUNTIF('Scores for complete sequences'!$H1224:H$3994,"-")</f>
        <v>2771</v>
      </c>
      <c r="C1224">
        <f>COUNTIF('Scores for complete sequences'!$H$2:H1224,"-")</f>
        <v>1212</v>
      </c>
      <c r="D1224">
        <f>COUNTIF('Scores for complete sequences'!$H1224:H$3994,"+")</f>
        <v>0</v>
      </c>
      <c r="E1224">
        <f t="shared" si="76"/>
        <v>0.7</v>
      </c>
      <c r="F1224">
        <f t="shared" si="77"/>
        <v>0.30000000000000004</v>
      </c>
      <c r="G1224">
        <f t="shared" si="78"/>
        <v>1</v>
      </c>
      <c r="H1224">
        <f t="shared" si="79"/>
        <v>0.7</v>
      </c>
    </row>
    <row r="1225" spans="1:8" x14ac:dyDescent="0.25">
      <c r="A1225">
        <f>COUNTIF('Scores for complete sequences'!$H$2:H1225,"+")</f>
        <v>11</v>
      </c>
      <c r="B1225">
        <f>COUNTIF('Scores for complete sequences'!$H1225:H$3994,"-")</f>
        <v>2770</v>
      </c>
      <c r="C1225">
        <f>COUNTIF('Scores for complete sequences'!$H$2:H1225,"-")</f>
        <v>1213</v>
      </c>
      <c r="D1225">
        <f>COUNTIF('Scores for complete sequences'!$H1225:H$3994,"+")</f>
        <v>0</v>
      </c>
      <c r="E1225">
        <f t="shared" si="76"/>
        <v>0.7</v>
      </c>
      <c r="F1225">
        <f t="shared" si="77"/>
        <v>0.30000000000000004</v>
      </c>
      <c r="G1225">
        <f t="shared" si="78"/>
        <v>1</v>
      </c>
      <c r="H1225">
        <f t="shared" si="79"/>
        <v>0.7</v>
      </c>
    </row>
    <row r="1226" spans="1:8" x14ac:dyDescent="0.25">
      <c r="A1226">
        <f>COUNTIF('Scores for complete sequences'!$H$2:H1226,"+")</f>
        <v>11</v>
      </c>
      <c r="B1226">
        <f>COUNTIF('Scores for complete sequences'!$H1226:H$3994,"-")</f>
        <v>2769</v>
      </c>
      <c r="C1226">
        <f>COUNTIF('Scores for complete sequences'!$H$2:H1226,"-")</f>
        <v>1214</v>
      </c>
      <c r="D1226">
        <f>COUNTIF('Scores for complete sequences'!$H1226:H$3994,"+")</f>
        <v>0</v>
      </c>
      <c r="E1226">
        <f t="shared" si="76"/>
        <v>0.7</v>
      </c>
      <c r="F1226">
        <f t="shared" si="77"/>
        <v>0.30000000000000004</v>
      </c>
      <c r="G1226">
        <f t="shared" si="78"/>
        <v>1</v>
      </c>
      <c r="H1226">
        <f t="shared" si="79"/>
        <v>0.7</v>
      </c>
    </row>
    <row r="1227" spans="1:8" x14ac:dyDescent="0.25">
      <c r="A1227">
        <f>COUNTIF('Scores for complete sequences'!$H$2:H1227,"+")</f>
        <v>11</v>
      </c>
      <c r="B1227">
        <f>COUNTIF('Scores for complete sequences'!$H1227:H$3994,"-")</f>
        <v>2768</v>
      </c>
      <c r="C1227">
        <f>COUNTIF('Scores for complete sequences'!$H$2:H1227,"-")</f>
        <v>1215</v>
      </c>
      <c r="D1227">
        <f>COUNTIF('Scores for complete sequences'!$H1227:H$3994,"+")</f>
        <v>0</v>
      </c>
      <c r="E1227">
        <f t="shared" si="76"/>
        <v>0.69</v>
      </c>
      <c r="F1227">
        <f t="shared" si="77"/>
        <v>0.31000000000000005</v>
      </c>
      <c r="G1227">
        <f t="shared" si="78"/>
        <v>1</v>
      </c>
      <c r="H1227">
        <f t="shared" si="79"/>
        <v>0.69</v>
      </c>
    </row>
    <row r="1228" spans="1:8" x14ac:dyDescent="0.25">
      <c r="A1228">
        <f>COUNTIF('Scores for complete sequences'!$H$2:H1228,"+")</f>
        <v>11</v>
      </c>
      <c r="B1228">
        <f>COUNTIF('Scores for complete sequences'!$H1228:H$3994,"-")</f>
        <v>2767</v>
      </c>
      <c r="C1228">
        <f>COUNTIF('Scores for complete sequences'!$H$2:H1228,"-")</f>
        <v>1216</v>
      </c>
      <c r="D1228">
        <f>COUNTIF('Scores for complete sequences'!$H1228:H$3994,"+")</f>
        <v>0</v>
      </c>
      <c r="E1228">
        <f t="shared" si="76"/>
        <v>0.69</v>
      </c>
      <c r="F1228">
        <f t="shared" si="77"/>
        <v>0.31000000000000005</v>
      </c>
      <c r="G1228">
        <f t="shared" si="78"/>
        <v>1</v>
      </c>
      <c r="H1228">
        <f t="shared" si="79"/>
        <v>0.69</v>
      </c>
    </row>
    <row r="1229" spans="1:8" x14ac:dyDescent="0.25">
      <c r="A1229">
        <f>COUNTIF('Scores for complete sequences'!$H$2:H1229,"+")</f>
        <v>11</v>
      </c>
      <c r="B1229">
        <f>COUNTIF('Scores for complete sequences'!$H1229:H$3994,"-")</f>
        <v>2766</v>
      </c>
      <c r="C1229">
        <f>COUNTIF('Scores for complete sequences'!$H$2:H1229,"-")</f>
        <v>1217</v>
      </c>
      <c r="D1229">
        <f>COUNTIF('Scores for complete sequences'!$H1229:H$3994,"+")</f>
        <v>0</v>
      </c>
      <c r="E1229">
        <f t="shared" si="76"/>
        <v>0.69</v>
      </c>
      <c r="F1229">
        <f t="shared" si="77"/>
        <v>0.31000000000000005</v>
      </c>
      <c r="G1229">
        <f t="shared" si="78"/>
        <v>1</v>
      </c>
      <c r="H1229">
        <f t="shared" si="79"/>
        <v>0.69</v>
      </c>
    </row>
    <row r="1230" spans="1:8" x14ac:dyDescent="0.25">
      <c r="A1230">
        <f>COUNTIF('Scores for complete sequences'!$H$2:H1230,"+")</f>
        <v>11</v>
      </c>
      <c r="B1230">
        <f>COUNTIF('Scores for complete sequences'!$H1230:H$3994,"-")</f>
        <v>2765</v>
      </c>
      <c r="C1230">
        <f>COUNTIF('Scores for complete sequences'!$H$2:H1230,"-")</f>
        <v>1218</v>
      </c>
      <c r="D1230">
        <f>COUNTIF('Scores for complete sequences'!$H1230:H$3994,"+")</f>
        <v>0</v>
      </c>
      <c r="E1230">
        <f t="shared" si="76"/>
        <v>0.69</v>
      </c>
      <c r="F1230">
        <f t="shared" si="77"/>
        <v>0.31000000000000005</v>
      </c>
      <c r="G1230">
        <f t="shared" si="78"/>
        <v>1</v>
      </c>
      <c r="H1230">
        <f t="shared" si="79"/>
        <v>0.69</v>
      </c>
    </row>
    <row r="1231" spans="1:8" x14ac:dyDescent="0.25">
      <c r="A1231">
        <f>COUNTIF('Scores for complete sequences'!$H$2:H1231,"+")</f>
        <v>11</v>
      </c>
      <c r="B1231">
        <f>COUNTIF('Scores for complete sequences'!$H1231:H$3994,"-")</f>
        <v>2764</v>
      </c>
      <c r="C1231">
        <f>COUNTIF('Scores for complete sequences'!$H$2:H1231,"-")</f>
        <v>1219</v>
      </c>
      <c r="D1231">
        <f>COUNTIF('Scores for complete sequences'!$H1231:H$3994,"+")</f>
        <v>0</v>
      </c>
      <c r="E1231">
        <f t="shared" si="76"/>
        <v>0.69</v>
      </c>
      <c r="F1231">
        <f t="shared" si="77"/>
        <v>0.31000000000000005</v>
      </c>
      <c r="G1231">
        <f t="shared" si="78"/>
        <v>1</v>
      </c>
      <c r="H1231">
        <f t="shared" si="79"/>
        <v>0.69</v>
      </c>
    </row>
    <row r="1232" spans="1:8" x14ac:dyDescent="0.25">
      <c r="A1232">
        <f>COUNTIF('Scores for complete sequences'!$H$2:H1232,"+")</f>
        <v>11</v>
      </c>
      <c r="B1232">
        <f>COUNTIF('Scores for complete sequences'!$H1232:H$3994,"-")</f>
        <v>2763</v>
      </c>
      <c r="C1232">
        <f>COUNTIF('Scores for complete sequences'!$H$2:H1232,"-")</f>
        <v>1220</v>
      </c>
      <c r="D1232">
        <f>COUNTIF('Scores for complete sequences'!$H1232:H$3994,"+")</f>
        <v>0</v>
      </c>
      <c r="E1232">
        <f t="shared" si="76"/>
        <v>0.69</v>
      </c>
      <c r="F1232">
        <f t="shared" si="77"/>
        <v>0.31000000000000005</v>
      </c>
      <c r="G1232">
        <f t="shared" si="78"/>
        <v>1</v>
      </c>
      <c r="H1232">
        <f t="shared" si="79"/>
        <v>0.69</v>
      </c>
    </row>
    <row r="1233" spans="1:8" x14ac:dyDescent="0.25">
      <c r="A1233">
        <f>COUNTIF('Scores for complete sequences'!$H$2:H1233,"+")</f>
        <v>11</v>
      </c>
      <c r="B1233">
        <f>COUNTIF('Scores for complete sequences'!$H1233:H$3994,"-")</f>
        <v>2762</v>
      </c>
      <c r="C1233">
        <f>COUNTIF('Scores for complete sequences'!$H$2:H1233,"-")</f>
        <v>1221</v>
      </c>
      <c r="D1233">
        <f>COUNTIF('Scores for complete sequences'!$H1233:H$3994,"+")</f>
        <v>0</v>
      </c>
      <c r="E1233">
        <f t="shared" si="76"/>
        <v>0.69</v>
      </c>
      <c r="F1233">
        <f t="shared" si="77"/>
        <v>0.31000000000000005</v>
      </c>
      <c r="G1233">
        <f t="shared" si="78"/>
        <v>1</v>
      </c>
      <c r="H1233">
        <f t="shared" si="79"/>
        <v>0.69</v>
      </c>
    </row>
    <row r="1234" spans="1:8" x14ac:dyDescent="0.25">
      <c r="A1234">
        <f>COUNTIF('Scores for complete sequences'!$H$2:H1234,"+")</f>
        <v>11</v>
      </c>
      <c r="B1234">
        <f>COUNTIF('Scores for complete sequences'!$H1234:H$3994,"-")</f>
        <v>2761</v>
      </c>
      <c r="C1234">
        <f>COUNTIF('Scores for complete sequences'!$H$2:H1234,"-")</f>
        <v>1222</v>
      </c>
      <c r="D1234">
        <f>COUNTIF('Scores for complete sequences'!$H1234:H$3994,"+")</f>
        <v>0</v>
      </c>
      <c r="E1234">
        <f t="shared" si="76"/>
        <v>0.69</v>
      </c>
      <c r="F1234">
        <f t="shared" si="77"/>
        <v>0.31000000000000005</v>
      </c>
      <c r="G1234">
        <f t="shared" si="78"/>
        <v>1</v>
      </c>
      <c r="H1234">
        <f t="shared" si="79"/>
        <v>0.69</v>
      </c>
    </row>
    <row r="1235" spans="1:8" x14ac:dyDescent="0.25">
      <c r="A1235">
        <f>COUNTIF('Scores for complete sequences'!$H$2:H1235,"+")</f>
        <v>11</v>
      </c>
      <c r="B1235">
        <f>COUNTIF('Scores for complete sequences'!$H1235:H$3994,"-")</f>
        <v>2760</v>
      </c>
      <c r="C1235">
        <f>COUNTIF('Scores for complete sequences'!$H$2:H1235,"-")</f>
        <v>1223</v>
      </c>
      <c r="D1235">
        <f>COUNTIF('Scores for complete sequences'!$H1235:H$3994,"+")</f>
        <v>0</v>
      </c>
      <c r="E1235">
        <f t="shared" si="76"/>
        <v>0.69</v>
      </c>
      <c r="F1235">
        <f t="shared" si="77"/>
        <v>0.31000000000000005</v>
      </c>
      <c r="G1235">
        <f t="shared" si="78"/>
        <v>1</v>
      </c>
      <c r="H1235">
        <f t="shared" si="79"/>
        <v>0.69</v>
      </c>
    </row>
    <row r="1236" spans="1:8" x14ac:dyDescent="0.25">
      <c r="A1236">
        <f>COUNTIF('Scores for complete sequences'!$H$2:H1236,"+")</f>
        <v>11</v>
      </c>
      <c r="B1236">
        <f>COUNTIF('Scores for complete sequences'!$H1236:H$3994,"-")</f>
        <v>2759</v>
      </c>
      <c r="C1236">
        <f>COUNTIF('Scores for complete sequences'!$H$2:H1236,"-")</f>
        <v>1224</v>
      </c>
      <c r="D1236">
        <f>COUNTIF('Scores for complete sequences'!$H1236:H$3994,"+")</f>
        <v>0</v>
      </c>
      <c r="E1236">
        <f t="shared" si="76"/>
        <v>0.69</v>
      </c>
      <c r="F1236">
        <f t="shared" si="77"/>
        <v>0.31000000000000005</v>
      </c>
      <c r="G1236">
        <f t="shared" si="78"/>
        <v>1</v>
      </c>
      <c r="H1236">
        <f t="shared" si="79"/>
        <v>0.69</v>
      </c>
    </row>
    <row r="1237" spans="1:8" x14ac:dyDescent="0.25">
      <c r="A1237">
        <f>COUNTIF('Scores for complete sequences'!$H$2:H1237,"+")</f>
        <v>11</v>
      </c>
      <c r="B1237">
        <f>COUNTIF('Scores for complete sequences'!$H1237:H$3994,"-")</f>
        <v>2758</v>
      </c>
      <c r="C1237">
        <f>COUNTIF('Scores for complete sequences'!$H$2:H1237,"-")</f>
        <v>1225</v>
      </c>
      <c r="D1237">
        <f>COUNTIF('Scores for complete sequences'!$H1237:H$3994,"+")</f>
        <v>0</v>
      </c>
      <c r="E1237">
        <f t="shared" si="76"/>
        <v>0.69</v>
      </c>
      <c r="F1237">
        <f t="shared" si="77"/>
        <v>0.31000000000000005</v>
      </c>
      <c r="G1237">
        <f t="shared" si="78"/>
        <v>1</v>
      </c>
      <c r="H1237">
        <f t="shared" si="79"/>
        <v>0.69</v>
      </c>
    </row>
    <row r="1238" spans="1:8" x14ac:dyDescent="0.25">
      <c r="A1238">
        <f>COUNTIF('Scores for complete sequences'!$H$2:H1238,"+")</f>
        <v>11</v>
      </c>
      <c r="B1238">
        <f>COUNTIF('Scores for complete sequences'!$H1238:H$3994,"-")</f>
        <v>2757</v>
      </c>
      <c r="C1238">
        <f>COUNTIF('Scores for complete sequences'!$H$2:H1238,"-")</f>
        <v>1226</v>
      </c>
      <c r="D1238">
        <f>COUNTIF('Scores for complete sequences'!$H1238:H$3994,"+")</f>
        <v>0</v>
      </c>
      <c r="E1238">
        <f t="shared" si="76"/>
        <v>0.69</v>
      </c>
      <c r="F1238">
        <f t="shared" si="77"/>
        <v>0.31000000000000005</v>
      </c>
      <c r="G1238">
        <f t="shared" si="78"/>
        <v>1</v>
      </c>
      <c r="H1238">
        <f t="shared" si="79"/>
        <v>0.69</v>
      </c>
    </row>
    <row r="1239" spans="1:8" x14ac:dyDescent="0.25">
      <c r="A1239">
        <f>COUNTIF('Scores for complete sequences'!$H$2:H1239,"+")</f>
        <v>11</v>
      </c>
      <c r="B1239">
        <f>COUNTIF('Scores for complete sequences'!$H1239:H$3994,"-")</f>
        <v>2756</v>
      </c>
      <c r="C1239">
        <f>COUNTIF('Scores for complete sequences'!$H$2:H1239,"-")</f>
        <v>1227</v>
      </c>
      <c r="D1239">
        <f>COUNTIF('Scores for complete sequences'!$H1239:H$3994,"+")</f>
        <v>0</v>
      </c>
      <c r="E1239">
        <f t="shared" si="76"/>
        <v>0.69</v>
      </c>
      <c r="F1239">
        <f t="shared" si="77"/>
        <v>0.31000000000000005</v>
      </c>
      <c r="G1239">
        <f t="shared" si="78"/>
        <v>1</v>
      </c>
      <c r="H1239">
        <f t="shared" si="79"/>
        <v>0.69</v>
      </c>
    </row>
    <row r="1240" spans="1:8" x14ac:dyDescent="0.25">
      <c r="A1240">
        <f>COUNTIF('Scores for complete sequences'!$H$2:H1240,"+")</f>
        <v>11</v>
      </c>
      <c r="B1240">
        <f>COUNTIF('Scores for complete sequences'!$H1240:H$3994,"-")</f>
        <v>2755</v>
      </c>
      <c r="C1240">
        <f>COUNTIF('Scores for complete sequences'!$H$2:H1240,"-")</f>
        <v>1228</v>
      </c>
      <c r="D1240">
        <f>COUNTIF('Scores for complete sequences'!$H1240:H$3994,"+")</f>
        <v>0</v>
      </c>
      <c r="E1240">
        <f t="shared" si="76"/>
        <v>0.69</v>
      </c>
      <c r="F1240">
        <f t="shared" si="77"/>
        <v>0.31000000000000005</v>
      </c>
      <c r="G1240">
        <f t="shared" si="78"/>
        <v>1</v>
      </c>
      <c r="H1240">
        <f t="shared" si="79"/>
        <v>0.69</v>
      </c>
    </row>
    <row r="1241" spans="1:8" x14ac:dyDescent="0.25">
      <c r="A1241">
        <f>COUNTIF('Scores for complete sequences'!$H$2:H1241,"+")</f>
        <v>11</v>
      </c>
      <c r="B1241">
        <f>COUNTIF('Scores for complete sequences'!$H1241:H$3994,"-")</f>
        <v>2754</v>
      </c>
      <c r="C1241">
        <f>COUNTIF('Scores for complete sequences'!$H$2:H1241,"-")</f>
        <v>1229</v>
      </c>
      <c r="D1241">
        <f>COUNTIF('Scores for complete sequences'!$H1241:H$3994,"+")</f>
        <v>0</v>
      </c>
      <c r="E1241">
        <f t="shared" si="76"/>
        <v>0.69</v>
      </c>
      <c r="F1241">
        <f t="shared" si="77"/>
        <v>0.31000000000000005</v>
      </c>
      <c r="G1241">
        <f t="shared" si="78"/>
        <v>1</v>
      </c>
      <c r="H1241">
        <f t="shared" si="79"/>
        <v>0.69</v>
      </c>
    </row>
    <row r="1242" spans="1:8" x14ac:dyDescent="0.25">
      <c r="A1242">
        <f>COUNTIF('Scores for complete sequences'!$H$2:H1242,"+")</f>
        <v>11</v>
      </c>
      <c r="B1242">
        <f>COUNTIF('Scores for complete sequences'!$H1242:H$3994,"-")</f>
        <v>2753</v>
      </c>
      <c r="C1242">
        <f>COUNTIF('Scores for complete sequences'!$H$2:H1242,"-")</f>
        <v>1230</v>
      </c>
      <c r="D1242">
        <f>COUNTIF('Scores for complete sequences'!$H1242:H$3994,"+")</f>
        <v>0</v>
      </c>
      <c r="E1242">
        <f t="shared" si="76"/>
        <v>0.69</v>
      </c>
      <c r="F1242">
        <f t="shared" si="77"/>
        <v>0.31000000000000005</v>
      </c>
      <c r="G1242">
        <f t="shared" si="78"/>
        <v>1</v>
      </c>
      <c r="H1242">
        <f t="shared" si="79"/>
        <v>0.69</v>
      </c>
    </row>
    <row r="1243" spans="1:8" x14ac:dyDescent="0.25">
      <c r="A1243">
        <f>COUNTIF('Scores for complete sequences'!$H$2:H1243,"+")</f>
        <v>11</v>
      </c>
      <c r="B1243">
        <f>COUNTIF('Scores for complete sequences'!$H1243:H$3994,"-")</f>
        <v>2752</v>
      </c>
      <c r="C1243">
        <f>COUNTIF('Scores for complete sequences'!$H$2:H1243,"-")</f>
        <v>1231</v>
      </c>
      <c r="D1243">
        <f>COUNTIF('Scores for complete sequences'!$H1243:H$3994,"+")</f>
        <v>0</v>
      </c>
      <c r="E1243">
        <f t="shared" si="76"/>
        <v>0.69</v>
      </c>
      <c r="F1243">
        <f t="shared" si="77"/>
        <v>0.31000000000000005</v>
      </c>
      <c r="G1243">
        <f t="shared" si="78"/>
        <v>1</v>
      </c>
      <c r="H1243">
        <f t="shared" si="79"/>
        <v>0.69</v>
      </c>
    </row>
    <row r="1244" spans="1:8" x14ac:dyDescent="0.25">
      <c r="A1244">
        <f>COUNTIF('Scores for complete sequences'!$H$2:H1244,"+")</f>
        <v>11</v>
      </c>
      <c r="B1244">
        <f>COUNTIF('Scores for complete sequences'!$H1244:H$3994,"-")</f>
        <v>2751</v>
      </c>
      <c r="C1244">
        <f>COUNTIF('Scores for complete sequences'!$H$2:H1244,"-")</f>
        <v>1232</v>
      </c>
      <c r="D1244">
        <f>COUNTIF('Scores for complete sequences'!$H1244:H$3994,"+")</f>
        <v>0</v>
      </c>
      <c r="E1244">
        <f t="shared" si="76"/>
        <v>0.69</v>
      </c>
      <c r="F1244">
        <f t="shared" si="77"/>
        <v>0.31000000000000005</v>
      </c>
      <c r="G1244">
        <f t="shared" si="78"/>
        <v>1</v>
      </c>
      <c r="H1244">
        <f t="shared" si="79"/>
        <v>0.69</v>
      </c>
    </row>
    <row r="1245" spans="1:8" x14ac:dyDescent="0.25">
      <c r="A1245">
        <f>COUNTIF('Scores for complete sequences'!$H$2:H1245,"+")</f>
        <v>11</v>
      </c>
      <c r="B1245">
        <f>COUNTIF('Scores for complete sequences'!$H1245:H$3994,"-")</f>
        <v>2750</v>
      </c>
      <c r="C1245">
        <f>COUNTIF('Scores for complete sequences'!$H$2:H1245,"-")</f>
        <v>1233</v>
      </c>
      <c r="D1245">
        <f>COUNTIF('Scores for complete sequences'!$H1245:H$3994,"+")</f>
        <v>0</v>
      </c>
      <c r="E1245">
        <f t="shared" si="76"/>
        <v>0.69</v>
      </c>
      <c r="F1245">
        <f t="shared" si="77"/>
        <v>0.31000000000000005</v>
      </c>
      <c r="G1245">
        <f t="shared" si="78"/>
        <v>1</v>
      </c>
      <c r="H1245">
        <f t="shared" si="79"/>
        <v>0.69</v>
      </c>
    </row>
    <row r="1246" spans="1:8" x14ac:dyDescent="0.25">
      <c r="A1246">
        <f>COUNTIF('Scores for complete sequences'!$H$2:H1246,"+")</f>
        <v>11</v>
      </c>
      <c r="B1246">
        <f>COUNTIF('Scores for complete sequences'!$H1246:H$3994,"-")</f>
        <v>2749</v>
      </c>
      <c r="C1246">
        <f>COUNTIF('Scores for complete sequences'!$H$2:H1246,"-")</f>
        <v>1234</v>
      </c>
      <c r="D1246">
        <f>COUNTIF('Scores for complete sequences'!$H1246:H$3994,"+")</f>
        <v>0</v>
      </c>
      <c r="E1246">
        <f t="shared" si="76"/>
        <v>0.69</v>
      </c>
      <c r="F1246">
        <f t="shared" si="77"/>
        <v>0.31000000000000005</v>
      </c>
      <c r="G1246">
        <f t="shared" si="78"/>
        <v>1</v>
      </c>
      <c r="H1246">
        <f t="shared" si="79"/>
        <v>0.69</v>
      </c>
    </row>
    <row r="1247" spans="1:8" x14ac:dyDescent="0.25">
      <c r="A1247">
        <f>COUNTIF('Scores for complete sequences'!$H$2:H1247,"+")</f>
        <v>11</v>
      </c>
      <c r="B1247">
        <f>COUNTIF('Scores for complete sequences'!$H1247:H$3994,"-")</f>
        <v>2748</v>
      </c>
      <c r="C1247">
        <f>COUNTIF('Scores for complete sequences'!$H$2:H1247,"-")</f>
        <v>1235</v>
      </c>
      <c r="D1247">
        <f>COUNTIF('Scores for complete sequences'!$H1247:H$3994,"+")</f>
        <v>0</v>
      </c>
      <c r="E1247">
        <f t="shared" si="76"/>
        <v>0.69</v>
      </c>
      <c r="F1247">
        <f t="shared" si="77"/>
        <v>0.31000000000000005</v>
      </c>
      <c r="G1247">
        <f t="shared" si="78"/>
        <v>1</v>
      </c>
      <c r="H1247">
        <f t="shared" si="79"/>
        <v>0.69</v>
      </c>
    </row>
    <row r="1248" spans="1:8" x14ac:dyDescent="0.25">
      <c r="A1248">
        <f>COUNTIF('Scores for complete sequences'!$H$2:H1248,"+")</f>
        <v>11</v>
      </c>
      <c r="B1248">
        <f>COUNTIF('Scores for complete sequences'!$H1248:H$3994,"-")</f>
        <v>2747</v>
      </c>
      <c r="C1248">
        <f>COUNTIF('Scores for complete sequences'!$H$2:H1248,"-")</f>
        <v>1236</v>
      </c>
      <c r="D1248">
        <f>COUNTIF('Scores for complete sequences'!$H1248:H$3994,"+")</f>
        <v>0</v>
      </c>
      <c r="E1248">
        <f t="shared" si="76"/>
        <v>0.69</v>
      </c>
      <c r="F1248">
        <f t="shared" si="77"/>
        <v>0.31000000000000005</v>
      </c>
      <c r="G1248">
        <f t="shared" si="78"/>
        <v>1</v>
      </c>
      <c r="H1248">
        <f t="shared" si="79"/>
        <v>0.69</v>
      </c>
    </row>
    <row r="1249" spans="1:8" x14ac:dyDescent="0.25">
      <c r="A1249">
        <f>COUNTIF('Scores for complete sequences'!$H$2:H1249,"+")</f>
        <v>11</v>
      </c>
      <c r="B1249">
        <f>COUNTIF('Scores for complete sequences'!$H1249:H$3994,"-")</f>
        <v>2746</v>
      </c>
      <c r="C1249">
        <f>COUNTIF('Scores for complete sequences'!$H$2:H1249,"-")</f>
        <v>1237</v>
      </c>
      <c r="D1249">
        <f>COUNTIF('Scores for complete sequences'!$H1249:H$3994,"+")</f>
        <v>0</v>
      </c>
      <c r="E1249">
        <f t="shared" si="76"/>
        <v>0.69</v>
      </c>
      <c r="F1249">
        <f t="shared" si="77"/>
        <v>0.31000000000000005</v>
      </c>
      <c r="G1249">
        <f t="shared" si="78"/>
        <v>1</v>
      </c>
      <c r="H1249">
        <f t="shared" si="79"/>
        <v>0.69</v>
      </c>
    </row>
    <row r="1250" spans="1:8" x14ac:dyDescent="0.25">
      <c r="A1250">
        <f>COUNTIF('Scores for complete sequences'!$H$2:H1250,"+")</f>
        <v>11</v>
      </c>
      <c r="B1250">
        <f>COUNTIF('Scores for complete sequences'!$H1250:H$3994,"-")</f>
        <v>2745</v>
      </c>
      <c r="C1250">
        <f>COUNTIF('Scores for complete sequences'!$H$2:H1250,"-")</f>
        <v>1238</v>
      </c>
      <c r="D1250">
        <f>COUNTIF('Scores for complete sequences'!$H1250:H$3994,"+")</f>
        <v>0</v>
      </c>
      <c r="E1250">
        <f t="shared" si="76"/>
        <v>0.69</v>
      </c>
      <c r="F1250">
        <f t="shared" si="77"/>
        <v>0.31000000000000005</v>
      </c>
      <c r="G1250">
        <f t="shared" si="78"/>
        <v>1</v>
      </c>
      <c r="H1250">
        <f t="shared" si="79"/>
        <v>0.69</v>
      </c>
    </row>
    <row r="1251" spans="1:8" x14ac:dyDescent="0.25">
      <c r="A1251">
        <f>COUNTIF('Scores for complete sequences'!$H$2:H1251,"+")</f>
        <v>11</v>
      </c>
      <c r="B1251">
        <f>COUNTIF('Scores for complete sequences'!$H1251:H$3994,"-")</f>
        <v>2744</v>
      </c>
      <c r="C1251">
        <f>COUNTIF('Scores for complete sequences'!$H$2:H1251,"-")</f>
        <v>1239</v>
      </c>
      <c r="D1251">
        <f>COUNTIF('Scores for complete sequences'!$H1251:H$3994,"+")</f>
        <v>0</v>
      </c>
      <c r="E1251">
        <f t="shared" si="76"/>
        <v>0.69</v>
      </c>
      <c r="F1251">
        <f t="shared" si="77"/>
        <v>0.31000000000000005</v>
      </c>
      <c r="G1251">
        <f t="shared" si="78"/>
        <v>1</v>
      </c>
      <c r="H1251">
        <f t="shared" si="79"/>
        <v>0.69</v>
      </c>
    </row>
    <row r="1252" spans="1:8" x14ac:dyDescent="0.25">
      <c r="A1252">
        <f>COUNTIF('Scores for complete sequences'!$H$2:H1252,"+")</f>
        <v>11</v>
      </c>
      <c r="B1252">
        <f>COUNTIF('Scores for complete sequences'!$H1252:H$3994,"-")</f>
        <v>2743</v>
      </c>
      <c r="C1252">
        <f>COUNTIF('Scores for complete sequences'!$H$2:H1252,"-")</f>
        <v>1240</v>
      </c>
      <c r="D1252">
        <f>COUNTIF('Scores for complete sequences'!$H1252:H$3994,"+")</f>
        <v>0</v>
      </c>
      <c r="E1252">
        <f t="shared" si="76"/>
        <v>0.69</v>
      </c>
      <c r="F1252">
        <f t="shared" si="77"/>
        <v>0.31000000000000005</v>
      </c>
      <c r="G1252">
        <f t="shared" si="78"/>
        <v>1</v>
      </c>
      <c r="H1252">
        <f t="shared" si="79"/>
        <v>0.69</v>
      </c>
    </row>
    <row r="1253" spans="1:8" x14ac:dyDescent="0.25">
      <c r="A1253">
        <f>COUNTIF('Scores for complete sequences'!$H$2:H1253,"+")</f>
        <v>11</v>
      </c>
      <c r="B1253">
        <f>COUNTIF('Scores for complete sequences'!$H1253:H$3994,"-")</f>
        <v>2742</v>
      </c>
      <c r="C1253">
        <f>COUNTIF('Scores for complete sequences'!$H$2:H1253,"-")</f>
        <v>1241</v>
      </c>
      <c r="D1253">
        <f>COUNTIF('Scores for complete sequences'!$H1253:H$3994,"+")</f>
        <v>0</v>
      </c>
      <c r="E1253">
        <f t="shared" si="76"/>
        <v>0.69</v>
      </c>
      <c r="F1253">
        <f t="shared" si="77"/>
        <v>0.31000000000000005</v>
      </c>
      <c r="G1253">
        <f t="shared" si="78"/>
        <v>1</v>
      </c>
      <c r="H1253">
        <f t="shared" si="79"/>
        <v>0.69</v>
      </c>
    </row>
    <row r="1254" spans="1:8" x14ac:dyDescent="0.25">
      <c r="A1254">
        <f>COUNTIF('Scores for complete sequences'!$H$2:H1254,"+")</f>
        <v>11</v>
      </c>
      <c r="B1254">
        <f>COUNTIF('Scores for complete sequences'!$H1254:H$3994,"-")</f>
        <v>2741</v>
      </c>
      <c r="C1254">
        <f>COUNTIF('Scores for complete sequences'!$H$2:H1254,"-")</f>
        <v>1242</v>
      </c>
      <c r="D1254">
        <f>COUNTIF('Scores for complete sequences'!$H1254:H$3994,"+")</f>
        <v>0</v>
      </c>
      <c r="E1254">
        <f t="shared" si="76"/>
        <v>0.69</v>
      </c>
      <c r="F1254">
        <f t="shared" si="77"/>
        <v>0.31000000000000005</v>
      </c>
      <c r="G1254">
        <f t="shared" si="78"/>
        <v>1</v>
      </c>
      <c r="H1254">
        <f t="shared" si="79"/>
        <v>0.69</v>
      </c>
    </row>
    <row r="1255" spans="1:8" x14ac:dyDescent="0.25">
      <c r="A1255">
        <f>COUNTIF('Scores for complete sequences'!$H$2:H1255,"+")</f>
        <v>11</v>
      </c>
      <c r="B1255">
        <f>COUNTIF('Scores for complete sequences'!$H1255:H$3994,"-")</f>
        <v>2740</v>
      </c>
      <c r="C1255">
        <f>COUNTIF('Scores for complete sequences'!$H$2:H1255,"-")</f>
        <v>1243</v>
      </c>
      <c r="D1255">
        <f>COUNTIF('Scores for complete sequences'!$H1255:H$3994,"+")</f>
        <v>0</v>
      </c>
      <c r="E1255">
        <f t="shared" si="76"/>
        <v>0.69</v>
      </c>
      <c r="F1255">
        <f t="shared" si="77"/>
        <v>0.31000000000000005</v>
      </c>
      <c r="G1255">
        <f t="shared" si="78"/>
        <v>1</v>
      </c>
      <c r="H1255">
        <f t="shared" si="79"/>
        <v>0.69</v>
      </c>
    </row>
    <row r="1256" spans="1:8" x14ac:dyDescent="0.25">
      <c r="A1256">
        <f>COUNTIF('Scores for complete sequences'!$H$2:H1256,"+")</f>
        <v>11</v>
      </c>
      <c r="B1256">
        <f>COUNTIF('Scores for complete sequences'!$H1256:H$3994,"-")</f>
        <v>2739</v>
      </c>
      <c r="C1256">
        <f>COUNTIF('Scores for complete sequences'!$H$2:H1256,"-")</f>
        <v>1244</v>
      </c>
      <c r="D1256">
        <f>COUNTIF('Scores for complete sequences'!$H1256:H$3994,"+")</f>
        <v>0</v>
      </c>
      <c r="E1256">
        <f t="shared" si="76"/>
        <v>0.69</v>
      </c>
      <c r="F1256">
        <f t="shared" si="77"/>
        <v>0.31000000000000005</v>
      </c>
      <c r="G1256">
        <f t="shared" si="78"/>
        <v>1</v>
      </c>
      <c r="H1256">
        <f t="shared" si="79"/>
        <v>0.69</v>
      </c>
    </row>
    <row r="1257" spans="1:8" x14ac:dyDescent="0.25">
      <c r="A1257">
        <f>COUNTIF('Scores for complete sequences'!$H$2:H1257,"+")</f>
        <v>11</v>
      </c>
      <c r="B1257">
        <f>COUNTIF('Scores for complete sequences'!$H1257:H$3994,"-")</f>
        <v>2738</v>
      </c>
      <c r="C1257">
        <f>COUNTIF('Scores for complete sequences'!$H$2:H1257,"-")</f>
        <v>1245</v>
      </c>
      <c r="D1257">
        <f>COUNTIF('Scores for complete sequences'!$H1257:H$3994,"+")</f>
        <v>0</v>
      </c>
      <c r="E1257">
        <f t="shared" si="76"/>
        <v>0.69</v>
      </c>
      <c r="F1257">
        <f t="shared" si="77"/>
        <v>0.31000000000000005</v>
      </c>
      <c r="G1257">
        <f t="shared" si="78"/>
        <v>1</v>
      </c>
      <c r="H1257">
        <f t="shared" si="79"/>
        <v>0.69</v>
      </c>
    </row>
    <row r="1258" spans="1:8" x14ac:dyDescent="0.25">
      <c r="A1258">
        <f>COUNTIF('Scores for complete sequences'!$H$2:H1258,"+")</f>
        <v>11</v>
      </c>
      <c r="B1258">
        <f>COUNTIF('Scores for complete sequences'!$H1258:H$3994,"-")</f>
        <v>2737</v>
      </c>
      <c r="C1258">
        <f>COUNTIF('Scores for complete sequences'!$H$2:H1258,"-")</f>
        <v>1246</v>
      </c>
      <c r="D1258">
        <f>COUNTIF('Scores for complete sequences'!$H1258:H$3994,"+")</f>
        <v>0</v>
      </c>
      <c r="E1258">
        <f t="shared" si="76"/>
        <v>0.69</v>
      </c>
      <c r="F1258">
        <f t="shared" si="77"/>
        <v>0.31000000000000005</v>
      </c>
      <c r="G1258">
        <f t="shared" si="78"/>
        <v>1</v>
      </c>
      <c r="H1258">
        <f t="shared" si="79"/>
        <v>0.69</v>
      </c>
    </row>
    <row r="1259" spans="1:8" x14ac:dyDescent="0.25">
      <c r="A1259">
        <f>COUNTIF('Scores for complete sequences'!$H$2:H1259,"+")</f>
        <v>11</v>
      </c>
      <c r="B1259">
        <f>COUNTIF('Scores for complete sequences'!$H1259:H$3994,"-")</f>
        <v>2736</v>
      </c>
      <c r="C1259">
        <f>COUNTIF('Scores for complete sequences'!$H$2:H1259,"-")</f>
        <v>1247</v>
      </c>
      <c r="D1259">
        <f>COUNTIF('Scores for complete sequences'!$H1259:H$3994,"+")</f>
        <v>0</v>
      </c>
      <c r="E1259">
        <f t="shared" si="76"/>
        <v>0.69</v>
      </c>
      <c r="F1259">
        <f t="shared" si="77"/>
        <v>0.31000000000000005</v>
      </c>
      <c r="G1259">
        <f t="shared" si="78"/>
        <v>1</v>
      </c>
      <c r="H1259">
        <f t="shared" si="79"/>
        <v>0.69</v>
      </c>
    </row>
    <row r="1260" spans="1:8" x14ac:dyDescent="0.25">
      <c r="A1260">
        <f>COUNTIF('Scores for complete sequences'!$H$2:H1260,"+")</f>
        <v>11</v>
      </c>
      <c r="B1260">
        <f>COUNTIF('Scores for complete sequences'!$H1260:H$3994,"-")</f>
        <v>2735</v>
      </c>
      <c r="C1260">
        <f>COUNTIF('Scores for complete sequences'!$H$2:H1260,"-")</f>
        <v>1248</v>
      </c>
      <c r="D1260">
        <f>COUNTIF('Scores for complete sequences'!$H1260:H$3994,"+")</f>
        <v>0</v>
      </c>
      <c r="E1260">
        <f t="shared" si="76"/>
        <v>0.69</v>
      </c>
      <c r="F1260">
        <f t="shared" si="77"/>
        <v>0.31000000000000005</v>
      </c>
      <c r="G1260">
        <f t="shared" si="78"/>
        <v>1</v>
      </c>
      <c r="H1260">
        <f t="shared" si="79"/>
        <v>0.69</v>
      </c>
    </row>
    <row r="1261" spans="1:8" x14ac:dyDescent="0.25">
      <c r="A1261">
        <f>COUNTIF('Scores for complete sequences'!$H$2:H1261,"+")</f>
        <v>11</v>
      </c>
      <c r="B1261">
        <f>COUNTIF('Scores for complete sequences'!$H1261:H$3994,"-")</f>
        <v>2734</v>
      </c>
      <c r="C1261">
        <f>COUNTIF('Scores for complete sequences'!$H$2:H1261,"-")</f>
        <v>1249</v>
      </c>
      <c r="D1261">
        <f>COUNTIF('Scores for complete sequences'!$H1261:H$3994,"+")</f>
        <v>0</v>
      </c>
      <c r="E1261">
        <f t="shared" si="76"/>
        <v>0.69</v>
      </c>
      <c r="F1261">
        <f t="shared" si="77"/>
        <v>0.31000000000000005</v>
      </c>
      <c r="G1261">
        <f t="shared" si="78"/>
        <v>1</v>
      </c>
      <c r="H1261">
        <f t="shared" si="79"/>
        <v>0.69</v>
      </c>
    </row>
    <row r="1262" spans="1:8" x14ac:dyDescent="0.25">
      <c r="A1262">
        <f>COUNTIF('Scores for complete sequences'!$H$2:H1262,"+")</f>
        <v>11</v>
      </c>
      <c r="B1262">
        <f>COUNTIF('Scores for complete sequences'!$H1262:H$3994,"-")</f>
        <v>2733</v>
      </c>
      <c r="C1262">
        <f>COUNTIF('Scores for complete sequences'!$H$2:H1262,"-")</f>
        <v>1250</v>
      </c>
      <c r="D1262">
        <f>COUNTIF('Scores for complete sequences'!$H1262:H$3994,"+")</f>
        <v>0</v>
      </c>
      <c r="E1262">
        <f t="shared" si="76"/>
        <v>0.69</v>
      </c>
      <c r="F1262">
        <f t="shared" si="77"/>
        <v>0.31000000000000005</v>
      </c>
      <c r="G1262">
        <f t="shared" si="78"/>
        <v>1</v>
      </c>
      <c r="H1262">
        <f t="shared" si="79"/>
        <v>0.69</v>
      </c>
    </row>
    <row r="1263" spans="1:8" x14ac:dyDescent="0.25">
      <c r="A1263">
        <f>COUNTIF('Scores for complete sequences'!$H$2:H1263,"+")</f>
        <v>11</v>
      </c>
      <c r="B1263">
        <f>COUNTIF('Scores for complete sequences'!$H1263:H$3994,"-")</f>
        <v>2732</v>
      </c>
      <c r="C1263">
        <f>COUNTIF('Scores for complete sequences'!$H$2:H1263,"-")</f>
        <v>1251</v>
      </c>
      <c r="D1263">
        <f>COUNTIF('Scores for complete sequences'!$H1263:H$3994,"+")</f>
        <v>0</v>
      </c>
      <c r="E1263">
        <f t="shared" si="76"/>
        <v>0.69</v>
      </c>
      <c r="F1263">
        <f t="shared" si="77"/>
        <v>0.31000000000000005</v>
      </c>
      <c r="G1263">
        <f t="shared" si="78"/>
        <v>1</v>
      </c>
      <c r="H1263">
        <f t="shared" si="79"/>
        <v>0.69</v>
      </c>
    </row>
    <row r="1264" spans="1:8" x14ac:dyDescent="0.25">
      <c r="A1264">
        <f>COUNTIF('Scores for complete sequences'!$H$2:H1264,"+")</f>
        <v>11</v>
      </c>
      <c r="B1264">
        <f>COUNTIF('Scores for complete sequences'!$H1264:H$3994,"-")</f>
        <v>2731</v>
      </c>
      <c r="C1264">
        <f>COUNTIF('Scores for complete sequences'!$H$2:H1264,"-")</f>
        <v>1252</v>
      </c>
      <c r="D1264">
        <f>COUNTIF('Scores for complete sequences'!$H1264:H$3994,"+")</f>
        <v>0</v>
      </c>
      <c r="E1264">
        <f t="shared" si="76"/>
        <v>0.69</v>
      </c>
      <c r="F1264">
        <f t="shared" si="77"/>
        <v>0.31000000000000005</v>
      </c>
      <c r="G1264">
        <f t="shared" si="78"/>
        <v>1</v>
      </c>
      <c r="H1264">
        <f t="shared" si="79"/>
        <v>0.69</v>
      </c>
    </row>
    <row r="1265" spans="1:8" x14ac:dyDescent="0.25">
      <c r="A1265">
        <f>COUNTIF('Scores for complete sequences'!$H$2:H1265,"+")</f>
        <v>11</v>
      </c>
      <c r="B1265">
        <f>COUNTIF('Scores for complete sequences'!$H1265:H$3994,"-")</f>
        <v>2730</v>
      </c>
      <c r="C1265">
        <f>COUNTIF('Scores for complete sequences'!$H$2:H1265,"-")</f>
        <v>1253</v>
      </c>
      <c r="D1265">
        <f>COUNTIF('Scores for complete sequences'!$H1265:H$3994,"+")</f>
        <v>0</v>
      </c>
      <c r="E1265">
        <f t="shared" si="76"/>
        <v>0.69</v>
      </c>
      <c r="F1265">
        <f t="shared" si="77"/>
        <v>0.31000000000000005</v>
      </c>
      <c r="G1265">
        <f t="shared" si="78"/>
        <v>1</v>
      </c>
      <c r="H1265">
        <f t="shared" si="79"/>
        <v>0.69</v>
      </c>
    </row>
    <row r="1266" spans="1:8" x14ac:dyDescent="0.25">
      <c r="A1266">
        <f>COUNTIF('Scores for complete sequences'!$H$2:H1266,"+")</f>
        <v>11</v>
      </c>
      <c r="B1266">
        <f>COUNTIF('Scores for complete sequences'!$H1266:H$3994,"-")</f>
        <v>2729</v>
      </c>
      <c r="C1266">
        <f>COUNTIF('Scores for complete sequences'!$H$2:H1266,"-")</f>
        <v>1254</v>
      </c>
      <c r="D1266">
        <f>COUNTIF('Scores for complete sequences'!$H1266:H$3994,"+")</f>
        <v>0</v>
      </c>
      <c r="E1266">
        <f t="shared" si="76"/>
        <v>0.69</v>
      </c>
      <c r="F1266">
        <f t="shared" si="77"/>
        <v>0.31000000000000005</v>
      </c>
      <c r="G1266">
        <f t="shared" si="78"/>
        <v>1</v>
      </c>
      <c r="H1266">
        <f t="shared" si="79"/>
        <v>0.69</v>
      </c>
    </row>
    <row r="1267" spans="1:8" x14ac:dyDescent="0.25">
      <c r="A1267">
        <f>COUNTIF('Scores for complete sequences'!$H$2:H1267,"+")</f>
        <v>11</v>
      </c>
      <c r="B1267">
        <f>COUNTIF('Scores for complete sequences'!$H1267:H$3994,"-")</f>
        <v>2728</v>
      </c>
      <c r="C1267">
        <f>COUNTIF('Scores for complete sequences'!$H$2:H1267,"-")</f>
        <v>1255</v>
      </c>
      <c r="D1267">
        <f>COUNTIF('Scores for complete sequences'!$H1267:H$3994,"+")</f>
        <v>0</v>
      </c>
      <c r="E1267">
        <f t="shared" si="76"/>
        <v>0.68</v>
      </c>
      <c r="F1267">
        <f t="shared" si="77"/>
        <v>0.31999999999999995</v>
      </c>
      <c r="G1267">
        <f t="shared" si="78"/>
        <v>1</v>
      </c>
      <c r="H1267">
        <f t="shared" si="79"/>
        <v>0.68</v>
      </c>
    </row>
    <row r="1268" spans="1:8" x14ac:dyDescent="0.25">
      <c r="A1268">
        <f>COUNTIF('Scores for complete sequences'!$H$2:H1268,"+")</f>
        <v>11</v>
      </c>
      <c r="B1268">
        <f>COUNTIF('Scores for complete sequences'!$H1268:H$3994,"-")</f>
        <v>2727</v>
      </c>
      <c r="C1268">
        <f>COUNTIF('Scores for complete sequences'!$H$2:H1268,"-")</f>
        <v>1256</v>
      </c>
      <c r="D1268">
        <f>COUNTIF('Scores for complete sequences'!$H1268:H$3994,"+")</f>
        <v>0</v>
      </c>
      <c r="E1268">
        <f t="shared" si="76"/>
        <v>0.68</v>
      </c>
      <c r="F1268">
        <f t="shared" si="77"/>
        <v>0.31999999999999995</v>
      </c>
      <c r="G1268">
        <f t="shared" si="78"/>
        <v>1</v>
      </c>
      <c r="H1268">
        <f t="shared" si="79"/>
        <v>0.68</v>
      </c>
    </row>
    <row r="1269" spans="1:8" x14ac:dyDescent="0.25">
      <c r="A1269">
        <f>COUNTIF('Scores for complete sequences'!$H$2:H1269,"+")</f>
        <v>11</v>
      </c>
      <c r="B1269">
        <f>COUNTIF('Scores for complete sequences'!$H1269:H$3994,"-")</f>
        <v>2726</v>
      </c>
      <c r="C1269">
        <f>COUNTIF('Scores for complete sequences'!$H$2:H1269,"-")</f>
        <v>1257</v>
      </c>
      <c r="D1269">
        <f>COUNTIF('Scores for complete sequences'!$H1269:H$3994,"+")</f>
        <v>0</v>
      </c>
      <c r="E1269">
        <f t="shared" si="76"/>
        <v>0.68</v>
      </c>
      <c r="F1269">
        <f t="shared" si="77"/>
        <v>0.31999999999999995</v>
      </c>
      <c r="G1269">
        <f t="shared" si="78"/>
        <v>1</v>
      </c>
      <c r="H1269">
        <f t="shared" si="79"/>
        <v>0.68</v>
      </c>
    </row>
    <row r="1270" spans="1:8" x14ac:dyDescent="0.25">
      <c r="A1270">
        <f>COUNTIF('Scores for complete sequences'!$H$2:H1270,"+")</f>
        <v>11</v>
      </c>
      <c r="B1270">
        <f>COUNTIF('Scores for complete sequences'!$H1270:H$3994,"-")</f>
        <v>2725</v>
      </c>
      <c r="C1270">
        <f>COUNTIF('Scores for complete sequences'!$H$2:H1270,"-")</f>
        <v>1258</v>
      </c>
      <c r="D1270">
        <f>COUNTIF('Scores for complete sequences'!$H1270:H$3994,"+")</f>
        <v>0</v>
      </c>
      <c r="E1270">
        <f t="shared" si="76"/>
        <v>0.68</v>
      </c>
      <c r="F1270">
        <f t="shared" si="77"/>
        <v>0.31999999999999995</v>
      </c>
      <c r="G1270">
        <f t="shared" si="78"/>
        <v>1</v>
      </c>
      <c r="H1270">
        <f t="shared" si="79"/>
        <v>0.68</v>
      </c>
    </row>
    <row r="1271" spans="1:8" x14ac:dyDescent="0.25">
      <c r="A1271">
        <f>COUNTIF('Scores for complete sequences'!$H$2:H1271,"+")</f>
        <v>11</v>
      </c>
      <c r="B1271">
        <f>COUNTIF('Scores for complete sequences'!$H1271:H$3994,"-")</f>
        <v>2724</v>
      </c>
      <c r="C1271">
        <f>COUNTIF('Scores for complete sequences'!$H$2:H1271,"-")</f>
        <v>1259</v>
      </c>
      <c r="D1271">
        <f>COUNTIF('Scores for complete sequences'!$H1271:H$3994,"+")</f>
        <v>0</v>
      </c>
      <c r="E1271">
        <f t="shared" si="76"/>
        <v>0.68</v>
      </c>
      <c r="F1271">
        <f t="shared" si="77"/>
        <v>0.31999999999999995</v>
      </c>
      <c r="G1271">
        <f t="shared" si="78"/>
        <v>1</v>
      </c>
      <c r="H1271">
        <f t="shared" si="79"/>
        <v>0.68</v>
      </c>
    </row>
    <row r="1272" spans="1:8" x14ac:dyDescent="0.25">
      <c r="A1272">
        <f>COUNTIF('Scores for complete sequences'!$H$2:H1272,"+")</f>
        <v>11</v>
      </c>
      <c r="B1272">
        <f>COUNTIF('Scores for complete sequences'!$H1272:H$3994,"-")</f>
        <v>2723</v>
      </c>
      <c r="C1272">
        <f>COUNTIF('Scores for complete sequences'!$H$2:H1272,"-")</f>
        <v>1260</v>
      </c>
      <c r="D1272">
        <f>COUNTIF('Scores for complete sequences'!$H1272:H$3994,"+")</f>
        <v>0</v>
      </c>
      <c r="E1272">
        <f t="shared" si="76"/>
        <v>0.68</v>
      </c>
      <c r="F1272">
        <f t="shared" si="77"/>
        <v>0.31999999999999995</v>
      </c>
      <c r="G1272">
        <f t="shared" si="78"/>
        <v>1</v>
      </c>
      <c r="H1272">
        <f t="shared" si="79"/>
        <v>0.68</v>
      </c>
    </row>
    <row r="1273" spans="1:8" x14ac:dyDescent="0.25">
      <c r="A1273">
        <f>COUNTIF('Scores for complete sequences'!$H$2:H1273,"+")</f>
        <v>11</v>
      </c>
      <c r="B1273">
        <f>COUNTIF('Scores for complete sequences'!$H1273:H$3994,"-")</f>
        <v>2722</v>
      </c>
      <c r="C1273">
        <f>COUNTIF('Scores for complete sequences'!$H$2:H1273,"-")</f>
        <v>1261</v>
      </c>
      <c r="D1273">
        <f>COUNTIF('Scores for complete sequences'!$H1273:H$3994,"+")</f>
        <v>0</v>
      </c>
      <c r="E1273">
        <f t="shared" si="76"/>
        <v>0.68</v>
      </c>
      <c r="F1273">
        <f t="shared" si="77"/>
        <v>0.31999999999999995</v>
      </c>
      <c r="G1273">
        <f t="shared" si="78"/>
        <v>1</v>
      </c>
      <c r="H1273">
        <f t="shared" si="79"/>
        <v>0.68</v>
      </c>
    </row>
    <row r="1274" spans="1:8" x14ac:dyDescent="0.25">
      <c r="A1274">
        <f>COUNTIF('Scores for complete sequences'!$H$2:H1274,"+")</f>
        <v>11</v>
      </c>
      <c r="B1274">
        <f>COUNTIF('Scores for complete sequences'!$H1274:H$3994,"-")</f>
        <v>2721</v>
      </c>
      <c r="C1274">
        <f>COUNTIF('Scores for complete sequences'!$H$2:H1274,"-")</f>
        <v>1262</v>
      </c>
      <c r="D1274">
        <f>COUNTIF('Scores for complete sequences'!$H1274:H$3994,"+")</f>
        <v>0</v>
      </c>
      <c r="E1274">
        <f t="shared" si="76"/>
        <v>0.68</v>
      </c>
      <c r="F1274">
        <f t="shared" si="77"/>
        <v>0.31999999999999995</v>
      </c>
      <c r="G1274">
        <f t="shared" si="78"/>
        <v>1</v>
      </c>
      <c r="H1274">
        <f t="shared" si="79"/>
        <v>0.68</v>
      </c>
    </row>
    <row r="1275" spans="1:8" x14ac:dyDescent="0.25">
      <c r="A1275">
        <f>COUNTIF('Scores for complete sequences'!$H$2:H1275,"+")</f>
        <v>11</v>
      </c>
      <c r="B1275">
        <f>COUNTIF('Scores for complete sequences'!$H1275:H$3994,"-")</f>
        <v>2720</v>
      </c>
      <c r="C1275">
        <f>COUNTIF('Scores for complete sequences'!$H$2:H1275,"-")</f>
        <v>1263</v>
      </c>
      <c r="D1275">
        <f>COUNTIF('Scores for complete sequences'!$H1275:H$3994,"+")</f>
        <v>0</v>
      </c>
      <c r="E1275">
        <f t="shared" si="76"/>
        <v>0.68</v>
      </c>
      <c r="F1275">
        <f t="shared" si="77"/>
        <v>0.31999999999999995</v>
      </c>
      <c r="G1275">
        <f t="shared" si="78"/>
        <v>1</v>
      </c>
      <c r="H1275">
        <f t="shared" si="79"/>
        <v>0.68</v>
      </c>
    </row>
    <row r="1276" spans="1:8" x14ac:dyDescent="0.25">
      <c r="A1276">
        <f>COUNTIF('Scores for complete sequences'!$H$2:H1276,"+")</f>
        <v>11</v>
      </c>
      <c r="B1276">
        <f>COUNTIF('Scores for complete sequences'!$H1276:H$3994,"-")</f>
        <v>2719</v>
      </c>
      <c r="C1276">
        <f>COUNTIF('Scores for complete sequences'!$H$2:H1276,"-")</f>
        <v>1264</v>
      </c>
      <c r="D1276">
        <f>COUNTIF('Scores for complete sequences'!$H1276:H$3994,"+")</f>
        <v>0</v>
      </c>
      <c r="E1276">
        <f t="shared" si="76"/>
        <v>0.68</v>
      </c>
      <c r="F1276">
        <f t="shared" si="77"/>
        <v>0.31999999999999995</v>
      </c>
      <c r="G1276">
        <f t="shared" si="78"/>
        <v>1</v>
      </c>
      <c r="H1276">
        <f t="shared" si="79"/>
        <v>0.68</v>
      </c>
    </row>
    <row r="1277" spans="1:8" x14ac:dyDescent="0.25">
      <c r="A1277">
        <f>COUNTIF('Scores for complete sequences'!$H$2:H1277,"+")</f>
        <v>11</v>
      </c>
      <c r="B1277">
        <f>COUNTIF('Scores for complete sequences'!$H1277:H$3994,"-")</f>
        <v>2718</v>
      </c>
      <c r="C1277">
        <f>COUNTIF('Scores for complete sequences'!$H$2:H1277,"-")</f>
        <v>1265</v>
      </c>
      <c r="D1277">
        <f>COUNTIF('Scores for complete sequences'!$H1277:H$3994,"+")</f>
        <v>0</v>
      </c>
      <c r="E1277">
        <f t="shared" si="76"/>
        <v>0.68</v>
      </c>
      <c r="F1277">
        <f t="shared" si="77"/>
        <v>0.31999999999999995</v>
      </c>
      <c r="G1277">
        <f t="shared" si="78"/>
        <v>1</v>
      </c>
      <c r="H1277">
        <f t="shared" si="79"/>
        <v>0.68</v>
      </c>
    </row>
    <row r="1278" spans="1:8" x14ac:dyDescent="0.25">
      <c r="A1278">
        <f>COUNTIF('Scores for complete sequences'!$H$2:H1278,"+")</f>
        <v>11</v>
      </c>
      <c r="B1278">
        <f>COUNTIF('Scores for complete sequences'!$H1278:H$3994,"-")</f>
        <v>2717</v>
      </c>
      <c r="C1278">
        <f>COUNTIF('Scores for complete sequences'!$H$2:H1278,"-")</f>
        <v>1266</v>
      </c>
      <c r="D1278">
        <f>COUNTIF('Scores for complete sequences'!$H1278:H$3994,"+")</f>
        <v>0</v>
      </c>
      <c r="E1278">
        <f t="shared" si="76"/>
        <v>0.68</v>
      </c>
      <c r="F1278">
        <f t="shared" si="77"/>
        <v>0.31999999999999995</v>
      </c>
      <c r="G1278">
        <f t="shared" si="78"/>
        <v>1</v>
      </c>
      <c r="H1278">
        <f t="shared" si="79"/>
        <v>0.68</v>
      </c>
    </row>
    <row r="1279" spans="1:8" x14ac:dyDescent="0.25">
      <c r="A1279">
        <f>COUNTIF('Scores for complete sequences'!$H$2:H1279,"+")</f>
        <v>11</v>
      </c>
      <c r="B1279">
        <f>COUNTIF('Scores for complete sequences'!$H1279:H$3994,"-")</f>
        <v>2716</v>
      </c>
      <c r="C1279">
        <f>COUNTIF('Scores for complete sequences'!$H$2:H1279,"-")</f>
        <v>1267</v>
      </c>
      <c r="D1279">
        <f>COUNTIF('Scores for complete sequences'!$H1279:H$3994,"+")</f>
        <v>0</v>
      </c>
      <c r="E1279">
        <f t="shared" si="76"/>
        <v>0.68</v>
      </c>
      <c r="F1279">
        <f t="shared" si="77"/>
        <v>0.31999999999999995</v>
      </c>
      <c r="G1279">
        <f t="shared" si="78"/>
        <v>1</v>
      </c>
      <c r="H1279">
        <f t="shared" si="79"/>
        <v>0.68</v>
      </c>
    </row>
    <row r="1280" spans="1:8" x14ac:dyDescent="0.25">
      <c r="A1280">
        <f>COUNTIF('Scores for complete sequences'!$H$2:H1280,"+")</f>
        <v>11</v>
      </c>
      <c r="B1280">
        <f>COUNTIF('Scores for complete sequences'!$H1280:H$3994,"-")</f>
        <v>2715</v>
      </c>
      <c r="C1280">
        <f>COUNTIF('Scores for complete sequences'!$H$2:H1280,"-")</f>
        <v>1268</v>
      </c>
      <c r="D1280">
        <f>COUNTIF('Scores for complete sequences'!$H1280:H$3994,"+")</f>
        <v>0</v>
      </c>
      <c r="E1280">
        <f t="shared" si="76"/>
        <v>0.68</v>
      </c>
      <c r="F1280">
        <f t="shared" si="77"/>
        <v>0.31999999999999995</v>
      </c>
      <c r="G1280">
        <f t="shared" si="78"/>
        <v>1</v>
      </c>
      <c r="H1280">
        <f t="shared" si="79"/>
        <v>0.68</v>
      </c>
    </row>
    <row r="1281" spans="1:8" x14ac:dyDescent="0.25">
      <c r="A1281">
        <f>COUNTIF('Scores for complete sequences'!$H$2:H1281,"+")</f>
        <v>11</v>
      </c>
      <c r="B1281">
        <f>COUNTIF('Scores for complete sequences'!$H1281:H$3994,"-")</f>
        <v>2714</v>
      </c>
      <c r="C1281">
        <f>COUNTIF('Scores for complete sequences'!$H$2:H1281,"-")</f>
        <v>1269</v>
      </c>
      <c r="D1281">
        <f>COUNTIF('Scores for complete sequences'!$H1281:H$3994,"+")</f>
        <v>0</v>
      </c>
      <c r="E1281">
        <f t="shared" si="76"/>
        <v>0.68</v>
      </c>
      <c r="F1281">
        <f t="shared" si="77"/>
        <v>0.31999999999999995</v>
      </c>
      <c r="G1281">
        <f t="shared" si="78"/>
        <v>1</v>
      </c>
      <c r="H1281">
        <f t="shared" si="79"/>
        <v>0.68</v>
      </c>
    </row>
    <row r="1282" spans="1:8" x14ac:dyDescent="0.25">
      <c r="A1282">
        <f>COUNTIF('Scores for complete sequences'!$H$2:H1282,"+")</f>
        <v>11</v>
      </c>
      <c r="B1282">
        <f>COUNTIF('Scores for complete sequences'!$H1282:H$3994,"-")</f>
        <v>2713</v>
      </c>
      <c r="C1282">
        <f>COUNTIF('Scores for complete sequences'!$H$2:H1282,"-")</f>
        <v>1270</v>
      </c>
      <c r="D1282">
        <f>COUNTIF('Scores for complete sequences'!$H1282:H$3994,"+")</f>
        <v>0</v>
      </c>
      <c r="E1282">
        <f t="shared" si="76"/>
        <v>0.68</v>
      </c>
      <c r="F1282">
        <f t="shared" si="77"/>
        <v>0.31999999999999995</v>
      </c>
      <c r="G1282">
        <f t="shared" si="78"/>
        <v>1</v>
      </c>
      <c r="H1282">
        <f t="shared" si="79"/>
        <v>0.68</v>
      </c>
    </row>
    <row r="1283" spans="1:8" x14ac:dyDescent="0.25">
      <c r="A1283">
        <f>COUNTIF('Scores for complete sequences'!$H$2:H1283,"+")</f>
        <v>11</v>
      </c>
      <c r="B1283">
        <f>COUNTIF('Scores for complete sequences'!$H1283:H$3994,"-")</f>
        <v>2712</v>
      </c>
      <c r="C1283">
        <f>COUNTIF('Scores for complete sequences'!$H$2:H1283,"-")</f>
        <v>1271</v>
      </c>
      <c r="D1283">
        <f>COUNTIF('Scores for complete sequences'!$H1283:H$3994,"+")</f>
        <v>0</v>
      </c>
      <c r="E1283">
        <f t="shared" ref="E1283:E1346" si="80">ROUND(B1283/(B1283+C1283),2)</f>
        <v>0.68</v>
      </c>
      <c r="F1283">
        <f t="shared" ref="F1283:F1346" si="81">1-E1283</f>
        <v>0.31999999999999995</v>
      </c>
      <c r="G1283">
        <f t="shared" ref="G1283:G1346" si="82">ROUND(A1283/(A1283+D1283),3)</f>
        <v>1</v>
      </c>
      <c r="H1283">
        <f t="shared" ref="H1283:H1346" si="83">G1283-F1283</f>
        <v>0.68</v>
      </c>
    </row>
    <row r="1284" spans="1:8" x14ac:dyDescent="0.25">
      <c r="A1284">
        <f>COUNTIF('Scores for complete sequences'!$H$2:H1284,"+")</f>
        <v>11</v>
      </c>
      <c r="B1284">
        <f>COUNTIF('Scores for complete sequences'!$H1284:H$3994,"-")</f>
        <v>2711</v>
      </c>
      <c r="C1284">
        <f>COUNTIF('Scores for complete sequences'!$H$2:H1284,"-")</f>
        <v>1272</v>
      </c>
      <c r="D1284">
        <f>COUNTIF('Scores for complete sequences'!$H1284:H$3994,"+")</f>
        <v>0</v>
      </c>
      <c r="E1284">
        <f t="shared" si="80"/>
        <v>0.68</v>
      </c>
      <c r="F1284">
        <f t="shared" si="81"/>
        <v>0.31999999999999995</v>
      </c>
      <c r="G1284">
        <f t="shared" si="82"/>
        <v>1</v>
      </c>
      <c r="H1284">
        <f t="shared" si="83"/>
        <v>0.68</v>
      </c>
    </row>
    <row r="1285" spans="1:8" x14ac:dyDescent="0.25">
      <c r="A1285">
        <f>COUNTIF('Scores for complete sequences'!$H$2:H1285,"+")</f>
        <v>11</v>
      </c>
      <c r="B1285">
        <f>COUNTIF('Scores for complete sequences'!$H1285:H$3994,"-")</f>
        <v>2710</v>
      </c>
      <c r="C1285">
        <f>COUNTIF('Scores for complete sequences'!$H$2:H1285,"-")</f>
        <v>1273</v>
      </c>
      <c r="D1285">
        <f>COUNTIF('Scores for complete sequences'!$H1285:H$3994,"+")</f>
        <v>0</v>
      </c>
      <c r="E1285">
        <f t="shared" si="80"/>
        <v>0.68</v>
      </c>
      <c r="F1285">
        <f t="shared" si="81"/>
        <v>0.31999999999999995</v>
      </c>
      <c r="G1285">
        <f t="shared" si="82"/>
        <v>1</v>
      </c>
      <c r="H1285">
        <f t="shared" si="83"/>
        <v>0.68</v>
      </c>
    </row>
    <row r="1286" spans="1:8" x14ac:dyDescent="0.25">
      <c r="A1286">
        <f>COUNTIF('Scores for complete sequences'!$H$2:H1286,"+")</f>
        <v>11</v>
      </c>
      <c r="B1286">
        <f>COUNTIF('Scores for complete sequences'!$H1286:H$3994,"-")</f>
        <v>2709</v>
      </c>
      <c r="C1286">
        <f>COUNTIF('Scores for complete sequences'!$H$2:H1286,"-")</f>
        <v>1274</v>
      </c>
      <c r="D1286">
        <f>COUNTIF('Scores for complete sequences'!$H1286:H$3994,"+")</f>
        <v>0</v>
      </c>
      <c r="E1286">
        <f t="shared" si="80"/>
        <v>0.68</v>
      </c>
      <c r="F1286">
        <f t="shared" si="81"/>
        <v>0.31999999999999995</v>
      </c>
      <c r="G1286">
        <f t="shared" si="82"/>
        <v>1</v>
      </c>
      <c r="H1286">
        <f t="shared" si="83"/>
        <v>0.68</v>
      </c>
    </row>
    <row r="1287" spans="1:8" x14ac:dyDescent="0.25">
      <c r="A1287">
        <f>COUNTIF('Scores for complete sequences'!$H$2:H1287,"+")</f>
        <v>11</v>
      </c>
      <c r="B1287">
        <f>COUNTIF('Scores for complete sequences'!$H1287:H$3994,"-")</f>
        <v>2708</v>
      </c>
      <c r="C1287">
        <f>COUNTIF('Scores for complete sequences'!$H$2:H1287,"-")</f>
        <v>1275</v>
      </c>
      <c r="D1287">
        <f>COUNTIF('Scores for complete sequences'!$H1287:H$3994,"+")</f>
        <v>0</v>
      </c>
      <c r="E1287">
        <f t="shared" si="80"/>
        <v>0.68</v>
      </c>
      <c r="F1287">
        <f t="shared" si="81"/>
        <v>0.31999999999999995</v>
      </c>
      <c r="G1287">
        <f t="shared" si="82"/>
        <v>1</v>
      </c>
      <c r="H1287">
        <f t="shared" si="83"/>
        <v>0.68</v>
      </c>
    </row>
    <row r="1288" spans="1:8" x14ac:dyDescent="0.25">
      <c r="A1288">
        <f>COUNTIF('Scores for complete sequences'!$H$2:H1288,"+")</f>
        <v>11</v>
      </c>
      <c r="B1288">
        <f>COUNTIF('Scores for complete sequences'!$H1288:H$3994,"-")</f>
        <v>2707</v>
      </c>
      <c r="C1288">
        <f>COUNTIF('Scores for complete sequences'!$H$2:H1288,"-")</f>
        <v>1276</v>
      </c>
      <c r="D1288">
        <f>COUNTIF('Scores for complete sequences'!$H1288:H$3994,"+")</f>
        <v>0</v>
      </c>
      <c r="E1288">
        <f t="shared" si="80"/>
        <v>0.68</v>
      </c>
      <c r="F1288">
        <f t="shared" si="81"/>
        <v>0.31999999999999995</v>
      </c>
      <c r="G1288">
        <f t="shared" si="82"/>
        <v>1</v>
      </c>
      <c r="H1288">
        <f t="shared" si="83"/>
        <v>0.68</v>
      </c>
    </row>
    <row r="1289" spans="1:8" x14ac:dyDescent="0.25">
      <c r="A1289">
        <f>COUNTIF('Scores for complete sequences'!$H$2:H1289,"+")</f>
        <v>11</v>
      </c>
      <c r="B1289">
        <f>COUNTIF('Scores for complete sequences'!$H1289:H$3994,"-")</f>
        <v>2706</v>
      </c>
      <c r="C1289">
        <f>COUNTIF('Scores for complete sequences'!$H$2:H1289,"-")</f>
        <v>1277</v>
      </c>
      <c r="D1289">
        <f>COUNTIF('Scores for complete sequences'!$H1289:H$3994,"+")</f>
        <v>0</v>
      </c>
      <c r="E1289">
        <f t="shared" si="80"/>
        <v>0.68</v>
      </c>
      <c r="F1289">
        <f t="shared" si="81"/>
        <v>0.31999999999999995</v>
      </c>
      <c r="G1289">
        <f t="shared" si="82"/>
        <v>1</v>
      </c>
      <c r="H1289">
        <f t="shared" si="83"/>
        <v>0.68</v>
      </c>
    </row>
    <row r="1290" spans="1:8" x14ac:dyDescent="0.25">
      <c r="A1290">
        <f>COUNTIF('Scores for complete sequences'!$H$2:H1290,"+")</f>
        <v>11</v>
      </c>
      <c r="B1290">
        <f>COUNTIF('Scores for complete sequences'!$H1290:H$3994,"-")</f>
        <v>2705</v>
      </c>
      <c r="C1290">
        <f>COUNTIF('Scores for complete sequences'!$H$2:H1290,"-")</f>
        <v>1278</v>
      </c>
      <c r="D1290">
        <f>COUNTIF('Scores for complete sequences'!$H1290:H$3994,"+")</f>
        <v>0</v>
      </c>
      <c r="E1290">
        <f t="shared" si="80"/>
        <v>0.68</v>
      </c>
      <c r="F1290">
        <f t="shared" si="81"/>
        <v>0.31999999999999995</v>
      </c>
      <c r="G1290">
        <f t="shared" si="82"/>
        <v>1</v>
      </c>
      <c r="H1290">
        <f t="shared" si="83"/>
        <v>0.68</v>
      </c>
    </row>
    <row r="1291" spans="1:8" x14ac:dyDescent="0.25">
      <c r="A1291">
        <f>COUNTIF('Scores for complete sequences'!$H$2:H1291,"+")</f>
        <v>11</v>
      </c>
      <c r="B1291">
        <f>COUNTIF('Scores for complete sequences'!$H1291:H$3994,"-")</f>
        <v>2704</v>
      </c>
      <c r="C1291">
        <f>COUNTIF('Scores for complete sequences'!$H$2:H1291,"-")</f>
        <v>1279</v>
      </c>
      <c r="D1291">
        <f>COUNTIF('Scores for complete sequences'!$H1291:H$3994,"+")</f>
        <v>0</v>
      </c>
      <c r="E1291">
        <f t="shared" si="80"/>
        <v>0.68</v>
      </c>
      <c r="F1291">
        <f t="shared" si="81"/>
        <v>0.31999999999999995</v>
      </c>
      <c r="G1291">
        <f t="shared" si="82"/>
        <v>1</v>
      </c>
      <c r="H1291">
        <f t="shared" si="83"/>
        <v>0.68</v>
      </c>
    </row>
    <row r="1292" spans="1:8" x14ac:dyDescent="0.25">
      <c r="A1292">
        <f>COUNTIF('Scores for complete sequences'!$H$2:H1292,"+")</f>
        <v>11</v>
      </c>
      <c r="B1292">
        <f>COUNTIF('Scores for complete sequences'!$H1292:H$3994,"-")</f>
        <v>2703</v>
      </c>
      <c r="C1292">
        <f>COUNTIF('Scores for complete sequences'!$H$2:H1292,"-")</f>
        <v>1280</v>
      </c>
      <c r="D1292">
        <f>COUNTIF('Scores for complete sequences'!$H1292:H$3994,"+")</f>
        <v>0</v>
      </c>
      <c r="E1292">
        <f t="shared" si="80"/>
        <v>0.68</v>
      </c>
      <c r="F1292">
        <f t="shared" si="81"/>
        <v>0.31999999999999995</v>
      </c>
      <c r="G1292">
        <f t="shared" si="82"/>
        <v>1</v>
      </c>
      <c r="H1292">
        <f t="shared" si="83"/>
        <v>0.68</v>
      </c>
    </row>
    <row r="1293" spans="1:8" x14ac:dyDescent="0.25">
      <c r="A1293">
        <f>COUNTIF('Scores for complete sequences'!$H$2:H1293,"+")</f>
        <v>11</v>
      </c>
      <c r="B1293">
        <f>COUNTIF('Scores for complete sequences'!$H1293:H$3994,"-")</f>
        <v>2702</v>
      </c>
      <c r="C1293">
        <f>COUNTIF('Scores for complete sequences'!$H$2:H1293,"-")</f>
        <v>1281</v>
      </c>
      <c r="D1293">
        <f>COUNTIF('Scores for complete sequences'!$H1293:H$3994,"+")</f>
        <v>0</v>
      </c>
      <c r="E1293">
        <f t="shared" si="80"/>
        <v>0.68</v>
      </c>
      <c r="F1293">
        <f t="shared" si="81"/>
        <v>0.31999999999999995</v>
      </c>
      <c r="G1293">
        <f t="shared" si="82"/>
        <v>1</v>
      </c>
      <c r="H1293">
        <f t="shared" si="83"/>
        <v>0.68</v>
      </c>
    </row>
    <row r="1294" spans="1:8" x14ac:dyDescent="0.25">
      <c r="A1294">
        <f>COUNTIF('Scores for complete sequences'!$H$2:H1294,"+")</f>
        <v>11</v>
      </c>
      <c r="B1294">
        <f>COUNTIF('Scores for complete sequences'!$H1294:H$3994,"-")</f>
        <v>2701</v>
      </c>
      <c r="C1294">
        <f>COUNTIF('Scores for complete sequences'!$H$2:H1294,"-")</f>
        <v>1282</v>
      </c>
      <c r="D1294">
        <f>COUNTIF('Scores for complete sequences'!$H1294:H$3994,"+")</f>
        <v>0</v>
      </c>
      <c r="E1294">
        <f t="shared" si="80"/>
        <v>0.68</v>
      </c>
      <c r="F1294">
        <f t="shared" si="81"/>
        <v>0.31999999999999995</v>
      </c>
      <c r="G1294">
        <f t="shared" si="82"/>
        <v>1</v>
      </c>
      <c r="H1294">
        <f t="shared" si="83"/>
        <v>0.68</v>
      </c>
    </row>
    <row r="1295" spans="1:8" x14ac:dyDescent="0.25">
      <c r="A1295">
        <f>COUNTIF('Scores for complete sequences'!$H$2:H1295,"+")</f>
        <v>11</v>
      </c>
      <c r="B1295">
        <f>COUNTIF('Scores for complete sequences'!$H1295:H$3994,"-")</f>
        <v>2700</v>
      </c>
      <c r="C1295">
        <f>COUNTIF('Scores for complete sequences'!$H$2:H1295,"-")</f>
        <v>1283</v>
      </c>
      <c r="D1295">
        <f>COUNTIF('Scores for complete sequences'!$H1295:H$3994,"+")</f>
        <v>0</v>
      </c>
      <c r="E1295">
        <f t="shared" si="80"/>
        <v>0.68</v>
      </c>
      <c r="F1295">
        <f t="shared" si="81"/>
        <v>0.31999999999999995</v>
      </c>
      <c r="G1295">
        <f t="shared" si="82"/>
        <v>1</v>
      </c>
      <c r="H1295">
        <f t="shared" si="83"/>
        <v>0.68</v>
      </c>
    </row>
    <row r="1296" spans="1:8" x14ac:dyDescent="0.25">
      <c r="A1296">
        <f>COUNTIF('Scores for complete sequences'!$H$2:H1296,"+")</f>
        <v>11</v>
      </c>
      <c r="B1296">
        <f>COUNTIF('Scores for complete sequences'!$H1296:H$3994,"-")</f>
        <v>2699</v>
      </c>
      <c r="C1296">
        <f>COUNTIF('Scores for complete sequences'!$H$2:H1296,"-")</f>
        <v>1284</v>
      </c>
      <c r="D1296">
        <f>COUNTIF('Scores for complete sequences'!$H1296:H$3994,"+")</f>
        <v>0</v>
      </c>
      <c r="E1296">
        <f t="shared" si="80"/>
        <v>0.68</v>
      </c>
      <c r="F1296">
        <f t="shared" si="81"/>
        <v>0.31999999999999995</v>
      </c>
      <c r="G1296">
        <f t="shared" si="82"/>
        <v>1</v>
      </c>
      <c r="H1296">
        <f t="shared" si="83"/>
        <v>0.68</v>
      </c>
    </row>
    <row r="1297" spans="1:8" x14ac:dyDescent="0.25">
      <c r="A1297">
        <f>COUNTIF('Scores for complete sequences'!$H$2:H1297,"+")</f>
        <v>11</v>
      </c>
      <c r="B1297">
        <f>COUNTIF('Scores for complete sequences'!$H1297:H$3994,"-")</f>
        <v>2698</v>
      </c>
      <c r="C1297">
        <f>COUNTIF('Scores for complete sequences'!$H$2:H1297,"-")</f>
        <v>1285</v>
      </c>
      <c r="D1297">
        <f>COUNTIF('Scores for complete sequences'!$H1297:H$3994,"+")</f>
        <v>0</v>
      </c>
      <c r="E1297">
        <f t="shared" si="80"/>
        <v>0.68</v>
      </c>
      <c r="F1297">
        <f t="shared" si="81"/>
        <v>0.31999999999999995</v>
      </c>
      <c r="G1297">
        <f t="shared" si="82"/>
        <v>1</v>
      </c>
      <c r="H1297">
        <f t="shared" si="83"/>
        <v>0.68</v>
      </c>
    </row>
    <row r="1298" spans="1:8" x14ac:dyDescent="0.25">
      <c r="A1298">
        <f>COUNTIF('Scores for complete sequences'!$H$2:H1298,"+")</f>
        <v>11</v>
      </c>
      <c r="B1298">
        <f>COUNTIF('Scores for complete sequences'!$H1298:H$3994,"-")</f>
        <v>2697</v>
      </c>
      <c r="C1298">
        <f>COUNTIF('Scores for complete sequences'!$H$2:H1298,"-")</f>
        <v>1286</v>
      </c>
      <c r="D1298">
        <f>COUNTIF('Scores for complete sequences'!$H1298:H$3994,"+")</f>
        <v>0</v>
      </c>
      <c r="E1298">
        <f t="shared" si="80"/>
        <v>0.68</v>
      </c>
      <c r="F1298">
        <f t="shared" si="81"/>
        <v>0.31999999999999995</v>
      </c>
      <c r="G1298">
        <f t="shared" si="82"/>
        <v>1</v>
      </c>
      <c r="H1298">
        <f t="shared" si="83"/>
        <v>0.68</v>
      </c>
    </row>
    <row r="1299" spans="1:8" x14ac:dyDescent="0.25">
      <c r="A1299">
        <f>COUNTIF('Scores for complete sequences'!$H$2:H1299,"+")</f>
        <v>11</v>
      </c>
      <c r="B1299">
        <f>COUNTIF('Scores for complete sequences'!$H1299:H$3994,"-")</f>
        <v>2696</v>
      </c>
      <c r="C1299">
        <f>COUNTIF('Scores for complete sequences'!$H$2:H1299,"-")</f>
        <v>1287</v>
      </c>
      <c r="D1299">
        <f>COUNTIF('Scores for complete sequences'!$H1299:H$3994,"+")</f>
        <v>0</v>
      </c>
      <c r="E1299">
        <f t="shared" si="80"/>
        <v>0.68</v>
      </c>
      <c r="F1299">
        <f t="shared" si="81"/>
        <v>0.31999999999999995</v>
      </c>
      <c r="G1299">
        <f t="shared" si="82"/>
        <v>1</v>
      </c>
      <c r="H1299">
        <f t="shared" si="83"/>
        <v>0.68</v>
      </c>
    </row>
    <row r="1300" spans="1:8" x14ac:dyDescent="0.25">
      <c r="A1300">
        <f>COUNTIF('Scores for complete sequences'!$H$2:H1300,"+")</f>
        <v>11</v>
      </c>
      <c r="B1300">
        <f>COUNTIF('Scores for complete sequences'!$H1300:H$3994,"-")</f>
        <v>2695</v>
      </c>
      <c r="C1300">
        <f>COUNTIF('Scores for complete sequences'!$H$2:H1300,"-")</f>
        <v>1288</v>
      </c>
      <c r="D1300">
        <f>COUNTIF('Scores for complete sequences'!$H1300:H$3994,"+")</f>
        <v>0</v>
      </c>
      <c r="E1300">
        <f t="shared" si="80"/>
        <v>0.68</v>
      </c>
      <c r="F1300">
        <f t="shared" si="81"/>
        <v>0.31999999999999995</v>
      </c>
      <c r="G1300">
        <f t="shared" si="82"/>
        <v>1</v>
      </c>
      <c r="H1300">
        <f t="shared" si="83"/>
        <v>0.68</v>
      </c>
    </row>
    <row r="1301" spans="1:8" x14ac:dyDescent="0.25">
      <c r="A1301">
        <f>COUNTIF('Scores for complete sequences'!$H$2:H1301,"+")</f>
        <v>11</v>
      </c>
      <c r="B1301">
        <f>COUNTIF('Scores for complete sequences'!$H1301:H$3994,"-")</f>
        <v>2694</v>
      </c>
      <c r="C1301">
        <f>COUNTIF('Scores for complete sequences'!$H$2:H1301,"-")</f>
        <v>1289</v>
      </c>
      <c r="D1301">
        <f>COUNTIF('Scores for complete sequences'!$H1301:H$3994,"+")</f>
        <v>0</v>
      </c>
      <c r="E1301">
        <f t="shared" si="80"/>
        <v>0.68</v>
      </c>
      <c r="F1301">
        <f t="shared" si="81"/>
        <v>0.31999999999999995</v>
      </c>
      <c r="G1301">
        <f t="shared" si="82"/>
        <v>1</v>
      </c>
      <c r="H1301">
        <f t="shared" si="83"/>
        <v>0.68</v>
      </c>
    </row>
    <row r="1302" spans="1:8" x14ac:dyDescent="0.25">
      <c r="A1302">
        <f>COUNTIF('Scores for complete sequences'!$H$2:H1302,"+")</f>
        <v>11</v>
      </c>
      <c r="B1302">
        <f>COUNTIF('Scores for complete sequences'!$H1302:H$3994,"-")</f>
        <v>2693</v>
      </c>
      <c r="C1302">
        <f>COUNTIF('Scores for complete sequences'!$H$2:H1302,"-")</f>
        <v>1290</v>
      </c>
      <c r="D1302">
        <f>COUNTIF('Scores for complete sequences'!$H1302:H$3994,"+")</f>
        <v>0</v>
      </c>
      <c r="E1302">
        <f t="shared" si="80"/>
        <v>0.68</v>
      </c>
      <c r="F1302">
        <f t="shared" si="81"/>
        <v>0.31999999999999995</v>
      </c>
      <c r="G1302">
        <f t="shared" si="82"/>
        <v>1</v>
      </c>
      <c r="H1302">
        <f t="shared" si="83"/>
        <v>0.68</v>
      </c>
    </row>
    <row r="1303" spans="1:8" x14ac:dyDescent="0.25">
      <c r="A1303">
        <f>COUNTIF('Scores for complete sequences'!$H$2:H1303,"+")</f>
        <v>11</v>
      </c>
      <c r="B1303">
        <f>COUNTIF('Scores for complete sequences'!$H1303:H$3994,"-")</f>
        <v>2692</v>
      </c>
      <c r="C1303">
        <f>COUNTIF('Scores for complete sequences'!$H$2:H1303,"-")</f>
        <v>1291</v>
      </c>
      <c r="D1303">
        <f>COUNTIF('Scores for complete sequences'!$H1303:H$3994,"+")</f>
        <v>0</v>
      </c>
      <c r="E1303">
        <f t="shared" si="80"/>
        <v>0.68</v>
      </c>
      <c r="F1303">
        <f t="shared" si="81"/>
        <v>0.31999999999999995</v>
      </c>
      <c r="G1303">
        <f t="shared" si="82"/>
        <v>1</v>
      </c>
      <c r="H1303">
        <f t="shared" si="83"/>
        <v>0.68</v>
      </c>
    </row>
    <row r="1304" spans="1:8" x14ac:dyDescent="0.25">
      <c r="A1304">
        <f>COUNTIF('Scores for complete sequences'!$H$2:H1304,"+")</f>
        <v>11</v>
      </c>
      <c r="B1304">
        <f>COUNTIF('Scores for complete sequences'!$H1304:H$3994,"-")</f>
        <v>2691</v>
      </c>
      <c r="C1304">
        <f>COUNTIF('Scores for complete sequences'!$H$2:H1304,"-")</f>
        <v>1292</v>
      </c>
      <c r="D1304">
        <f>COUNTIF('Scores for complete sequences'!$H1304:H$3994,"+")</f>
        <v>0</v>
      </c>
      <c r="E1304">
        <f t="shared" si="80"/>
        <v>0.68</v>
      </c>
      <c r="F1304">
        <f t="shared" si="81"/>
        <v>0.31999999999999995</v>
      </c>
      <c r="G1304">
        <f t="shared" si="82"/>
        <v>1</v>
      </c>
      <c r="H1304">
        <f t="shared" si="83"/>
        <v>0.68</v>
      </c>
    </row>
    <row r="1305" spans="1:8" x14ac:dyDescent="0.25">
      <c r="A1305">
        <f>COUNTIF('Scores for complete sequences'!$H$2:H1305,"+")</f>
        <v>11</v>
      </c>
      <c r="B1305">
        <f>COUNTIF('Scores for complete sequences'!$H1305:H$3994,"-")</f>
        <v>2690</v>
      </c>
      <c r="C1305">
        <f>COUNTIF('Scores for complete sequences'!$H$2:H1305,"-")</f>
        <v>1293</v>
      </c>
      <c r="D1305">
        <f>COUNTIF('Scores for complete sequences'!$H1305:H$3994,"+")</f>
        <v>0</v>
      </c>
      <c r="E1305">
        <f t="shared" si="80"/>
        <v>0.68</v>
      </c>
      <c r="F1305">
        <f t="shared" si="81"/>
        <v>0.31999999999999995</v>
      </c>
      <c r="G1305">
        <f t="shared" si="82"/>
        <v>1</v>
      </c>
      <c r="H1305">
        <f t="shared" si="83"/>
        <v>0.68</v>
      </c>
    </row>
    <row r="1306" spans="1:8" x14ac:dyDescent="0.25">
      <c r="A1306">
        <f>COUNTIF('Scores for complete sequences'!$H$2:H1306,"+")</f>
        <v>11</v>
      </c>
      <c r="B1306">
        <f>COUNTIF('Scores for complete sequences'!$H1306:H$3994,"-")</f>
        <v>2689</v>
      </c>
      <c r="C1306">
        <f>COUNTIF('Scores for complete sequences'!$H$2:H1306,"-")</f>
        <v>1294</v>
      </c>
      <c r="D1306">
        <f>COUNTIF('Scores for complete sequences'!$H1306:H$3994,"+")</f>
        <v>0</v>
      </c>
      <c r="E1306">
        <f t="shared" si="80"/>
        <v>0.68</v>
      </c>
      <c r="F1306">
        <f t="shared" si="81"/>
        <v>0.31999999999999995</v>
      </c>
      <c r="G1306">
        <f t="shared" si="82"/>
        <v>1</v>
      </c>
      <c r="H1306">
        <f t="shared" si="83"/>
        <v>0.68</v>
      </c>
    </row>
    <row r="1307" spans="1:8" x14ac:dyDescent="0.25">
      <c r="A1307">
        <f>COUNTIF('Scores for complete sequences'!$H$2:H1307,"+")</f>
        <v>11</v>
      </c>
      <c r="B1307">
        <f>COUNTIF('Scores for complete sequences'!$H1307:H$3994,"-")</f>
        <v>2688</v>
      </c>
      <c r="C1307">
        <f>COUNTIF('Scores for complete sequences'!$H$2:H1307,"-")</f>
        <v>1295</v>
      </c>
      <c r="D1307">
        <f>COUNTIF('Scores for complete sequences'!$H1307:H$3994,"+")</f>
        <v>0</v>
      </c>
      <c r="E1307">
        <f t="shared" si="80"/>
        <v>0.67</v>
      </c>
      <c r="F1307">
        <f t="shared" si="81"/>
        <v>0.32999999999999996</v>
      </c>
      <c r="G1307">
        <f t="shared" si="82"/>
        <v>1</v>
      </c>
      <c r="H1307">
        <f t="shared" si="83"/>
        <v>0.67</v>
      </c>
    </row>
    <row r="1308" spans="1:8" x14ac:dyDescent="0.25">
      <c r="A1308">
        <f>COUNTIF('Scores for complete sequences'!$H$2:H1308,"+")</f>
        <v>11</v>
      </c>
      <c r="B1308">
        <f>COUNTIF('Scores for complete sequences'!$H1308:H$3994,"-")</f>
        <v>2687</v>
      </c>
      <c r="C1308">
        <f>COUNTIF('Scores for complete sequences'!$H$2:H1308,"-")</f>
        <v>1296</v>
      </c>
      <c r="D1308">
        <f>COUNTIF('Scores for complete sequences'!$H1308:H$3994,"+")</f>
        <v>0</v>
      </c>
      <c r="E1308">
        <f t="shared" si="80"/>
        <v>0.67</v>
      </c>
      <c r="F1308">
        <f t="shared" si="81"/>
        <v>0.32999999999999996</v>
      </c>
      <c r="G1308">
        <f t="shared" si="82"/>
        <v>1</v>
      </c>
      <c r="H1308">
        <f t="shared" si="83"/>
        <v>0.67</v>
      </c>
    </row>
    <row r="1309" spans="1:8" x14ac:dyDescent="0.25">
      <c r="A1309">
        <f>COUNTIF('Scores for complete sequences'!$H$2:H1309,"+")</f>
        <v>11</v>
      </c>
      <c r="B1309">
        <f>COUNTIF('Scores for complete sequences'!$H1309:H$3994,"-")</f>
        <v>2686</v>
      </c>
      <c r="C1309">
        <f>COUNTIF('Scores for complete sequences'!$H$2:H1309,"-")</f>
        <v>1297</v>
      </c>
      <c r="D1309">
        <f>COUNTIF('Scores for complete sequences'!$H1309:H$3994,"+")</f>
        <v>0</v>
      </c>
      <c r="E1309">
        <f t="shared" si="80"/>
        <v>0.67</v>
      </c>
      <c r="F1309">
        <f t="shared" si="81"/>
        <v>0.32999999999999996</v>
      </c>
      <c r="G1309">
        <f t="shared" si="82"/>
        <v>1</v>
      </c>
      <c r="H1309">
        <f t="shared" si="83"/>
        <v>0.67</v>
      </c>
    </row>
    <row r="1310" spans="1:8" x14ac:dyDescent="0.25">
      <c r="A1310">
        <f>COUNTIF('Scores for complete sequences'!$H$2:H1310,"+")</f>
        <v>11</v>
      </c>
      <c r="B1310">
        <f>COUNTIF('Scores for complete sequences'!$H1310:H$3994,"-")</f>
        <v>2685</v>
      </c>
      <c r="C1310">
        <f>COUNTIF('Scores for complete sequences'!$H$2:H1310,"-")</f>
        <v>1298</v>
      </c>
      <c r="D1310">
        <f>COUNTIF('Scores for complete sequences'!$H1310:H$3994,"+")</f>
        <v>0</v>
      </c>
      <c r="E1310">
        <f t="shared" si="80"/>
        <v>0.67</v>
      </c>
      <c r="F1310">
        <f t="shared" si="81"/>
        <v>0.32999999999999996</v>
      </c>
      <c r="G1310">
        <f t="shared" si="82"/>
        <v>1</v>
      </c>
      <c r="H1310">
        <f t="shared" si="83"/>
        <v>0.67</v>
      </c>
    </row>
    <row r="1311" spans="1:8" x14ac:dyDescent="0.25">
      <c r="A1311">
        <f>COUNTIF('Scores for complete sequences'!$H$2:H1311,"+")</f>
        <v>11</v>
      </c>
      <c r="B1311">
        <f>COUNTIF('Scores for complete sequences'!$H1311:H$3994,"-")</f>
        <v>2684</v>
      </c>
      <c r="C1311">
        <f>COUNTIF('Scores for complete sequences'!$H$2:H1311,"-")</f>
        <v>1299</v>
      </c>
      <c r="D1311">
        <f>COUNTIF('Scores for complete sequences'!$H1311:H$3994,"+")</f>
        <v>0</v>
      </c>
      <c r="E1311">
        <f t="shared" si="80"/>
        <v>0.67</v>
      </c>
      <c r="F1311">
        <f t="shared" si="81"/>
        <v>0.32999999999999996</v>
      </c>
      <c r="G1311">
        <f t="shared" si="82"/>
        <v>1</v>
      </c>
      <c r="H1311">
        <f t="shared" si="83"/>
        <v>0.67</v>
      </c>
    </row>
    <row r="1312" spans="1:8" x14ac:dyDescent="0.25">
      <c r="A1312">
        <f>COUNTIF('Scores for complete sequences'!$H$2:H1312,"+")</f>
        <v>11</v>
      </c>
      <c r="B1312">
        <f>COUNTIF('Scores for complete sequences'!$H1312:H$3994,"-")</f>
        <v>2683</v>
      </c>
      <c r="C1312">
        <f>COUNTIF('Scores for complete sequences'!$H$2:H1312,"-")</f>
        <v>1300</v>
      </c>
      <c r="D1312">
        <f>COUNTIF('Scores for complete sequences'!$H1312:H$3994,"+")</f>
        <v>0</v>
      </c>
      <c r="E1312">
        <f t="shared" si="80"/>
        <v>0.67</v>
      </c>
      <c r="F1312">
        <f t="shared" si="81"/>
        <v>0.32999999999999996</v>
      </c>
      <c r="G1312">
        <f t="shared" si="82"/>
        <v>1</v>
      </c>
      <c r="H1312">
        <f t="shared" si="83"/>
        <v>0.67</v>
      </c>
    </row>
    <row r="1313" spans="1:8" x14ac:dyDescent="0.25">
      <c r="A1313">
        <f>COUNTIF('Scores for complete sequences'!$H$2:H1313,"+")</f>
        <v>11</v>
      </c>
      <c r="B1313">
        <f>COUNTIF('Scores for complete sequences'!$H1313:H$3994,"-")</f>
        <v>2682</v>
      </c>
      <c r="C1313">
        <f>COUNTIF('Scores for complete sequences'!$H$2:H1313,"-")</f>
        <v>1301</v>
      </c>
      <c r="D1313">
        <f>COUNTIF('Scores for complete sequences'!$H1313:H$3994,"+")</f>
        <v>0</v>
      </c>
      <c r="E1313">
        <f t="shared" si="80"/>
        <v>0.67</v>
      </c>
      <c r="F1313">
        <f t="shared" si="81"/>
        <v>0.32999999999999996</v>
      </c>
      <c r="G1313">
        <f t="shared" si="82"/>
        <v>1</v>
      </c>
      <c r="H1313">
        <f t="shared" si="83"/>
        <v>0.67</v>
      </c>
    </row>
    <row r="1314" spans="1:8" x14ac:dyDescent="0.25">
      <c r="A1314">
        <f>COUNTIF('Scores for complete sequences'!$H$2:H1314,"+")</f>
        <v>11</v>
      </c>
      <c r="B1314">
        <f>COUNTIF('Scores for complete sequences'!$H1314:H$3994,"-")</f>
        <v>2681</v>
      </c>
      <c r="C1314">
        <f>COUNTIF('Scores for complete sequences'!$H$2:H1314,"-")</f>
        <v>1302</v>
      </c>
      <c r="D1314">
        <f>COUNTIF('Scores for complete sequences'!$H1314:H$3994,"+")</f>
        <v>0</v>
      </c>
      <c r="E1314">
        <f t="shared" si="80"/>
        <v>0.67</v>
      </c>
      <c r="F1314">
        <f t="shared" si="81"/>
        <v>0.32999999999999996</v>
      </c>
      <c r="G1314">
        <f t="shared" si="82"/>
        <v>1</v>
      </c>
      <c r="H1314">
        <f t="shared" si="83"/>
        <v>0.67</v>
      </c>
    </row>
    <row r="1315" spans="1:8" x14ac:dyDescent="0.25">
      <c r="A1315">
        <f>COUNTIF('Scores for complete sequences'!$H$2:H1315,"+")</f>
        <v>11</v>
      </c>
      <c r="B1315">
        <f>COUNTIF('Scores for complete sequences'!$H1315:H$3994,"-")</f>
        <v>2680</v>
      </c>
      <c r="C1315">
        <f>COUNTIF('Scores for complete sequences'!$H$2:H1315,"-")</f>
        <v>1303</v>
      </c>
      <c r="D1315">
        <f>COUNTIF('Scores for complete sequences'!$H1315:H$3994,"+")</f>
        <v>0</v>
      </c>
      <c r="E1315">
        <f t="shared" si="80"/>
        <v>0.67</v>
      </c>
      <c r="F1315">
        <f t="shared" si="81"/>
        <v>0.32999999999999996</v>
      </c>
      <c r="G1315">
        <f t="shared" si="82"/>
        <v>1</v>
      </c>
      <c r="H1315">
        <f t="shared" si="83"/>
        <v>0.67</v>
      </c>
    </row>
    <row r="1316" spans="1:8" x14ac:dyDescent="0.25">
      <c r="A1316">
        <f>COUNTIF('Scores for complete sequences'!$H$2:H1316,"+")</f>
        <v>11</v>
      </c>
      <c r="B1316">
        <f>COUNTIF('Scores for complete sequences'!$H1316:H$3994,"-")</f>
        <v>2679</v>
      </c>
      <c r="C1316">
        <f>COUNTIF('Scores for complete sequences'!$H$2:H1316,"-")</f>
        <v>1304</v>
      </c>
      <c r="D1316">
        <f>COUNTIF('Scores for complete sequences'!$H1316:H$3994,"+")</f>
        <v>0</v>
      </c>
      <c r="E1316">
        <f t="shared" si="80"/>
        <v>0.67</v>
      </c>
      <c r="F1316">
        <f t="shared" si="81"/>
        <v>0.32999999999999996</v>
      </c>
      <c r="G1316">
        <f t="shared" si="82"/>
        <v>1</v>
      </c>
      <c r="H1316">
        <f t="shared" si="83"/>
        <v>0.67</v>
      </c>
    </row>
    <row r="1317" spans="1:8" x14ac:dyDescent="0.25">
      <c r="A1317">
        <f>COUNTIF('Scores for complete sequences'!$H$2:H1317,"+")</f>
        <v>11</v>
      </c>
      <c r="B1317">
        <f>COUNTIF('Scores for complete sequences'!$H1317:H$3994,"-")</f>
        <v>2678</v>
      </c>
      <c r="C1317">
        <f>COUNTIF('Scores for complete sequences'!$H$2:H1317,"-")</f>
        <v>1305</v>
      </c>
      <c r="D1317">
        <f>COUNTIF('Scores for complete sequences'!$H1317:H$3994,"+")</f>
        <v>0</v>
      </c>
      <c r="E1317">
        <f t="shared" si="80"/>
        <v>0.67</v>
      </c>
      <c r="F1317">
        <f t="shared" si="81"/>
        <v>0.32999999999999996</v>
      </c>
      <c r="G1317">
        <f t="shared" si="82"/>
        <v>1</v>
      </c>
      <c r="H1317">
        <f t="shared" si="83"/>
        <v>0.67</v>
      </c>
    </row>
    <row r="1318" spans="1:8" x14ac:dyDescent="0.25">
      <c r="A1318">
        <f>COUNTIF('Scores for complete sequences'!$H$2:H1318,"+")</f>
        <v>11</v>
      </c>
      <c r="B1318">
        <f>COUNTIF('Scores for complete sequences'!$H1318:H$3994,"-")</f>
        <v>2677</v>
      </c>
      <c r="C1318">
        <f>COUNTIF('Scores for complete sequences'!$H$2:H1318,"-")</f>
        <v>1306</v>
      </c>
      <c r="D1318">
        <f>COUNTIF('Scores for complete sequences'!$H1318:H$3994,"+")</f>
        <v>0</v>
      </c>
      <c r="E1318">
        <f t="shared" si="80"/>
        <v>0.67</v>
      </c>
      <c r="F1318">
        <f t="shared" si="81"/>
        <v>0.32999999999999996</v>
      </c>
      <c r="G1318">
        <f t="shared" si="82"/>
        <v>1</v>
      </c>
      <c r="H1318">
        <f t="shared" si="83"/>
        <v>0.67</v>
      </c>
    </row>
    <row r="1319" spans="1:8" x14ac:dyDescent="0.25">
      <c r="A1319">
        <f>COUNTIF('Scores for complete sequences'!$H$2:H1319,"+")</f>
        <v>11</v>
      </c>
      <c r="B1319">
        <f>COUNTIF('Scores for complete sequences'!$H1319:H$3994,"-")</f>
        <v>2676</v>
      </c>
      <c r="C1319">
        <f>COUNTIF('Scores for complete sequences'!$H$2:H1319,"-")</f>
        <v>1307</v>
      </c>
      <c r="D1319">
        <f>COUNTIF('Scores for complete sequences'!$H1319:H$3994,"+")</f>
        <v>0</v>
      </c>
      <c r="E1319">
        <f t="shared" si="80"/>
        <v>0.67</v>
      </c>
      <c r="F1319">
        <f t="shared" si="81"/>
        <v>0.32999999999999996</v>
      </c>
      <c r="G1319">
        <f t="shared" si="82"/>
        <v>1</v>
      </c>
      <c r="H1319">
        <f t="shared" si="83"/>
        <v>0.67</v>
      </c>
    </row>
    <row r="1320" spans="1:8" x14ac:dyDescent="0.25">
      <c r="A1320">
        <f>COUNTIF('Scores for complete sequences'!$H$2:H1320,"+")</f>
        <v>11</v>
      </c>
      <c r="B1320">
        <f>COUNTIF('Scores for complete sequences'!$H1320:H$3994,"-")</f>
        <v>2675</v>
      </c>
      <c r="C1320">
        <f>COUNTIF('Scores for complete sequences'!$H$2:H1320,"-")</f>
        <v>1308</v>
      </c>
      <c r="D1320">
        <f>COUNTIF('Scores for complete sequences'!$H1320:H$3994,"+")</f>
        <v>0</v>
      </c>
      <c r="E1320">
        <f t="shared" si="80"/>
        <v>0.67</v>
      </c>
      <c r="F1320">
        <f t="shared" si="81"/>
        <v>0.32999999999999996</v>
      </c>
      <c r="G1320">
        <f t="shared" si="82"/>
        <v>1</v>
      </c>
      <c r="H1320">
        <f t="shared" si="83"/>
        <v>0.67</v>
      </c>
    </row>
    <row r="1321" spans="1:8" x14ac:dyDescent="0.25">
      <c r="A1321">
        <f>COUNTIF('Scores for complete sequences'!$H$2:H1321,"+")</f>
        <v>11</v>
      </c>
      <c r="B1321">
        <f>COUNTIF('Scores for complete sequences'!$H1321:H$3994,"-")</f>
        <v>2674</v>
      </c>
      <c r="C1321">
        <f>COUNTIF('Scores for complete sequences'!$H$2:H1321,"-")</f>
        <v>1309</v>
      </c>
      <c r="D1321">
        <f>COUNTIF('Scores for complete sequences'!$H1321:H$3994,"+")</f>
        <v>0</v>
      </c>
      <c r="E1321">
        <f t="shared" si="80"/>
        <v>0.67</v>
      </c>
      <c r="F1321">
        <f t="shared" si="81"/>
        <v>0.32999999999999996</v>
      </c>
      <c r="G1321">
        <f t="shared" si="82"/>
        <v>1</v>
      </c>
      <c r="H1321">
        <f t="shared" si="83"/>
        <v>0.67</v>
      </c>
    </row>
    <row r="1322" spans="1:8" x14ac:dyDescent="0.25">
      <c r="A1322">
        <f>COUNTIF('Scores for complete sequences'!$H$2:H1322,"+")</f>
        <v>11</v>
      </c>
      <c r="B1322">
        <f>COUNTIF('Scores for complete sequences'!$H1322:H$3994,"-")</f>
        <v>2673</v>
      </c>
      <c r="C1322">
        <f>COUNTIF('Scores for complete sequences'!$H$2:H1322,"-")</f>
        <v>1310</v>
      </c>
      <c r="D1322">
        <f>COUNTIF('Scores for complete sequences'!$H1322:H$3994,"+")</f>
        <v>0</v>
      </c>
      <c r="E1322">
        <f t="shared" si="80"/>
        <v>0.67</v>
      </c>
      <c r="F1322">
        <f t="shared" si="81"/>
        <v>0.32999999999999996</v>
      </c>
      <c r="G1322">
        <f t="shared" si="82"/>
        <v>1</v>
      </c>
      <c r="H1322">
        <f t="shared" si="83"/>
        <v>0.67</v>
      </c>
    </row>
    <row r="1323" spans="1:8" x14ac:dyDescent="0.25">
      <c r="A1323">
        <f>COUNTIF('Scores for complete sequences'!$H$2:H1323,"+")</f>
        <v>11</v>
      </c>
      <c r="B1323">
        <f>COUNTIF('Scores for complete sequences'!$H1323:H$3994,"-")</f>
        <v>2672</v>
      </c>
      <c r="C1323">
        <f>COUNTIF('Scores for complete sequences'!$H$2:H1323,"-")</f>
        <v>1311</v>
      </c>
      <c r="D1323">
        <f>COUNTIF('Scores for complete sequences'!$H1323:H$3994,"+")</f>
        <v>0</v>
      </c>
      <c r="E1323">
        <f t="shared" si="80"/>
        <v>0.67</v>
      </c>
      <c r="F1323">
        <f t="shared" si="81"/>
        <v>0.32999999999999996</v>
      </c>
      <c r="G1323">
        <f t="shared" si="82"/>
        <v>1</v>
      </c>
      <c r="H1323">
        <f t="shared" si="83"/>
        <v>0.67</v>
      </c>
    </row>
    <row r="1324" spans="1:8" x14ac:dyDescent="0.25">
      <c r="A1324">
        <f>COUNTIF('Scores for complete sequences'!$H$2:H1324,"+")</f>
        <v>11</v>
      </c>
      <c r="B1324">
        <f>COUNTIF('Scores for complete sequences'!$H1324:H$3994,"-")</f>
        <v>2671</v>
      </c>
      <c r="C1324">
        <f>COUNTIF('Scores for complete sequences'!$H$2:H1324,"-")</f>
        <v>1312</v>
      </c>
      <c r="D1324">
        <f>COUNTIF('Scores for complete sequences'!$H1324:H$3994,"+")</f>
        <v>0</v>
      </c>
      <c r="E1324">
        <f t="shared" si="80"/>
        <v>0.67</v>
      </c>
      <c r="F1324">
        <f t="shared" si="81"/>
        <v>0.32999999999999996</v>
      </c>
      <c r="G1324">
        <f t="shared" si="82"/>
        <v>1</v>
      </c>
      <c r="H1324">
        <f t="shared" si="83"/>
        <v>0.67</v>
      </c>
    </row>
    <row r="1325" spans="1:8" x14ac:dyDescent="0.25">
      <c r="A1325">
        <f>COUNTIF('Scores for complete sequences'!$H$2:H1325,"+")</f>
        <v>11</v>
      </c>
      <c r="B1325">
        <f>COUNTIF('Scores for complete sequences'!$H1325:H$3994,"-")</f>
        <v>2670</v>
      </c>
      <c r="C1325">
        <f>COUNTIF('Scores for complete sequences'!$H$2:H1325,"-")</f>
        <v>1313</v>
      </c>
      <c r="D1325">
        <f>COUNTIF('Scores for complete sequences'!$H1325:H$3994,"+")</f>
        <v>0</v>
      </c>
      <c r="E1325">
        <f t="shared" si="80"/>
        <v>0.67</v>
      </c>
      <c r="F1325">
        <f t="shared" si="81"/>
        <v>0.32999999999999996</v>
      </c>
      <c r="G1325">
        <f t="shared" si="82"/>
        <v>1</v>
      </c>
      <c r="H1325">
        <f t="shared" si="83"/>
        <v>0.67</v>
      </c>
    </row>
    <row r="1326" spans="1:8" x14ac:dyDescent="0.25">
      <c r="A1326">
        <f>COUNTIF('Scores for complete sequences'!$H$2:H1326,"+")</f>
        <v>11</v>
      </c>
      <c r="B1326">
        <f>COUNTIF('Scores for complete sequences'!$H1326:H$3994,"-")</f>
        <v>2669</v>
      </c>
      <c r="C1326">
        <f>COUNTIF('Scores for complete sequences'!$H$2:H1326,"-")</f>
        <v>1314</v>
      </c>
      <c r="D1326">
        <f>COUNTIF('Scores for complete sequences'!$H1326:H$3994,"+")</f>
        <v>0</v>
      </c>
      <c r="E1326">
        <f t="shared" si="80"/>
        <v>0.67</v>
      </c>
      <c r="F1326">
        <f t="shared" si="81"/>
        <v>0.32999999999999996</v>
      </c>
      <c r="G1326">
        <f t="shared" si="82"/>
        <v>1</v>
      </c>
      <c r="H1326">
        <f t="shared" si="83"/>
        <v>0.67</v>
      </c>
    </row>
    <row r="1327" spans="1:8" x14ac:dyDescent="0.25">
      <c r="A1327">
        <f>COUNTIF('Scores for complete sequences'!$H$2:H1327,"+")</f>
        <v>11</v>
      </c>
      <c r="B1327">
        <f>COUNTIF('Scores for complete sequences'!$H1327:H$3994,"-")</f>
        <v>2668</v>
      </c>
      <c r="C1327">
        <f>COUNTIF('Scores for complete sequences'!$H$2:H1327,"-")</f>
        <v>1315</v>
      </c>
      <c r="D1327">
        <f>COUNTIF('Scores for complete sequences'!$H1327:H$3994,"+")</f>
        <v>0</v>
      </c>
      <c r="E1327">
        <f t="shared" si="80"/>
        <v>0.67</v>
      </c>
      <c r="F1327">
        <f t="shared" si="81"/>
        <v>0.32999999999999996</v>
      </c>
      <c r="G1327">
        <f t="shared" si="82"/>
        <v>1</v>
      </c>
      <c r="H1327">
        <f t="shared" si="83"/>
        <v>0.67</v>
      </c>
    </row>
    <row r="1328" spans="1:8" x14ac:dyDescent="0.25">
      <c r="A1328">
        <f>COUNTIF('Scores for complete sequences'!$H$2:H1328,"+")</f>
        <v>11</v>
      </c>
      <c r="B1328">
        <f>COUNTIF('Scores for complete sequences'!$H1328:H$3994,"-")</f>
        <v>2667</v>
      </c>
      <c r="C1328">
        <f>COUNTIF('Scores for complete sequences'!$H$2:H1328,"-")</f>
        <v>1316</v>
      </c>
      <c r="D1328">
        <f>COUNTIF('Scores for complete sequences'!$H1328:H$3994,"+")</f>
        <v>0</v>
      </c>
      <c r="E1328">
        <f t="shared" si="80"/>
        <v>0.67</v>
      </c>
      <c r="F1328">
        <f t="shared" si="81"/>
        <v>0.32999999999999996</v>
      </c>
      <c r="G1328">
        <f t="shared" si="82"/>
        <v>1</v>
      </c>
      <c r="H1328">
        <f t="shared" si="83"/>
        <v>0.67</v>
      </c>
    </row>
    <row r="1329" spans="1:8" x14ac:dyDescent="0.25">
      <c r="A1329">
        <f>COUNTIF('Scores for complete sequences'!$H$2:H1329,"+")</f>
        <v>11</v>
      </c>
      <c r="B1329">
        <f>COUNTIF('Scores for complete sequences'!$H1329:H$3994,"-")</f>
        <v>2666</v>
      </c>
      <c r="C1329">
        <f>COUNTIF('Scores for complete sequences'!$H$2:H1329,"-")</f>
        <v>1317</v>
      </c>
      <c r="D1329">
        <f>COUNTIF('Scores for complete sequences'!$H1329:H$3994,"+")</f>
        <v>0</v>
      </c>
      <c r="E1329">
        <f t="shared" si="80"/>
        <v>0.67</v>
      </c>
      <c r="F1329">
        <f t="shared" si="81"/>
        <v>0.32999999999999996</v>
      </c>
      <c r="G1329">
        <f t="shared" si="82"/>
        <v>1</v>
      </c>
      <c r="H1329">
        <f t="shared" si="83"/>
        <v>0.67</v>
      </c>
    </row>
    <row r="1330" spans="1:8" x14ac:dyDescent="0.25">
      <c r="A1330">
        <f>COUNTIF('Scores for complete sequences'!$H$2:H1330,"+")</f>
        <v>11</v>
      </c>
      <c r="B1330">
        <f>COUNTIF('Scores for complete sequences'!$H1330:H$3994,"-")</f>
        <v>2665</v>
      </c>
      <c r="C1330">
        <f>COUNTIF('Scores for complete sequences'!$H$2:H1330,"-")</f>
        <v>1318</v>
      </c>
      <c r="D1330">
        <f>COUNTIF('Scores for complete sequences'!$H1330:H$3994,"+")</f>
        <v>0</v>
      </c>
      <c r="E1330">
        <f t="shared" si="80"/>
        <v>0.67</v>
      </c>
      <c r="F1330">
        <f t="shared" si="81"/>
        <v>0.32999999999999996</v>
      </c>
      <c r="G1330">
        <f t="shared" si="82"/>
        <v>1</v>
      </c>
      <c r="H1330">
        <f t="shared" si="83"/>
        <v>0.67</v>
      </c>
    </row>
    <row r="1331" spans="1:8" x14ac:dyDescent="0.25">
      <c r="A1331">
        <f>COUNTIF('Scores for complete sequences'!$H$2:H1331,"+")</f>
        <v>11</v>
      </c>
      <c r="B1331">
        <f>COUNTIF('Scores for complete sequences'!$H1331:H$3994,"-")</f>
        <v>2664</v>
      </c>
      <c r="C1331">
        <f>COUNTIF('Scores for complete sequences'!$H$2:H1331,"-")</f>
        <v>1319</v>
      </c>
      <c r="D1331">
        <f>COUNTIF('Scores for complete sequences'!$H1331:H$3994,"+")</f>
        <v>0</v>
      </c>
      <c r="E1331">
        <f t="shared" si="80"/>
        <v>0.67</v>
      </c>
      <c r="F1331">
        <f t="shared" si="81"/>
        <v>0.32999999999999996</v>
      </c>
      <c r="G1331">
        <f t="shared" si="82"/>
        <v>1</v>
      </c>
      <c r="H1331">
        <f t="shared" si="83"/>
        <v>0.67</v>
      </c>
    </row>
    <row r="1332" spans="1:8" x14ac:dyDescent="0.25">
      <c r="A1332">
        <f>COUNTIF('Scores for complete sequences'!$H$2:H1332,"+")</f>
        <v>11</v>
      </c>
      <c r="B1332">
        <f>COUNTIF('Scores for complete sequences'!$H1332:H$3994,"-")</f>
        <v>2663</v>
      </c>
      <c r="C1332">
        <f>COUNTIF('Scores for complete sequences'!$H$2:H1332,"-")</f>
        <v>1320</v>
      </c>
      <c r="D1332">
        <f>COUNTIF('Scores for complete sequences'!$H1332:H$3994,"+")</f>
        <v>0</v>
      </c>
      <c r="E1332">
        <f t="shared" si="80"/>
        <v>0.67</v>
      </c>
      <c r="F1332">
        <f t="shared" si="81"/>
        <v>0.32999999999999996</v>
      </c>
      <c r="G1332">
        <f t="shared" si="82"/>
        <v>1</v>
      </c>
      <c r="H1332">
        <f t="shared" si="83"/>
        <v>0.67</v>
      </c>
    </row>
    <row r="1333" spans="1:8" x14ac:dyDescent="0.25">
      <c r="A1333">
        <f>COUNTIF('Scores for complete sequences'!$H$2:H1333,"+")</f>
        <v>11</v>
      </c>
      <c r="B1333">
        <f>COUNTIF('Scores for complete sequences'!$H1333:H$3994,"-")</f>
        <v>2662</v>
      </c>
      <c r="C1333">
        <f>COUNTIF('Scores for complete sequences'!$H$2:H1333,"-")</f>
        <v>1321</v>
      </c>
      <c r="D1333">
        <f>COUNTIF('Scores for complete sequences'!$H1333:H$3994,"+")</f>
        <v>0</v>
      </c>
      <c r="E1333">
        <f t="shared" si="80"/>
        <v>0.67</v>
      </c>
      <c r="F1333">
        <f t="shared" si="81"/>
        <v>0.32999999999999996</v>
      </c>
      <c r="G1333">
        <f t="shared" si="82"/>
        <v>1</v>
      </c>
      <c r="H1333">
        <f t="shared" si="83"/>
        <v>0.67</v>
      </c>
    </row>
    <row r="1334" spans="1:8" x14ac:dyDescent="0.25">
      <c r="A1334">
        <f>COUNTIF('Scores for complete sequences'!$H$2:H1334,"+")</f>
        <v>11</v>
      </c>
      <c r="B1334">
        <f>COUNTIF('Scores for complete sequences'!$H1334:H$3994,"-")</f>
        <v>2661</v>
      </c>
      <c r="C1334">
        <f>COUNTIF('Scores for complete sequences'!$H$2:H1334,"-")</f>
        <v>1322</v>
      </c>
      <c r="D1334">
        <f>COUNTIF('Scores for complete sequences'!$H1334:H$3994,"+")</f>
        <v>0</v>
      </c>
      <c r="E1334">
        <f t="shared" si="80"/>
        <v>0.67</v>
      </c>
      <c r="F1334">
        <f t="shared" si="81"/>
        <v>0.32999999999999996</v>
      </c>
      <c r="G1334">
        <f t="shared" si="82"/>
        <v>1</v>
      </c>
      <c r="H1334">
        <f t="shared" si="83"/>
        <v>0.67</v>
      </c>
    </row>
    <row r="1335" spans="1:8" x14ac:dyDescent="0.25">
      <c r="A1335">
        <f>COUNTIF('Scores for complete sequences'!$H$2:H1335,"+")</f>
        <v>11</v>
      </c>
      <c r="B1335">
        <f>COUNTIF('Scores for complete sequences'!$H1335:H$3994,"-")</f>
        <v>2660</v>
      </c>
      <c r="C1335">
        <f>COUNTIF('Scores for complete sequences'!$H$2:H1335,"-")</f>
        <v>1323</v>
      </c>
      <c r="D1335">
        <f>COUNTIF('Scores for complete sequences'!$H1335:H$3994,"+")</f>
        <v>0</v>
      </c>
      <c r="E1335">
        <f t="shared" si="80"/>
        <v>0.67</v>
      </c>
      <c r="F1335">
        <f t="shared" si="81"/>
        <v>0.32999999999999996</v>
      </c>
      <c r="G1335">
        <f t="shared" si="82"/>
        <v>1</v>
      </c>
      <c r="H1335">
        <f t="shared" si="83"/>
        <v>0.67</v>
      </c>
    </row>
    <row r="1336" spans="1:8" x14ac:dyDescent="0.25">
      <c r="A1336">
        <f>COUNTIF('Scores for complete sequences'!$H$2:H1336,"+")</f>
        <v>11</v>
      </c>
      <c r="B1336">
        <f>COUNTIF('Scores for complete sequences'!$H1336:H$3994,"-")</f>
        <v>2659</v>
      </c>
      <c r="C1336">
        <f>COUNTIF('Scores for complete sequences'!$H$2:H1336,"-")</f>
        <v>1324</v>
      </c>
      <c r="D1336">
        <f>COUNTIF('Scores for complete sequences'!$H1336:H$3994,"+")</f>
        <v>0</v>
      </c>
      <c r="E1336">
        <f t="shared" si="80"/>
        <v>0.67</v>
      </c>
      <c r="F1336">
        <f t="shared" si="81"/>
        <v>0.32999999999999996</v>
      </c>
      <c r="G1336">
        <f t="shared" si="82"/>
        <v>1</v>
      </c>
      <c r="H1336">
        <f t="shared" si="83"/>
        <v>0.67</v>
      </c>
    </row>
    <row r="1337" spans="1:8" x14ac:dyDescent="0.25">
      <c r="A1337">
        <f>COUNTIF('Scores for complete sequences'!$H$2:H1337,"+")</f>
        <v>11</v>
      </c>
      <c r="B1337">
        <f>COUNTIF('Scores for complete sequences'!$H1337:H$3994,"-")</f>
        <v>2658</v>
      </c>
      <c r="C1337">
        <f>COUNTIF('Scores for complete sequences'!$H$2:H1337,"-")</f>
        <v>1325</v>
      </c>
      <c r="D1337">
        <f>COUNTIF('Scores for complete sequences'!$H1337:H$3994,"+")</f>
        <v>0</v>
      </c>
      <c r="E1337">
        <f t="shared" si="80"/>
        <v>0.67</v>
      </c>
      <c r="F1337">
        <f t="shared" si="81"/>
        <v>0.32999999999999996</v>
      </c>
      <c r="G1337">
        <f t="shared" si="82"/>
        <v>1</v>
      </c>
      <c r="H1337">
        <f t="shared" si="83"/>
        <v>0.67</v>
      </c>
    </row>
    <row r="1338" spans="1:8" x14ac:dyDescent="0.25">
      <c r="A1338">
        <f>COUNTIF('Scores for complete sequences'!$H$2:H1338,"+")</f>
        <v>11</v>
      </c>
      <c r="B1338">
        <f>COUNTIF('Scores for complete sequences'!$H1338:H$3994,"-")</f>
        <v>2657</v>
      </c>
      <c r="C1338">
        <f>COUNTIF('Scores for complete sequences'!$H$2:H1338,"-")</f>
        <v>1326</v>
      </c>
      <c r="D1338">
        <f>COUNTIF('Scores for complete sequences'!$H1338:H$3994,"+")</f>
        <v>0</v>
      </c>
      <c r="E1338">
        <f t="shared" si="80"/>
        <v>0.67</v>
      </c>
      <c r="F1338">
        <f t="shared" si="81"/>
        <v>0.32999999999999996</v>
      </c>
      <c r="G1338">
        <f t="shared" si="82"/>
        <v>1</v>
      </c>
      <c r="H1338">
        <f t="shared" si="83"/>
        <v>0.67</v>
      </c>
    </row>
    <row r="1339" spans="1:8" x14ac:dyDescent="0.25">
      <c r="A1339">
        <f>COUNTIF('Scores for complete sequences'!$H$2:H1339,"+")</f>
        <v>11</v>
      </c>
      <c r="B1339">
        <f>COUNTIF('Scores for complete sequences'!$H1339:H$3994,"-")</f>
        <v>2656</v>
      </c>
      <c r="C1339">
        <f>COUNTIF('Scores for complete sequences'!$H$2:H1339,"-")</f>
        <v>1327</v>
      </c>
      <c r="D1339">
        <f>COUNTIF('Scores for complete sequences'!$H1339:H$3994,"+")</f>
        <v>0</v>
      </c>
      <c r="E1339">
        <f t="shared" si="80"/>
        <v>0.67</v>
      </c>
      <c r="F1339">
        <f t="shared" si="81"/>
        <v>0.32999999999999996</v>
      </c>
      <c r="G1339">
        <f t="shared" si="82"/>
        <v>1</v>
      </c>
      <c r="H1339">
        <f t="shared" si="83"/>
        <v>0.67</v>
      </c>
    </row>
    <row r="1340" spans="1:8" x14ac:dyDescent="0.25">
      <c r="A1340">
        <f>COUNTIF('Scores for complete sequences'!$H$2:H1340,"+")</f>
        <v>11</v>
      </c>
      <c r="B1340">
        <f>COUNTIF('Scores for complete sequences'!$H1340:H$3994,"-")</f>
        <v>2655</v>
      </c>
      <c r="C1340">
        <f>COUNTIF('Scores for complete sequences'!$H$2:H1340,"-")</f>
        <v>1328</v>
      </c>
      <c r="D1340">
        <f>COUNTIF('Scores for complete sequences'!$H1340:H$3994,"+")</f>
        <v>0</v>
      </c>
      <c r="E1340">
        <f t="shared" si="80"/>
        <v>0.67</v>
      </c>
      <c r="F1340">
        <f t="shared" si="81"/>
        <v>0.32999999999999996</v>
      </c>
      <c r="G1340">
        <f t="shared" si="82"/>
        <v>1</v>
      </c>
      <c r="H1340">
        <f t="shared" si="83"/>
        <v>0.67</v>
      </c>
    </row>
    <row r="1341" spans="1:8" x14ac:dyDescent="0.25">
      <c r="A1341">
        <f>COUNTIF('Scores for complete sequences'!$H$2:H1341,"+")</f>
        <v>11</v>
      </c>
      <c r="B1341">
        <f>COUNTIF('Scores for complete sequences'!$H1341:H$3994,"-")</f>
        <v>2654</v>
      </c>
      <c r="C1341">
        <f>COUNTIF('Scores for complete sequences'!$H$2:H1341,"-")</f>
        <v>1329</v>
      </c>
      <c r="D1341">
        <f>COUNTIF('Scores for complete sequences'!$H1341:H$3994,"+")</f>
        <v>0</v>
      </c>
      <c r="E1341">
        <f t="shared" si="80"/>
        <v>0.67</v>
      </c>
      <c r="F1341">
        <f t="shared" si="81"/>
        <v>0.32999999999999996</v>
      </c>
      <c r="G1341">
        <f t="shared" si="82"/>
        <v>1</v>
      </c>
      <c r="H1341">
        <f t="shared" si="83"/>
        <v>0.67</v>
      </c>
    </row>
    <row r="1342" spans="1:8" x14ac:dyDescent="0.25">
      <c r="A1342">
        <f>COUNTIF('Scores for complete sequences'!$H$2:H1342,"+")</f>
        <v>11</v>
      </c>
      <c r="B1342">
        <f>COUNTIF('Scores for complete sequences'!$H1342:H$3994,"-")</f>
        <v>2653</v>
      </c>
      <c r="C1342">
        <f>COUNTIF('Scores for complete sequences'!$H$2:H1342,"-")</f>
        <v>1330</v>
      </c>
      <c r="D1342">
        <f>COUNTIF('Scores for complete sequences'!$H1342:H$3994,"+")</f>
        <v>0</v>
      </c>
      <c r="E1342">
        <f t="shared" si="80"/>
        <v>0.67</v>
      </c>
      <c r="F1342">
        <f t="shared" si="81"/>
        <v>0.32999999999999996</v>
      </c>
      <c r="G1342">
        <f t="shared" si="82"/>
        <v>1</v>
      </c>
      <c r="H1342">
        <f t="shared" si="83"/>
        <v>0.67</v>
      </c>
    </row>
    <row r="1343" spans="1:8" x14ac:dyDescent="0.25">
      <c r="A1343">
        <f>COUNTIF('Scores for complete sequences'!$H$2:H1343,"+")</f>
        <v>11</v>
      </c>
      <c r="B1343">
        <f>COUNTIF('Scores for complete sequences'!$H1343:H$3994,"-")</f>
        <v>2652</v>
      </c>
      <c r="C1343">
        <f>COUNTIF('Scores for complete sequences'!$H$2:H1343,"-")</f>
        <v>1331</v>
      </c>
      <c r="D1343">
        <f>COUNTIF('Scores for complete sequences'!$H1343:H$3994,"+")</f>
        <v>0</v>
      </c>
      <c r="E1343">
        <f t="shared" si="80"/>
        <v>0.67</v>
      </c>
      <c r="F1343">
        <f t="shared" si="81"/>
        <v>0.32999999999999996</v>
      </c>
      <c r="G1343">
        <f t="shared" si="82"/>
        <v>1</v>
      </c>
      <c r="H1343">
        <f t="shared" si="83"/>
        <v>0.67</v>
      </c>
    </row>
    <row r="1344" spans="1:8" x14ac:dyDescent="0.25">
      <c r="A1344">
        <f>COUNTIF('Scores for complete sequences'!$H$2:H1344,"+")</f>
        <v>11</v>
      </c>
      <c r="B1344">
        <f>COUNTIF('Scores for complete sequences'!$H1344:H$3994,"-")</f>
        <v>2651</v>
      </c>
      <c r="C1344">
        <f>COUNTIF('Scores for complete sequences'!$H$2:H1344,"-")</f>
        <v>1332</v>
      </c>
      <c r="D1344">
        <f>COUNTIF('Scores for complete sequences'!$H1344:H$3994,"+")</f>
        <v>0</v>
      </c>
      <c r="E1344">
        <f t="shared" si="80"/>
        <v>0.67</v>
      </c>
      <c r="F1344">
        <f t="shared" si="81"/>
        <v>0.32999999999999996</v>
      </c>
      <c r="G1344">
        <f t="shared" si="82"/>
        <v>1</v>
      </c>
      <c r="H1344">
        <f t="shared" si="83"/>
        <v>0.67</v>
      </c>
    </row>
    <row r="1345" spans="1:8" x14ac:dyDescent="0.25">
      <c r="A1345">
        <f>COUNTIF('Scores for complete sequences'!$H$2:H1345,"+")</f>
        <v>11</v>
      </c>
      <c r="B1345">
        <f>COUNTIF('Scores for complete sequences'!$H1345:H$3994,"-")</f>
        <v>2650</v>
      </c>
      <c r="C1345">
        <f>COUNTIF('Scores for complete sequences'!$H$2:H1345,"-")</f>
        <v>1333</v>
      </c>
      <c r="D1345">
        <f>COUNTIF('Scores for complete sequences'!$H1345:H$3994,"+")</f>
        <v>0</v>
      </c>
      <c r="E1345">
        <f t="shared" si="80"/>
        <v>0.67</v>
      </c>
      <c r="F1345">
        <f t="shared" si="81"/>
        <v>0.32999999999999996</v>
      </c>
      <c r="G1345">
        <f t="shared" si="82"/>
        <v>1</v>
      </c>
      <c r="H1345">
        <f t="shared" si="83"/>
        <v>0.67</v>
      </c>
    </row>
    <row r="1346" spans="1:8" x14ac:dyDescent="0.25">
      <c r="A1346">
        <f>COUNTIF('Scores for complete sequences'!$H$2:H1346,"+")</f>
        <v>11</v>
      </c>
      <c r="B1346">
        <f>COUNTIF('Scores for complete sequences'!$H1346:H$3994,"-")</f>
        <v>2649</v>
      </c>
      <c r="C1346">
        <f>COUNTIF('Scores for complete sequences'!$H$2:H1346,"-")</f>
        <v>1334</v>
      </c>
      <c r="D1346">
        <f>COUNTIF('Scores for complete sequences'!$H1346:H$3994,"+")</f>
        <v>0</v>
      </c>
      <c r="E1346">
        <f t="shared" si="80"/>
        <v>0.67</v>
      </c>
      <c r="F1346">
        <f t="shared" si="81"/>
        <v>0.32999999999999996</v>
      </c>
      <c r="G1346">
        <f t="shared" si="82"/>
        <v>1</v>
      </c>
      <c r="H1346">
        <f t="shared" si="83"/>
        <v>0.67</v>
      </c>
    </row>
    <row r="1347" spans="1:8" x14ac:dyDescent="0.25">
      <c r="A1347">
        <f>COUNTIF('Scores for complete sequences'!$H$2:H1347,"+")</f>
        <v>11</v>
      </c>
      <c r="B1347">
        <f>COUNTIF('Scores for complete sequences'!$H1347:H$3994,"-")</f>
        <v>2648</v>
      </c>
      <c r="C1347">
        <f>COUNTIF('Scores for complete sequences'!$H$2:H1347,"-")</f>
        <v>1335</v>
      </c>
      <c r="D1347">
        <f>COUNTIF('Scores for complete sequences'!$H1347:H$3994,"+")</f>
        <v>0</v>
      </c>
      <c r="E1347">
        <f t="shared" ref="E1347:E1410" si="84">ROUND(B1347/(B1347+C1347),2)</f>
        <v>0.66</v>
      </c>
      <c r="F1347">
        <f t="shared" ref="F1347:F1410" si="85">1-E1347</f>
        <v>0.33999999999999997</v>
      </c>
      <c r="G1347">
        <f t="shared" ref="G1347:G1410" si="86">ROUND(A1347/(A1347+D1347),3)</f>
        <v>1</v>
      </c>
      <c r="H1347">
        <f t="shared" ref="H1347:H1410" si="87">G1347-F1347</f>
        <v>0.66</v>
      </c>
    </row>
    <row r="1348" spans="1:8" x14ac:dyDescent="0.25">
      <c r="A1348">
        <f>COUNTIF('Scores for complete sequences'!$H$2:H1348,"+")</f>
        <v>11</v>
      </c>
      <c r="B1348">
        <f>COUNTIF('Scores for complete sequences'!$H1348:H$3994,"-")</f>
        <v>2647</v>
      </c>
      <c r="C1348">
        <f>COUNTIF('Scores for complete sequences'!$H$2:H1348,"-")</f>
        <v>1336</v>
      </c>
      <c r="D1348">
        <f>COUNTIF('Scores for complete sequences'!$H1348:H$3994,"+")</f>
        <v>0</v>
      </c>
      <c r="E1348">
        <f t="shared" si="84"/>
        <v>0.66</v>
      </c>
      <c r="F1348">
        <f t="shared" si="85"/>
        <v>0.33999999999999997</v>
      </c>
      <c r="G1348">
        <f t="shared" si="86"/>
        <v>1</v>
      </c>
      <c r="H1348">
        <f t="shared" si="87"/>
        <v>0.66</v>
      </c>
    </row>
    <row r="1349" spans="1:8" x14ac:dyDescent="0.25">
      <c r="A1349">
        <f>COUNTIF('Scores for complete sequences'!$H$2:H1349,"+")</f>
        <v>11</v>
      </c>
      <c r="B1349">
        <f>COUNTIF('Scores for complete sequences'!$H1349:H$3994,"-")</f>
        <v>2646</v>
      </c>
      <c r="C1349">
        <f>COUNTIF('Scores for complete sequences'!$H$2:H1349,"-")</f>
        <v>1337</v>
      </c>
      <c r="D1349">
        <f>COUNTIF('Scores for complete sequences'!$H1349:H$3994,"+")</f>
        <v>0</v>
      </c>
      <c r="E1349">
        <f t="shared" si="84"/>
        <v>0.66</v>
      </c>
      <c r="F1349">
        <f t="shared" si="85"/>
        <v>0.33999999999999997</v>
      </c>
      <c r="G1349">
        <f t="shared" si="86"/>
        <v>1</v>
      </c>
      <c r="H1349">
        <f t="shared" si="87"/>
        <v>0.66</v>
      </c>
    </row>
    <row r="1350" spans="1:8" x14ac:dyDescent="0.25">
      <c r="A1350">
        <f>COUNTIF('Scores for complete sequences'!$H$2:H1350,"+")</f>
        <v>11</v>
      </c>
      <c r="B1350">
        <f>COUNTIF('Scores for complete sequences'!$H1350:H$3994,"-")</f>
        <v>2645</v>
      </c>
      <c r="C1350">
        <f>COUNTIF('Scores for complete sequences'!$H$2:H1350,"-")</f>
        <v>1338</v>
      </c>
      <c r="D1350">
        <f>COUNTIF('Scores for complete sequences'!$H1350:H$3994,"+")</f>
        <v>0</v>
      </c>
      <c r="E1350">
        <f t="shared" si="84"/>
        <v>0.66</v>
      </c>
      <c r="F1350">
        <f t="shared" si="85"/>
        <v>0.33999999999999997</v>
      </c>
      <c r="G1350">
        <f t="shared" si="86"/>
        <v>1</v>
      </c>
      <c r="H1350">
        <f t="shared" si="87"/>
        <v>0.66</v>
      </c>
    </row>
    <row r="1351" spans="1:8" x14ac:dyDescent="0.25">
      <c r="A1351">
        <f>COUNTIF('Scores for complete sequences'!$H$2:H1351,"+")</f>
        <v>11</v>
      </c>
      <c r="B1351">
        <f>COUNTIF('Scores for complete sequences'!$H1351:H$3994,"-")</f>
        <v>2644</v>
      </c>
      <c r="C1351">
        <f>COUNTIF('Scores for complete sequences'!$H$2:H1351,"-")</f>
        <v>1339</v>
      </c>
      <c r="D1351">
        <f>COUNTIF('Scores for complete sequences'!$H1351:H$3994,"+")</f>
        <v>0</v>
      </c>
      <c r="E1351">
        <f t="shared" si="84"/>
        <v>0.66</v>
      </c>
      <c r="F1351">
        <f t="shared" si="85"/>
        <v>0.33999999999999997</v>
      </c>
      <c r="G1351">
        <f t="shared" si="86"/>
        <v>1</v>
      </c>
      <c r="H1351">
        <f t="shared" si="87"/>
        <v>0.66</v>
      </c>
    </row>
    <row r="1352" spans="1:8" x14ac:dyDescent="0.25">
      <c r="A1352">
        <f>COUNTIF('Scores for complete sequences'!$H$2:H1352,"+")</f>
        <v>11</v>
      </c>
      <c r="B1352">
        <f>COUNTIF('Scores for complete sequences'!$H1352:H$3994,"-")</f>
        <v>2643</v>
      </c>
      <c r="C1352">
        <f>COUNTIF('Scores for complete sequences'!$H$2:H1352,"-")</f>
        <v>1340</v>
      </c>
      <c r="D1352">
        <f>COUNTIF('Scores for complete sequences'!$H1352:H$3994,"+")</f>
        <v>0</v>
      </c>
      <c r="E1352">
        <f t="shared" si="84"/>
        <v>0.66</v>
      </c>
      <c r="F1352">
        <f t="shared" si="85"/>
        <v>0.33999999999999997</v>
      </c>
      <c r="G1352">
        <f t="shared" si="86"/>
        <v>1</v>
      </c>
      <c r="H1352">
        <f t="shared" si="87"/>
        <v>0.66</v>
      </c>
    </row>
    <row r="1353" spans="1:8" x14ac:dyDescent="0.25">
      <c r="A1353">
        <f>COUNTIF('Scores for complete sequences'!$H$2:H1353,"+")</f>
        <v>11</v>
      </c>
      <c r="B1353">
        <f>COUNTIF('Scores for complete sequences'!$H1353:H$3994,"-")</f>
        <v>2642</v>
      </c>
      <c r="C1353">
        <f>COUNTIF('Scores for complete sequences'!$H$2:H1353,"-")</f>
        <v>1341</v>
      </c>
      <c r="D1353">
        <f>COUNTIF('Scores for complete sequences'!$H1353:H$3994,"+")</f>
        <v>0</v>
      </c>
      <c r="E1353">
        <f t="shared" si="84"/>
        <v>0.66</v>
      </c>
      <c r="F1353">
        <f t="shared" si="85"/>
        <v>0.33999999999999997</v>
      </c>
      <c r="G1353">
        <f t="shared" si="86"/>
        <v>1</v>
      </c>
      <c r="H1353">
        <f t="shared" si="87"/>
        <v>0.66</v>
      </c>
    </row>
    <row r="1354" spans="1:8" x14ac:dyDescent="0.25">
      <c r="A1354">
        <f>COUNTIF('Scores for complete sequences'!$H$2:H1354,"+")</f>
        <v>11</v>
      </c>
      <c r="B1354">
        <f>COUNTIF('Scores for complete sequences'!$H1354:H$3994,"-")</f>
        <v>2641</v>
      </c>
      <c r="C1354">
        <f>COUNTIF('Scores for complete sequences'!$H$2:H1354,"-")</f>
        <v>1342</v>
      </c>
      <c r="D1354">
        <f>COUNTIF('Scores for complete sequences'!$H1354:H$3994,"+")</f>
        <v>0</v>
      </c>
      <c r="E1354">
        <f t="shared" si="84"/>
        <v>0.66</v>
      </c>
      <c r="F1354">
        <f t="shared" si="85"/>
        <v>0.33999999999999997</v>
      </c>
      <c r="G1354">
        <f t="shared" si="86"/>
        <v>1</v>
      </c>
      <c r="H1354">
        <f t="shared" si="87"/>
        <v>0.66</v>
      </c>
    </row>
    <row r="1355" spans="1:8" x14ac:dyDescent="0.25">
      <c r="A1355">
        <f>COUNTIF('Scores for complete sequences'!$H$2:H1355,"+")</f>
        <v>11</v>
      </c>
      <c r="B1355">
        <f>COUNTIF('Scores for complete sequences'!$H1355:H$3994,"-")</f>
        <v>2640</v>
      </c>
      <c r="C1355">
        <f>COUNTIF('Scores for complete sequences'!$H$2:H1355,"-")</f>
        <v>1343</v>
      </c>
      <c r="D1355">
        <f>COUNTIF('Scores for complete sequences'!$H1355:H$3994,"+")</f>
        <v>0</v>
      </c>
      <c r="E1355">
        <f t="shared" si="84"/>
        <v>0.66</v>
      </c>
      <c r="F1355">
        <f t="shared" si="85"/>
        <v>0.33999999999999997</v>
      </c>
      <c r="G1355">
        <f t="shared" si="86"/>
        <v>1</v>
      </c>
      <c r="H1355">
        <f t="shared" si="87"/>
        <v>0.66</v>
      </c>
    </row>
    <row r="1356" spans="1:8" x14ac:dyDescent="0.25">
      <c r="A1356">
        <f>COUNTIF('Scores for complete sequences'!$H$2:H1356,"+")</f>
        <v>11</v>
      </c>
      <c r="B1356">
        <f>COUNTIF('Scores for complete sequences'!$H1356:H$3994,"-")</f>
        <v>2639</v>
      </c>
      <c r="C1356">
        <f>COUNTIF('Scores for complete sequences'!$H$2:H1356,"-")</f>
        <v>1344</v>
      </c>
      <c r="D1356">
        <f>COUNTIF('Scores for complete sequences'!$H1356:H$3994,"+")</f>
        <v>0</v>
      </c>
      <c r="E1356">
        <f t="shared" si="84"/>
        <v>0.66</v>
      </c>
      <c r="F1356">
        <f t="shared" si="85"/>
        <v>0.33999999999999997</v>
      </c>
      <c r="G1356">
        <f t="shared" si="86"/>
        <v>1</v>
      </c>
      <c r="H1356">
        <f t="shared" si="87"/>
        <v>0.66</v>
      </c>
    </row>
    <row r="1357" spans="1:8" x14ac:dyDescent="0.25">
      <c r="A1357">
        <f>COUNTIF('Scores for complete sequences'!$H$2:H1357,"+")</f>
        <v>11</v>
      </c>
      <c r="B1357">
        <f>COUNTIF('Scores for complete sequences'!$H1357:H$3994,"-")</f>
        <v>2638</v>
      </c>
      <c r="C1357">
        <f>COUNTIF('Scores for complete sequences'!$H$2:H1357,"-")</f>
        <v>1345</v>
      </c>
      <c r="D1357">
        <f>COUNTIF('Scores for complete sequences'!$H1357:H$3994,"+")</f>
        <v>0</v>
      </c>
      <c r="E1357">
        <f t="shared" si="84"/>
        <v>0.66</v>
      </c>
      <c r="F1357">
        <f t="shared" si="85"/>
        <v>0.33999999999999997</v>
      </c>
      <c r="G1357">
        <f t="shared" si="86"/>
        <v>1</v>
      </c>
      <c r="H1357">
        <f t="shared" si="87"/>
        <v>0.66</v>
      </c>
    </row>
    <row r="1358" spans="1:8" x14ac:dyDescent="0.25">
      <c r="A1358">
        <f>COUNTIF('Scores for complete sequences'!$H$2:H1358,"+")</f>
        <v>11</v>
      </c>
      <c r="B1358">
        <f>COUNTIF('Scores for complete sequences'!$H1358:H$3994,"-")</f>
        <v>2637</v>
      </c>
      <c r="C1358">
        <f>COUNTIF('Scores for complete sequences'!$H$2:H1358,"-")</f>
        <v>1346</v>
      </c>
      <c r="D1358">
        <f>COUNTIF('Scores for complete sequences'!$H1358:H$3994,"+")</f>
        <v>0</v>
      </c>
      <c r="E1358">
        <f t="shared" si="84"/>
        <v>0.66</v>
      </c>
      <c r="F1358">
        <f t="shared" si="85"/>
        <v>0.33999999999999997</v>
      </c>
      <c r="G1358">
        <f t="shared" si="86"/>
        <v>1</v>
      </c>
      <c r="H1358">
        <f t="shared" si="87"/>
        <v>0.66</v>
      </c>
    </row>
    <row r="1359" spans="1:8" x14ac:dyDescent="0.25">
      <c r="A1359">
        <f>COUNTIF('Scores for complete sequences'!$H$2:H1359,"+")</f>
        <v>11</v>
      </c>
      <c r="B1359">
        <f>COUNTIF('Scores for complete sequences'!$H1359:H$3994,"-")</f>
        <v>2636</v>
      </c>
      <c r="C1359">
        <f>COUNTIF('Scores for complete sequences'!$H$2:H1359,"-")</f>
        <v>1347</v>
      </c>
      <c r="D1359">
        <f>COUNTIF('Scores for complete sequences'!$H1359:H$3994,"+")</f>
        <v>0</v>
      </c>
      <c r="E1359">
        <f t="shared" si="84"/>
        <v>0.66</v>
      </c>
      <c r="F1359">
        <f t="shared" si="85"/>
        <v>0.33999999999999997</v>
      </c>
      <c r="G1359">
        <f t="shared" si="86"/>
        <v>1</v>
      </c>
      <c r="H1359">
        <f t="shared" si="87"/>
        <v>0.66</v>
      </c>
    </row>
    <row r="1360" spans="1:8" x14ac:dyDescent="0.25">
      <c r="A1360">
        <f>COUNTIF('Scores for complete sequences'!$H$2:H1360,"+")</f>
        <v>11</v>
      </c>
      <c r="B1360">
        <f>COUNTIF('Scores for complete sequences'!$H1360:H$3994,"-")</f>
        <v>2635</v>
      </c>
      <c r="C1360">
        <f>COUNTIF('Scores for complete sequences'!$H$2:H1360,"-")</f>
        <v>1348</v>
      </c>
      <c r="D1360">
        <f>COUNTIF('Scores for complete sequences'!$H1360:H$3994,"+")</f>
        <v>0</v>
      </c>
      <c r="E1360">
        <f t="shared" si="84"/>
        <v>0.66</v>
      </c>
      <c r="F1360">
        <f t="shared" si="85"/>
        <v>0.33999999999999997</v>
      </c>
      <c r="G1360">
        <f t="shared" si="86"/>
        <v>1</v>
      </c>
      <c r="H1360">
        <f t="shared" si="87"/>
        <v>0.66</v>
      </c>
    </row>
    <row r="1361" spans="1:8" x14ac:dyDescent="0.25">
      <c r="A1361">
        <f>COUNTIF('Scores for complete sequences'!$H$2:H1361,"+")</f>
        <v>11</v>
      </c>
      <c r="B1361">
        <f>COUNTIF('Scores for complete sequences'!$H1361:H$3994,"-")</f>
        <v>2634</v>
      </c>
      <c r="C1361">
        <f>COUNTIF('Scores for complete sequences'!$H$2:H1361,"-")</f>
        <v>1349</v>
      </c>
      <c r="D1361">
        <f>COUNTIF('Scores for complete sequences'!$H1361:H$3994,"+")</f>
        <v>0</v>
      </c>
      <c r="E1361">
        <f t="shared" si="84"/>
        <v>0.66</v>
      </c>
      <c r="F1361">
        <f t="shared" si="85"/>
        <v>0.33999999999999997</v>
      </c>
      <c r="G1361">
        <f t="shared" si="86"/>
        <v>1</v>
      </c>
      <c r="H1361">
        <f t="shared" si="87"/>
        <v>0.66</v>
      </c>
    </row>
    <row r="1362" spans="1:8" x14ac:dyDescent="0.25">
      <c r="A1362">
        <f>COUNTIF('Scores for complete sequences'!$H$2:H1362,"+")</f>
        <v>11</v>
      </c>
      <c r="B1362">
        <f>COUNTIF('Scores for complete sequences'!$H1362:H$3994,"-")</f>
        <v>2633</v>
      </c>
      <c r="C1362">
        <f>COUNTIF('Scores for complete sequences'!$H$2:H1362,"-")</f>
        <v>1350</v>
      </c>
      <c r="D1362">
        <f>COUNTIF('Scores for complete sequences'!$H1362:H$3994,"+")</f>
        <v>0</v>
      </c>
      <c r="E1362">
        <f t="shared" si="84"/>
        <v>0.66</v>
      </c>
      <c r="F1362">
        <f t="shared" si="85"/>
        <v>0.33999999999999997</v>
      </c>
      <c r="G1362">
        <f t="shared" si="86"/>
        <v>1</v>
      </c>
      <c r="H1362">
        <f t="shared" si="87"/>
        <v>0.66</v>
      </c>
    </row>
    <row r="1363" spans="1:8" x14ac:dyDescent="0.25">
      <c r="A1363">
        <f>COUNTIF('Scores for complete sequences'!$H$2:H1363,"+")</f>
        <v>11</v>
      </c>
      <c r="B1363">
        <f>COUNTIF('Scores for complete sequences'!$H1363:H$3994,"-")</f>
        <v>2632</v>
      </c>
      <c r="C1363">
        <f>COUNTIF('Scores for complete sequences'!$H$2:H1363,"-")</f>
        <v>1351</v>
      </c>
      <c r="D1363">
        <f>COUNTIF('Scores for complete sequences'!$H1363:H$3994,"+")</f>
        <v>0</v>
      </c>
      <c r="E1363">
        <f t="shared" si="84"/>
        <v>0.66</v>
      </c>
      <c r="F1363">
        <f t="shared" si="85"/>
        <v>0.33999999999999997</v>
      </c>
      <c r="G1363">
        <f t="shared" si="86"/>
        <v>1</v>
      </c>
      <c r="H1363">
        <f t="shared" si="87"/>
        <v>0.66</v>
      </c>
    </row>
    <row r="1364" spans="1:8" x14ac:dyDescent="0.25">
      <c r="A1364">
        <f>COUNTIF('Scores for complete sequences'!$H$2:H1364,"+")</f>
        <v>11</v>
      </c>
      <c r="B1364">
        <f>COUNTIF('Scores for complete sequences'!$H1364:H$3994,"-")</f>
        <v>2631</v>
      </c>
      <c r="C1364">
        <f>COUNTIF('Scores for complete sequences'!$H$2:H1364,"-")</f>
        <v>1352</v>
      </c>
      <c r="D1364">
        <f>COUNTIF('Scores for complete sequences'!$H1364:H$3994,"+")</f>
        <v>0</v>
      </c>
      <c r="E1364">
        <f t="shared" si="84"/>
        <v>0.66</v>
      </c>
      <c r="F1364">
        <f t="shared" si="85"/>
        <v>0.33999999999999997</v>
      </c>
      <c r="G1364">
        <f t="shared" si="86"/>
        <v>1</v>
      </c>
      <c r="H1364">
        <f t="shared" si="87"/>
        <v>0.66</v>
      </c>
    </row>
    <row r="1365" spans="1:8" x14ac:dyDescent="0.25">
      <c r="A1365">
        <f>COUNTIF('Scores for complete sequences'!$H$2:H1365,"+")</f>
        <v>11</v>
      </c>
      <c r="B1365">
        <f>COUNTIF('Scores for complete sequences'!$H1365:H$3994,"-")</f>
        <v>2630</v>
      </c>
      <c r="C1365">
        <f>COUNTIF('Scores for complete sequences'!$H$2:H1365,"-")</f>
        <v>1353</v>
      </c>
      <c r="D1365">
        <f>COUNTIF('Scores for complete sequences'!$H1365:H$3994,"+")</f>
        <v>0</v>
      </c>
      <c r="E1365">
        <f t="shared" si="84"/>
        <v>0.66</v>
      </c>
      <c r="F1365">
        <f t="shared" si="85"/>
        <v>0.33999999999999997</v>
      </c>
      <c r="G1365">
        <f t="shared" si="86"/>
        <v>1</v>
      </c>
      <c r="H1365">
        <f t="shared" si="87"/>
        <v>0.66</v>
      </c>
    </row>
    <row r="1366" spans="1:8" x14ac:dyDescent="0.25">
      <c r="A1366">
        <f>COUNTIF('Scores for complete sequences'!$H$2:H1366,"+")</f>
        <v>11</v>
      </c>
      <c r="B1366">
        <f>COUNTIF('Scores for complete sequences'!$H1366:H$3994,"-")</f>
        <v>2629</v>
      </c>
      <c r="C1366">
        <f>COUNTIF('Scores for complete sequences'!$H$2:H1366,"-")</f>
        <v>1354</v>
      </c>
      <c r="D1366">
        <f>COUNTIF('Scores for complete sequences'!$H1366:H$3994,"+")</f>
        <v>0</v>
      </c>
      <c r="E1366">
        <f t="shared" si="84"/>
        <v>0.66</v>
      </c>
      <c r="F1366">
        <f t="shared" si="85"/>
        <v>0.33999999999999997</v>
      </c>
      <c r="G1366">
        <f t="shared" si="86"/>
        <v>1</v>
      </c>
      <c r="H1366">
        <f t="shared" si="87"/>
        <v>0.66</v>
      </c>
    </row>
    <row r="1367" spans="1:8" x14ac:dyDescent="0.25">
      <c r="A1367">
        <f>COUNTIF('Scores for complete sequences'!$H$2:H1367,"+")</f>
        <v>11</v>
      </c>
      <c r="B1367">
        <f>COUNTIF('Scores for complete sequences'!$H1367:H$3994,"-")</f>
        <v>2628</v>
      </c>
      <c r="C1367">
        <f>COUNTIF('Scores for complete sequences'!$H$2:H1367,"-")</f>
        <v>1355</v>
      </c>
      <c r="D1367">
        <f>COUNTIF('Scores for complete sequences'!$H1367:H$3994,"+")</f>
        <v>0</v>
      </c>
      <c r="E1367">
        <f t="shared" si="84"/>
        <v>0.66</v>
      </c>
      <c r="F1367">
        <f t="shared" si="85"/>
        <v>0.33999999999999997</v>
      </c>
      <c r="G1367">
        <f t="shared" si="86"/>
        <v>1</v>
      </c>
      <c r="H1367">
        <f t="shared" si="87"/>
        <v>0.66</v>
      </c>
    </row>
    <row r="1368" spans="1:8" x14ac:dyDescent="0.25">
      <c r="A1368">
        <f>COUNTIF('Scores for complete sequences'!$H$2:H1368,"+")</f>
        <v>11</v>
      </c>
      <c r="B1368">
        <f>COUNTIF('Scores for complete sequences'!$H1368:H$3994,"-")</f>
        <v>2627</v>
      </c>
      <c r="C1368">
        <f>COUNTIF('Scores for complete sequences'!$H$2:H1368,"-")</f>
        <v>1356</v>
      </c>
      <c r="D1368">
        <f>COUNTIF('Scores for complete sequences'!$H1368:H$3994,"+")</f>
        <v>0</v>
      </c>
      <c r="E1368">
        <f t="shared" si="84"/>
        <v>0.66</v>
      </c>
      <c r="F1368">
        <f t="shared" si="85"/>
        <v>0.33999999999999997</v>
      </c>
      <c r="G1368">
        <f t="shared" si="86"/>
        <v>1</v>
      </c>
      <c r="H1368">
        <f t="shared" si="87"/>
        <v>0.66</v>
      </c>
    </row>
    <row r="1369" spans="1:8" x14ac:dyDescent="0.25">
      <c r="A1369">
        <f>COUNTIF('Scores for complete sequences'!$H$2:H1369,"+")</f>
        <v>11</v>
      </c>
      <c r="B1369">
        <f>COUNTIF('Scores for complete sequences'!$H1369:H$3994,"-")</f>
        <v>2626</v>
      </c>
      <c r="C1369">
        <f>COUNTIF('Scores for complete sequences'!$H$2:H1369,"-")</f>
        <v>1357</v>
      </c>
      <c r="D1369">
        <f>COUNTIF('Scores for complete sequences'!$H1369:H$3994,"+")</f>
        <v>0</v>
      </c>
      <c r="E1369">
        <f t="shared" si="84"/>
        <v>0.66</v>
      </c>
      <c r="F1369">
        <f t="shared" si="85"/>
        <v>0.33999999999999997</v>
      </c>
      <c r="G1369">
        <f t="shared" si="86"/>
        <v>1</v>
      </c>
      <c r="H1369">
        <f t="shared" si="87"/>
        <v>0.66</v>
      </c>
    </row>
    <row r="1370" spans="1:8" x14ac:dyDescent="0.25">
      <c r="A1370">
        <f>COUNTIF('Scores for complete sequences'!$H$2:H1370,"+")</f>
        <v>11</v>
      </c>
      <c r="B1370">
        <f>COUNTIF('Scores for complete sequences'!$H1370:H$3994,"-")</f>
        <v>2625</v>
      </c>
      <c r="C1370">
        <f>COUNTIF('Scores for complete sequences'!$H$2:H1370,"-")</f>
        <v>1358</v>
      </c>
      <c r="D1370">
        <f>COUNTIF('Scores for complete sequences'!$H1370:H$3994,"+")</f>
        <v>0</v>
      </c>
      <c r="E1370">
        <f t="shared" si="84"/>
        <v>0.66</v>
      </c>
      <c r="F1370">
        <f t="shared" si="85"/>
        <v>0.33999999999999997</v>
      </c>
      <c r="G1370">
        <f t="shared" si="86"/>
        <v>1</v>
      </c>
      <c r="H1370">
        <f t="shared" si="87"/>
        <v>0.66</v>
      </c>
    </row>
    <row r="1371" spans="1:8" x14ac:dyDescent="0.25">
      <c r="A1371">
        <f>COUNTIF('Scores for complete sequences'!$H$2:H1371,"+")</f>
        <v>11</v>
      </c>
      <c r="B1371">
        <f>COUNTIF('Scores for complete sequences'!$H1371:H$3994,"-")</f>
        <v>2624</v>
      </c>
      <c r="C1371">
        <f>COUNTIF('Scores for complete sequences'!$H$2:H1371,"-")</f>
        <v>1359</v>
      </c>
      <c r="D1371">
        <f>COUNTIF('Scores for complete sequences'!$H1371:H$3994,"+")</f>
        <v>0</v>
      </c>
      <c r="E1371">
        <f t="shared" si="84"/>
        <v>0.66</v>
      </c>
      <c r="F1371">
        <f t="shared" si="85"/>
        <v>0.33999999999999997</v>
      </c>
      <c r="G1371">
        <f t="shared" si="86"/>
        <v>1</v>
      </c>
      <c r="H1371">
        <f t="shared" si="87"/>
        <v>0.66</v>
      </c>
    </row>
    <row r="1372" spans="1:8" x14ac:dyDescent="0.25">
      <c r="A1372">
        <f>COUNTIF('Scores for complete sequences'!$H$2:H1372,"+")</f>
        <v>11</v>
      </c>
      <c r="B1372">
        <f>COUNTIF('Scores for complete sequences'!$H1372:H$3994,"-")</f>
        <v>2623</v>
      </c>
      <c r="C1372">
        <f>COUNTIF('Scores for complete sequences'!$H$2:H1372,"-")</f>
        <v>1360</v>
      </c>
      <c r="D1372">
        <f>COUNTIF('Scores for complete sequences'!$H1372:H$3994,"+")</f>
        <v>0</v>
      </c>
      <c r="E1372">
        <f t="shared" si="84"/>
        <v>0.66</v>
      </c>
      <c r="F1372">
        <f t="shared" si="85"/>
        <v>0.33999999999999997</v>
      </c>
      <c r="G1372">
        <f t="shared" si="86"/>
        <v>1</v>
      </c>
      <c r="H1372">
        <f t="shared" si="87"/>
        <v>0.66</v>
      </c>
    </row>
    <row r="1373" spans="1:8" x14ac:dyDescent="0.25">
      <c r="A1373">
        <f>COUNTIF('Scores for complete sequences'!$H$2:H1373,"+")</f>
        <v>11</v>
      </c>
      <c r="B1373">
        <f>COUNTIF('Scores for complete sequences'!$H1373:H$3994,"-")</f>
        <v>2622</v>
      </c>
      <c r="C1373">
        <f>COUNTIF('Scores for complete sequences'!$H$2:H1373,"-")</f>
        <v>1361</v>
      </c>
      <c r="D1373">
        <f>COUNTIF('Scores for complete sequences'!$H1373:H$3994,"+")</f>
        <v>0</v>
      </c>
      <c r="E1373">
        <f t="shared" si="84"/>
        <v>0.66</v>
      </c>
      <c r="F1373">
        <f t="shared" si="85"/>
        <v>0.33999999999999997</v>
      </c>
      <c r="G1373">
        <f t="shared" si="86"/>
        <v>1</v>
      </c>
      <c r="H1373">
        <f t="shared" si="87"/>
        <v>0.66</v>
      </c>
    </row>
    <row r="1374" spans="1:8" x14ac:dyDescent="0.25">
      <c r="A1374">
        <f>COUNTIF('Scores for complete sequences'!$H$2:H1374,"+")</f>
        <v>11</v>
      </c>
      <c r="B1374">
        <f>COUNTIF('Scores for complete sequences'!$H1374:H$3994,"-")</f>
        <v>2621</v>
      </c>
      <c r="C1374">
        <f>COUNTIF('Scores for complete sequences'!$H$2:H1374,"-")</f>
        <v>1362</v>
      </c>
      <c r="D1374">
        <f>COUNTIF('Scores for complete sequences'!$H1374:H$3994,"+")</f>
        <v>0</v>
      </c>
      <c r="E1374">
        <f t="shared" si="84"/>
        <v>0.66</v>
      </c>
      <c r="F1374">
        <f t="shared" si="85"/>
        <v>0.33999999999999997</v>
      </c>
      <c r="G1374">
        <f t="shared" si="86"/>
        <v>1</v>
      </c>
      <c r="H1374">
        <f t="shared" si="87"/>
        <v>0.66</v>
      </c>
    </row>
    <row r="1375" spans="1:8" x14ac:dyDescent="0.25">
      <c r="A1375">
        <f>COUNTIF('Scores for complete sequences'!$H$2:H1375,"+")</f>
        <v>11</v>
      </c>
      <c r="B1375">
        <f>COUNTIF('Scores for complete sequences'!$H1375:H$3994,"-")</f>
        <v>2620</v>
      </c>
      <c r="C1375">
        <f>COUNTIF('Scores for complete sequences'!$H$2:H1375,"-")</f>
        <v>1363</v>
      </c>
      <c r="D1375">
        <f>COUNTIF('Scores for complete sequences'!$H1375:H$3994,"+")</f>
        <v>0</v>
      </c>
      <c r="E1375">
        <f t="shared" si="84"/>
        <v>0.66</v>
      </c>
      <c r="F1375">
        <f t="shared" si="85"/>
        <v>0.33999999999999997</v>
      </c>
      <c r="G1375">
        <f t="shared" si="86"/>
        <v>1</v>
      </c>
      <c r="H1375">
        <f t="shared" si="87"/>
        <v>0.66</v>
      </c>
    </row>
    <row r="1376" spans="1:8" x14ac:dyDescent="0.25">
      <c r="A1376">
        <f>COUNTIF('Scores for complete sequences'!$H$2:H1376,"+")</f>
        <v>11</v>
      </c>
      <c r="B1376">
        <f>COUNTIF('Scores for complete sequences'!$H1376:H$3994,"-")</f>
        <v>2619</v>
      </c>
      <c r="C1376">
        <f>COUNTIF('Scores for complete sequences'!$H$2:H1376,"-")</f>
        <v>1364</v>
      </c>
      <c r="D1376">
        <f>COUNTIF('Scores for complete sequences'!$H1376:H$3994,"+")</f>
        <v>0</v>
      </c>
      <c r="E1376">
        <f t="shared" si="84"/>
        <v>0.66</v>
      </c>
      <c r="F1376">
        <f t="shared" si="85"/>
        <v>0.33999999999999997</v>
      </c>
      <c r="G1376">
        <f t="shared" si="86"/>
        <v>1</v>
      </c>
      <c r="H1376">
        <f t="shared" si="87"/>
        <v>0.66</v>
      </c>
    </row>
    <row r="1377" spans="1:8" x14ac:dyDescent="0.25">
      <c r="A1377">
        <f>COUNTIF('Scores for complete sequences'!$H$2:H1377,"+")</f>
        <v>11</v>
      </c>
      <c r="B1377">
        <f>COUNTIF('Scores for complete sequences'!$H1377:H$3994,"-")</f>
        <v>2618</v>
      </c>
      <c r="C1377">
        <f>COUNTIF('Scores for complete sequences'!$H$2:H1377,"-")</f>
        <v>1365</v>
      </c>
      <c r="D1377">
        <f>COUNTIF('Scores for complete sequences'!$H1377:H$3994,"+")</f>
        <v>0</v>
      </c>
      <c r="E1377">
        <f t="shared" si="84"/>
        <v>0.66</v>
      </c>
      <c r="F1377">
        <f t="shared" si="85"/>
        <v>0.33999999999999997</v>
      </c>
      <c r="G1377">
        <f t="shared" si="86"/>
        <v>1</v>
      </c>
      <c r="H1377">
        <f t="shared" si="87"/>
        <v>0.66</v>
      </c>
    </row>
    <row r="1378" spans="1:8" x14ac:dyDescent="0.25">
      <c r="A1378">
        <f>COUNTIF('Scores for complete sequences'!$H$2:H1378,"+")</f>
        <v>11</v>
      </c>
      <c r="B1378">
        <f>COUNTIF('Scores for complete sequences'!$H1378:H$3994,"-")</f>
        <v>2617</v>
      </c>
      <c r="C1378">
        <f>COUNTIF('Scores for complete sequences'!$H$2:H1378,"-")</f>
        <v>1366</v>
      </c>
      <c r="D1378">
        <f>COUNTIF('Scores for complete sequences'!$H1378:H$3994,"+")</f>
        <v>0</v>
      </c>
      <c r="E1378">
        <f t="shared" si="84"/>
        <v>0.66</v>
      </c>
      <c r="F1378">
        <f t="shared" si="85"/>
        <v>0.33999999999999997</v>
      </c>
      <c r="G1378">
        <f t="shared" si="86"/>
        <v>1</v>
      </c>
      <c r="H1378">
        <f t="shared" si="87"/>
        <v>0.66</v>
      </c>
    </row>
    <row r="1379" spans="1:8" x14ac:dyDescent="0.25">
      <c r="A1379">
        <f>COUNTIF('Scores for complete sequences'!$H$2:H1379,"+")</f>
        <v>11</v>
      </c>
      <c r="B1379">
        <f>COUNTIF('Scores for complete sequences'!$H1379:H$3994,"-")</f>
        <v>2616</v>
      </c>
      <c r="C1379">
        <f>COUNTIF('Scores for complete sequences'!$H$2:H1379,"-")</f>
        <v>1367</v>
      </c>
      <c r="D1379">
        <f>COUNTIF('Scores for complete sequences'!$H1379:H$3994,"+")</f>
        <v>0</v>
      </c>
      <c r="E1379">
        <f t="shared" si="84"/>
        <v>0.66</v>
      </c>
      <c r="F1379">
        <f t="shared" si="85"/>
        <v>0.33999999999999997</v>
      </c>
      <c r="G1379">
        <f t="shared" si="86"/>
        <v>1</v>
      </c>
      <c r="H1379">
        <f t="shared" si="87"/>
        <v>0.66</v>
      </c>
    </row>
    <row r="1380" spans="1:8" x14ac:dyDescent="0.25">
      <c r="A1380">
        <f>COUNTIF('Scores for complete sequences'!$H$2:H1380,"+")</f>
        <v>11</v>
      </c>
      <c r="B1380">
        <f>COUNTIF('Scores for complete sequences'!$H1380:H$3994,"-")</f>
        <v>2615</v>
      </c>
      <c r="C1380">
        <f>COUNTIF('Scores for complete sequences'!$H$2:H1380,"-")</f>
        <v>1368</v>
      </c>
      <c r="D1380">
        <f>COUNTIF('Scores for complete sequences'!$H1380:H$3994,"+")</f>
        <v>0</v>
      </c>
      <c r="E1380">
        <f t="shared" si="84"/>
        <v>0.66</v>
      </c>
      <c r="F1380">
        <f t="shared" si="85"/>
        <v>0.33999999999999997</v>
      </c>
      <c r="G1380">
        <f t="shared" si="86"/>
        <v>1</v>
      </c>
      <c r="H1380">
        <f t="shared" si="87"/>
        <v>0.66</v>
      </c>
    </row>
    <row r="1381" spans="1:8" x14ac:dyDescent="0.25">
      <c r="A1381">
        <f>COUNTIF('Scores for complete sequences'!$H$2:H1381,"+")</f>
        <v>11</v>
      </c>
      <c r="B1381">
        <f>COUNTIF('Scores for complete sequences'!$H1381:H$3994,"-")</f>
        <v>2614</v>
      </c>
      <c r="C1381">
        <f>COUNTIF('Scores for complete sequences'!$H$2:H1381,"-")</f>
        <v>1369</v>
      </c>
      <c r="D1381">
        <f>COUNTIF('Scores for complete sequences'!$H1381:H$3994,"+")</f>
        <v>0</v>
      </c>
      <c r="E1381">
        <f t="shared" si="84"/>
        <v>0.66</v>
      </c>
      <c r="F1381">
        <f t="shared" si="85"/>
        <v>0.33999999999999997</v>
      </c>
      <c r="G1381">
        <f t="shared" si="86"/>
        <v>1</v>
      </c>
      <c r="H1381">
        <f t="shared" si="87"/>
        <v>0.66</v>
      </c>
    </row>
    <row r="1382" spans="1:8" x14ac:dyDescent="0.25">
      <c r="A1382">
        <f>COUNTIF('Scores for complete sequences'!$H$2:H1382,"+")</f>
        <v>11</v>
      </c>
      <c r="B1382">
        <f>COUNTIF('Scores for complete sequences'!$H1382:H$3994,"-")</f>
        <v>2613</v>
      </c>
      <c r="C1382">
        <f>COUNTIF('Scores for complete sequences'!$H$2:H1382,"-")</f>
        <v>1370</v>
      </c>
      <c r="D1382">
        <f>COUNTIF('Scores for complete sequences'!$H1382:H$3994,"+")</f>
        <v>0</v>
      </c>
      <c r="E1382">
        <f t="shared" si="84"/>
        <v>0.66</v>
      </c>
      <c r="F1382">
        <f t="shared" si="85"/>
        <v>0.33999999999999997</v>
      </c>
      <c r="G1382">
        <f t="shared" si="86"/>
        <v>1</v>
      </c>
      <c r="H1382">
        <f t="shared" si="87"/>
        <v>0.66</v>
      </c>
    </row>
    <row r="1383" spans="1:8" x14ac:dyDescent="0.25">
      <c r="A1383">
        <f>COUNTIF('Scores for complete sequences'!$H$2:H1383,"+")</f>
        <v>11</v>
      </c>
      <c r="B1383">
        <f>COUNTIF('Scores for complete sequences'!$H1383:H$3994,"-")</f>
        <v>2612</v>
      </c>
      <c r="C1383">
        <f>COUNTIF('Scores for complete sequences'!$H$2:H1383,"-")</f>
        <v>1371</v>
      </c>
      <c r="D1383">
        <f>COUNTIF('Scores for complete sequences'!$H1383:H$3994,"+")</f>
        <v>0</v>
      </c>
      <c r="E1383">
        <f t="shared" si="84"/>
        <v>0.66</v>
      </c>
      <c r="F1383">
        <f t="shared" si="85"/>
        <v>0.33999999999999997</v>
      </c>
      <c r="G1383">
        <f t="shared" si="86"/>
        <v>1</v>
      </c>
      <c r="H1383">
        <f t="shared" si="87"/>
        <v>0.66</v>
      </c>
    </row>
    <row r="1384" spans="1:8" x14ac:dyDescent="0.25">
      <c r="A1384">
        <f>COUNTIF('Scores for complete sequences'!$H$2:H1384,"+")</f>
        <v>11</v>
      </c>
      <c r="B1384">
        <f>COUNTIF('Scores for complete sequences'!$H1384:H$3994,"-")</f>
        <v>2611</v>
      </c>
      <c r="C1384">
        <f>COUNTIF('Scores for complete sequences'!$H$2:H1384,"-")</f>
        <v>1372</v>
      </c>
      <c r="D1384">
        <f>COUNTIF('Scores for complete sequences'!$H1384:H$3994,"+")</f>
        <v>0</v>
      </c>
      <c r="E1384">
        <f t="shared" si="84"/>
        <v>0.66</v>
      </c>
      <c r="F1384">
        <f t="shared" si="85"/>
        <v>0.33999999999999997</v>
      </c>
      <c r="G1384">
        <f t="shared" si="86"/>
        <v>1</v>
      </c>
      <c r="H1384">
        <f t="shared" si="87"/>
        <v>0.66</v>
      </c>
    </row>
    <row r="1385" spans="1:8" x14ac:dyDescent="0.25">
      <c r="A1385">
        <f>COUNTIF('Scores for complete sequences'!$H$2:H1385,"+")</f>
        <v>11</v>
      </c>
      <c r="B1385">
        <f>COUNTIF('Scores for complete sequences'!$H1385:H$3994,"-")</f>
        <v>2610</v>
      </c>
      <c r="C1385">
        <f>COUNTIF('Scores for complete sequences'!$H$2:H1385,"-")</f>
        <v>1373</v>
      </c>
      <c r="D1385">
        <f>COUNTIF('Scores for complete sequences'!$H1385:H$3994,"+")</f>
        <v>0</v>
      </c>
      <c r="E1385">
        <f t="shared" si="84"/>
        <v>0.66</v>
      </c>
      <c r="F1385">
        <f t="shared" si="85"/>
        <v>0.33999999999999997</v>
      </c>
      <c r="G1385">
        <f t="shared" si="86"/>
        <v>1</v>
      </c>
      <c r="H1385">
        <f t="shared" si="87"/>
        <v>0.66</v>
      </c>
    </row>
    <row r="1386" spans="1:8" x14ac:dyDescent="0.25">
      <c r="A1386">
        <f>COUNTIF('Scores for complete sequences'!$H$2:H1386,"+")</f>
        <v>11</v>
      </c>
      <c r="B1386">
        <f>COUNTIF('Scores for complete sequences'!$H1386:H$3994,"-")</f>
        <v>2609</v>
      </c>
      <c r="C1386">
        <f>COUNTIF('Scores for complete sequences'!$H$2:H1386,"-")</f>
        <v>1374</v>
      </c>
      <c r="D1386">
        <f>COUNTIF('Scores for complete sequences'!$H1386:H$3994,"+")</f>
        <v>0</v>
      </c>
      <c r="E1386">
        <f t="shared" si="84"/>
        <v>0.66</v>
      </c>
      <c r="F1386">
        <f t="shared" si="85"/>
        <v>0.33999999999999997</v>
      </c>
      <c r="G1386">
        <f t="shared" si="86"/>
        <v>1</v>
      </c>
      <c r="H1386">
        <f t="shared" si="87"/>
        <v>0.66</v>
      </c>
    </row>
    <row r="1387" spans="1:8" x14ac:dyDescent="0.25">
      <c r="A1387">
        <f>COUNTIF('Scores for complete sequences'!$H$2:H1387,"+")</f>
        <v>11</v>
      </c>
      <c r="B1387">
        <f>COUNTIF('Scores for complete sequences'!$H1387:H$3994,"-")</f>
        <v>2608</v>
      </c>
      <c r="C1387">
        <f>COUNTIF('Scores for complete sequences'!$H$2:H1387,"-")</f>
        <v>1375</v>
      </c>
      <c r="D1387">
        <f>COUNTIF('Scores for complete sequences'!$H1387:H$3994,"+")</f>
        <v>0</v>
      </c>
      <c r="E1387">
        <f t="shared" si="84"/>
        <v>0.65</v>
      </c>
      <c r="F1387">
        <f t="shared" si="85"/>
        <v>0.35</v>
      </c>
      <c r="G1387">
        <f t="shared" si="86"/>
        <v>1</v>
      </c>
      <c r="H1387">
        <f t="shared" si="87"/>
        <v>0.65</v>
      </c>
    </row>
    <row r="1388" spans="1:8" x14ac:dyDescent="0.25">
      <c r="A1388">
        <f>COUNTIF('Scores for complete sequences'!$H$2:H1388,"+")</f>
        <v>11</v>
      </c>
      <c r="B1388">
        <f>COUNTIF('Scores for complete sequences'!$H1388:H$3994,"-")</f>
        <v>2607</v>
      </c>
      <c r="C1388">
        <f>COUNTIF('Scores for complete sequences'!$H$2:H1388,"-")</f>
        <v>1376</v>
      </c>
      <c r="D1388">
        <f>COUNTIF('Scores for complete sequences'!$H1388:H$3994,"+")</f>
        <v>0</v>
      </c>
      <c r="E1388">
        <f t="shared" si="84"/>
        <v>0.65</v>
      </c>
      <c r="F1388">
        <f t="shared" si="85"/>
        <v>0.35</v>
      </c>
      <c r="G1388">
        <f t="shared" si="86"/>
        <v>1</v>
      </c>
      <c r="H1388">
        <f t="shared" si="87"/>
        <v>0.65</v>
      </c>
    </row>
    <row r="1389" spans="1:8" x14ac:dyDescent="0.25">
      <c r="A1389">
        <f>COUNTIF('Scores for complete sequences'!$H$2:H1389,"+")</f>
        <v>11</v>
      </c>
      <c r="B1389">
        <f>COUNTIF('Scores for complete sequences'!$H1389:H$3994,"-")</f>
        <v>2606</v>
      </c>
      <c r="C1389">
        <f>COUNTIF('Scores for complete sequences'!$H$2:H1389,"-")</f>
        <v>1377</v>
      </c>
      <c r="D1389">
        <f>COUNTIF('Scores for complete sequences'!$H1389:H$3994,"+")</f>
        <v>0</v>
      </c>
      <c r="E1389">
        <f t="shared" si="84"/>
        <v>0.65</v>
      </c>
      <c r="F1389">
        <f t="shared" si="85"/>
        <v>0.35</v>
      </c>
      <c r="G1389">
        <f t="shared" si="86"/>
        <v>1</v>
      </c>
      <c r="H1389">
        <f t="shared" si="87"/>
        <v>0.65</v>
      </c>
    </row>
    <row r="1390" spans="1:8" x14ac:dyDescent="0.25">
      <c r="A1390">
        <f>COUNTIF('Scores for complete sequences'!$H$2:H1390,"+")</f>
        <v>11</v>
      </c>
      <c r="B1390">
        <f>COUNTIF('Scores for complete sequences'!$H1390:H$3994,"-")</f>
        <v>2605</v>
      </c>
      <c r="C1390">
        <f>COUNTIF('Scores for complete sequences'!$H$2:H1390,"-")</f>
        <v>1378</v>
      </c>
      <c r="D1390">
        <f>COUNTIF('Scores for complete sequences'!$H1390:H$3994,"+")</f>
        <v>0</v>
      </c>
      <c r="E1390">
        <f t="shared" si="84"/>
        <v>0.65</v>
      </c>
      <c r="F1390">
        <f t="shared" si="85"/>
        <v>0.35</v>
      </c>
      <c r="G1390">
        <f t="shared" si="86"/>
        <v>1</v>
      </c>
      <c r="H1390">
        <f t="shared" si="87"/>
        <v>0.65</v>
      </c>
    </row>
    <row r="1391" spans="1:8" x14ac:dyDescent="0.25">
      <c r="A1391">
        <f>COUNTIF('Scores for complete sequences'!$H$2:H1391,"+")</f>
        <v>11</v>
      </c>
      <c r="B1391">
        <f>COUNTIF('Scores for complete sequences'!$H1391:H$3994,"-")</f>
        <v>2604</v>
      </c>
      <c r="C1391">
        <f>COUNTIF('Scores for complete sequences'!$H$2:H1391,"-")</f>
        <v>1379</v>
      </c>
      <c r="D1391">
        <f>COUNTIF('Scores for complete sequences'!$H1391:H$3994,"+")</f>
        <v>0</v>
      </c>
      <c r="E1391">
        <f t="shared" si="84"/>
        <v>0.65</v>
      </c>
      <c r="F1391">
        <f t="shared" si="85"/>
        <v>0.35</v>
      </c>
      <c r="G1391">
        <f t="shared" si="86"/>
        <v>1</v>
      </c>
      <c r="H1391">
        <f t="shared" si="87"/>
        <v>0.65</v>
      </c>
    </row>
    <row r="1392" spans="1:8" x14ac:dyDescent="0.25">
      <c r="A1392">
        <f>COUNTIF('Scores for complete sequences'!$H$2:H1392,"+")</f>
        <v>11</v>
      </c>
      <c r="B1392">
        <f>COUNTIF('Scores for complete sequences'!$H1392:H$3994,"-")</f>
        <v>2603</v>
      </c>
      <c r="C1392">
        <f>COUNTIF('Scores for complete sequences'!$H$2:H1392,"-")</f>
        <v>1380</v>
      </c>
      <c r="D1392">
        <f>COUNTIF('Scores for complete sequences'!$H1392:H$3994,"+")</f>
        <v>0</v>
      </c>
      <c r="E1392">
        <f t="shared" si="84"/>
        <v>0.65</v>
      </c>
      <c r="F1392">
        <f t="shared" si="85"/>
        <v>0.35</v>
      </c>
      <c r="G1392">
        <f t="shared" si="86"/>
        <v>1</v>
      </c>
      <c r="H1392">
        <f t="shared" si="87"/>
        <v>0.65</v>
      </c>
    </row>
    <row r="1393" spans="1:8" x14ac:dyDescent="0.25">
      <c r="A1393">
        <f>COUNTIF('Scores for complete sequences'!$H$2:H1393,"+")</f>
        <v>11</v>
      </c>
      <c r="B1393">
        <f>COUNTIF('Scores for complete sequences'!$H1393:H$3994,"-")</f>
        <v>2602</v>
      </c>
      <c r="C1393">
        <f>COUNTIF('Scores for complete sequences'!$H$2:H1393,"-")</f>
        <v>1381</v>
      </c>
      <c r="D1393">
        <f>COUNTIF('Scores for complete sequences'!$H1393:H$3994,"+")</f>
        <v>0</v>
      </c>
      <c r="E1393">
        <f t="shared" si="84"/>
        <v>0.65</v>
      </c>
      <c r="F1393">
        <f t="shared" si="85"/>
        <v>0.35</v>
      </c>
      <c r="G1393">
        <f t="shared" si="86"/>
        <v>1</v>
      </c>
      <c r="H1393">
        <f t="shared" si="87"/>
        <v>0.65</v>
      </c>
    </row>
    <row r="1394" spans="1:8" x14ac:dyDescent="0.25">
      <c r="A1394">
        <f>COUNTIF('Scores for complete sequences'!$H$2:H1394,"+")</f>
        <v>11</v>
      </c>
      <c r="B1394">
        <f>COUNTIF('Scores for complete sequences'!$H1394:H$3994,"-")</f>
        <v>2601</v>
      </c>
      <c r="C1394">
        <f>COUNTIF('Scores for complete sequences'!$H$2:H1394,"-")</f>
        <v>1382</v>
      </c>
      <c r="D1394">
        <f>COUNTIF('Scores for complete sequences'!$H1394:H$3994,"+")</f>
        <v>0</v>
      </c>
      <c r="E1394">
        <f t="shared" si="84"/>
        <v>0.65</v>
      </c>
      <c r="F1394">
        <f t="shared" si="85"/>
        <v>0.35</v>
      </c>
      <c r="G1394">
        <f t="shared" si="86"/>
        <v>1</v>
      </c>
      <c r="H1394">
        <f t="shared" si="87"/>
        <v>0.65</v>
      </c>
    </row>
    <row r="1395" spans="1:8" x14ac:dyDescent="0.25">
      <c r="A1395">
        <f>COUNTIF('Scores for complete sequences'!$H$2:H1395,"+")</f>
        <v>11</v>
      </c>
      <c r="B1395">
        <f>COUNTIF('Scores for complete sequences'!$H1395:H$3994,"-")</f>
        <v>2600</v>
      </c>
      <c r="C1395">
        <f>COUNTIF('Scores for complete sequences'!$H$2:H1395,"-")</f>
        <v>1383</v>
      </c>
      <c r="D1395">
        <f>COUNTIF('Scores for complete sequences'!$H1395:H$3994,"+")</f>
        <v>0</v>
      </c>
      <c r="E1395">
        <f t="shared" si="84"/>
        <v>0.65</v>
      </c>
      <c r="F1395">
        <f t="shared" si="85"/>
        <v>0.35</v>
      </c>
      <c r="G1395">
        <f t="shared" si="86"/>
        <v>1</v>
      </c>
      <c r="H1395">
        <f t="shared" si="87"/>
        <v>0.65</v>
      </c>
    </row>
    <row r="1396" spans="1:8" x14ac:dyDescent="0.25">
      <c r="A1396">
        <f>COUNTIF('Scores for complete sequences'!$H$2:H1396,"+")</f>
        <v>11</v>
      </c>
      <c r="B1396">
        <f>COUNTIF('Scores for complete sequences'!$H1396:H$3994,"-")</f>
        <v>2599</v>
      </c>
      <c r="C1396">
        <f>COUNTIF('Scores for complete sequences'!$H$2:H1396,"-")</f>
        <v>1384</v>
      </c>
      <c r="D1396">
        <f>COUNTIF('Scores for complete sequences'!$H1396:H$3994,"+")</f>
        <v>0</v>
      </c>
      <c r="E1396">
        <f t="shared" si="84"/>
        <v>0.65</v>
      </c>
      <c r="F1396">
        <f t="shared" si="85"/>
        <v>0.35</v>
      </c>
      <c r="G1396">
        <f t="shared" si="86"/>
        <v>1</v>
      </c>
      <c r="H1396">
        <f t="shared" si="87"/>
        <v>0.65</v>
      </c>
    </row>
    <row r="1397" spans="1:8" x14ac:dyDescent="0.25">
      <c r="A1397">
        <f>COUNTIF('Scores for complete sequences'!$H$2:H1397,"+")</f>
        <v>11</v>
      </c>
      <c r="B1397">
        <f>COUNTIF('Scores for complete sequences'!$H1397:H$3994,"-")</f>
        <v>2598</v>
      </c>
      <c r="C1397">
        <f>COUNTIF('Scores for complete sequences'!$H$2:H1397,"-")</f>
        <v>1385</v>
      </c>
      <c r="D1397">
        <f>COUNTIF('Scores for complete sequences'!$H1397:H$3994,"+")</f>
        <v>0</v>
      </c>
      <c r="E1397">
        <f t="shared" si="84"/>
        <v>0.65</v>
      </c>
      <c r="F1397">
        <f t="shared" si="85"/>
        <v>0.35</v>
      </c>
      <c r="G1397">
        <f t="shared" si="86"/>
        <v>1</v>
      </c>
      <c r="H1397">
        <f t="shared" si="87"/>
        <v>0.65</v>
      </c>
    </row>
    <row r="1398" spans="1:8" x14ac:dyDescent="0.25">
      <c r="A1398">
        <f>COUNTIF('Scores for complete sequences'!$H$2:H1398,"+")</f>
        <v>11</v>
      </c>
      <c r="B1398">
        <f>COUNTIF('Scores for complete sequences'!$H1398:H$3994,"-")</f>
        <v>2597</v>
      </c>
      <c r="C1398">
        <f>COUNTIF('Scores for complete sequences'!$H$2:H1398,"-")</f>
        <v>1386</v>
      </c>
      <c r="D1398">
        <f>COUNTIF('Scores for complete sequences'!$H1398:H$3994,"+")</f>
        <v>0</v>
      </c>
      <c r="E1398">
        <f t="shared" si="84"/>
        <v>0.65</v>
      </c>
      <c r="F1398">
        <f t="shared" si="85"/>
        <v>0.35</v>
      </c>
      <c r="G1398">
        <f t="shared" si="86"/>
        <v>1</v>
      </c>
      <c r="H1398">
        <f t="shared" si="87"/>
        <v>0.65</v>
      </c>
    </row>
    <row r="1399" spans="1:8" x14ac:dyDescent="0.25">
      <c r="A1399">
        <f>COUNTIF('Scores for complete sequences'!$H$2:H1399,"+")</f>
        <v>11</v>
      </c>
      <c r="B1399">
        <f>COUNTIF('Scores for complete sequences'!$H1399:H$3994,"-")</f>
        <v>2596</v>
      </c>
      <c r="C1399">
        <f>COUNTIF('Scores for complete sequences'!$H$2:H1399,"-")</f>
        <v>1387</v>
      </c>
      <c r="D1399">
        <f>COUNTIF('Scores for complete sequences'!$H1399:H$3994,"+")</f>
        <v>0</v>
      </c>
      <c r="E1399">
        <f t="shared" si="84"/>
        <v>0.65</v>
      </c>
      <c r="F1399">
        <f t="shared" si="85"/>
        <v>0.35</v>
      </c>
      <c r="G1399">
        <f t="shared" si="86"/>
        <v>1</v>
      </c>
      <c r="H1399">
        <f t="shared" si="87"/>
        <v>0.65</v>
      </c>
    </row>
    <row r="1400" spans="1:8" x14ac:dyDescent="0.25">
      <c r="A1400">
        <f>COUNTIF('Scores for complete sequences'!$H$2:H1400,"+")</f>
        <v>11</v>
      </c>
      <c r="B1400">
        <f>COUNTIF('Scores for complete sequences'!$H1400:H$3994,"-")</f>
        <v>2595</v>
      </c>
      <c r="C1400">
        <f>COUNTIF('Scores for complete sequences'!$H$2:H1400,"-")</f>
        <v>1388</v>
      </c>
      <c r="D1400">
        <f>COUNTIF('Scores for complete sequences'!$H1400:H$3994,"+")</f>
        <v>0</v>
      </c>
      <c r="E1400">
        <f t="shared" si="84"/>
        <v>0.65</v>
      </c>
      <c r="F1400">
        <f t="shared" si="85"/>
        <v>0.35</v>
      </c>
      <c r="G1400">
        <f t="shared" si="86"/>
        <v>1</v>
      </c>
      <c r="H1400">
        <f t="shared" si="87"/>
        <v>0.65</v>
      </c>
    </row>
    <row r="1401" spans="1:8" x14ac:dyDescent="0.25">
      <c r="A1401">
        <f>COUNTIF('Scores for complete sequences'!$H$2:H1401,"+")</f>
        <v>11</v>
      </c>
      <c r="B1401">
        <f>COUNTIF('Scores for complete sequences'!$H1401:H$3994,"-")</f>
        <v>2594</v>
      </c>
      <c r="C1401">
        <f>COUNTIF('Scores for complete sequences'!$H$2:H1401,"-")</f>
        <v>1389</v>
      </c>
      <c r="D1401">
        <f>COUNTIF('Scores for complete sequences'!$H1401:H$3994,"+")</f>
        <v>0</v>
      </c>
      <c r="E1401">
        <f t="shared" si="84"/>
        <v>0.65</v>
      </c>
      <c r="F1401">
        <f t="shared" si="85"/>
        <v>0.35</v>
      </c>
      <c r="G1401">
        <f t="shared" si="86"/>
        <v>1</v>
      </c>
      <c r="H1401">
        <f t="shared" si="87"/>
        <v>0.65</v>
      </c>
    </row>
    <row r="1402" spans="1:8" x14ac:dyDescent="0.25">
      <c r="A1402">
        <f>COUNTIF('Scores for complete sequences'!$H$2:H1402,"+")</f>
        <v>11</v>
      </c>
      <c r="B1402">
        <f>COUNTIF('Scores for complete sequences'!$H1402:H$3994,"-")</f>
        <v>2593</v>
      </c>
      <c r="C1402">
        <f>COUNTIF('Scores for complete sequences'!$H$2:H1402,"-")</f>
        <v>1390</v>
      </c>
      <c r="D1402">
        <f>COUNTIF('Scores for complete sequences'!$H1402:H$3994,"+")</f>
        <v>0</v>
      </c>
      <c r="E1402">
        <f t="shared" si="84"/>
        <v>0.65</v>
      </c>
      <c r="F1402">
        <f t="shared" si="85"/>
        <v>0.35</v>
      </c>
      <c r="G1402">
        <f t="shared" si="86"/>
        <v>1</v>
      </c>
      <c r="H1402">
        <f t="shared" si="87"/>
        <v>0.65</v>
      </c>
    </row>
    <row r="1403" spans="1:8" x14ac:dyDescent="0.25">
      <c r="A1403">
        <f>COUNTIF('Scores for complete sequences'!$H$2:H1403,"+")</f>
        <v>11</v>
      </c>
      <c r="B1403">
        <f>COUNTIF('Scores for complete sequences'!$H1403:H$3994,"-")</f>
        <v>2592</v>
      </c>
      <c r="C1403">
        <f>COUNTIF('Scores for complete sequences'!$H$2:H1403,"-")</f>
        <v>1391</v>
      </c>
      <c r="D1403">
        <f>COUNTIF('Scores for complete sequences'!$H1403:H$3994,"+")</f>
        <v>0</v>
      </c>
      <c r="E1403">
        <f t="shared" si="84"/>
        <v>0.65</v>
      </c>
      <c r="F1403">
        <f t="shared" si="85"/>
        <v>0.35</v>
      </c>
      <c r="G1403">
        <f t="shared" si="86"/>
        <v>1</v>
      </c>
      <c r="H1403">
        <f t="shared" si="87"/>
        <v>0.65</v>
      </c>
    </row>
    <row r="1404" spans="1:8" x14ac:dyDescent="0.25">
      <c r="A1404">
        <f>COUNTIF('Scores for complete sequences'!$H$2:H1404,"+")</f>
        <v>11</v>
      </c>
      <c r="B1404">
        <f>COUNTIF('Scores for complete sequences'!$H1404:H$3994,"-")</f>
        <v>2591</v>
      </c>
      <c r="C1404">
        <f>COUNTIF('Scores for complete sequences'!$H$2:H1404,"-")</f>
        <v>1392</v>
      </c>
      <c r="D1404">
        <f>COUNTIF('Scores for complete sequences'!$H1404:H$3994,"+")</f>
        <v>0</v>
      </c>
      <c r="E1404">
        <f t="shared" si="84"/>
        <v>0.65</v>
      </c>
      <c r="F1404">
        <f t="shared" si="85"/>
        <v>0.35</v>
      </c>
      <c r="G1404">
        <f t="shared" si="86"/>
        <v>1</v>
      </c>
      <c r="H1404">
        <f t="shared" si="87"/>
        <v>0.65</v>
      </c>
    </row>
    <row r="1405" spans="1:8" x14ac:dyDescent="0.25">
      <c r="A1405">
        <f>COUNTIF('Scores for complete sequences'!$H$2:H1405,"+")</f>
        <v>11</v>
      </c>
      <c r="B1405">
        <f>COUNTIF('Scores for complete sequences'!$H1405:H$3994,"-")</f>
        <v>2590</v>
      </c>
      <c r="C1405">
        <f>COUNTIF('Scores for complete sequences'!$H$2:H1405,"-")</f>
        <v>1393</v>
      </c>
      <c r="D1405">
        <f>COUNTIF('Scores for complete sequences'!$H1405:H$3994,"+")</f>
        <v>0</v>
      </c>
      <c r="E1405">
        <f t="shared" si="84"/>
        <v>0.65</v>
      </c>
      <c r="F1405">
        <f t="shared" si="85"/>
        <v>0.35</v>
      </c>
      <c r="G1405">
        <f t="shared" si="86"/>
        <v>1</v>
      </c>
      <c r="H1405">
        <f t="shared" si="87"/>
        <v>0.65</v>
      </c>
    </row>
    <row r="1406" spans="1:8" x14ac:dyDescent="0.25">
      <c r="A1406">
        <f>COUNTIF('Scores for complete sequences'!$H$2:H1406,"+")</f>
        <v>11</v>
      </c>
      <c r="B1406">
        <f>COUNTIF('Scores for complete sequences'!$H1406:H$3994,"-")</f>
        <v>2589</v>
      </c>
      <c r="C1406">
        <f>COUNTIF('Scores for complete sequences'!$H$2:H1406,"-")</f>
        <v>1394</v>
      </c>
      <c r="D1406">
        <f>COUNTIF('Scores for complete sequences'!$H1406:H$3994,"+")</f>
        <v>0</v>
      </c>
      <c r="E1406">
        <f t="shared" si="84"/>
        <v>0.65</v>
      </c>
      <c r="F1406">
        <f t="shared" si="85"/>
        <v>0.35</v>
      </c>
      <c r="G1406">
        <f t="shared" si="86"/>
        <v>1</v>
      </c>
      <c r="H1406">
        <f t="shared" si="87"/>
        <v>0.65</v>
      </c>
    </row>
    <row r="1407" spans="1:8" x14ac:dyDescent="0.25">
      <c r="A1407">
        <f>COUNTIF('Scores for complete sequences'!$H$2:H1407,"+")</f>
        <v>11</v>
      </c>
      <c r="B1407">
        <f>COUNTIF('Scores for complete sequences'!$H1407:H$3994,"-")</f>
        <v>2588</v>
      </c>
      <c r="C1407">
        <f>COUNTIF('Scores for complete sequences'!$H$2:H1407,"-")</f>
        <v>1395</v>
      </c>
      <c r="D1407">
        <f>COUNTIF('Scores for complete sequences'!$H1407:H$3994,"+")</f>
        <v>0</v>
      </c>
      <c r="E1407">
        <f t="shared" si="84"/>
        <v>0.65</v>
      </c>
      <c r="F1407">
        <f t="shared" si="85"/>
        <v>0.35</v>
      </c>
      <c r="G1407">
        <f t="shared" si="86"/>
        <v>1</v>
      </c>
      <c r="H1407">
        <f t="shared" si="87"/>
        <v>0.65</v>
      </c>
    </row>
    <row r="1408" spans="1:8" x14ac:dyDescent="0.25">
      <c r="A1408">
        <f>COUNTIF('Scores for complete sequences'!$H$2:H1408,"+")</f>
        <v>11</v>
      </c>
      <c r="B1408">
        <f>COUNTIF('Scores for complete sequences'!$H1408:H$3994,"-")</f>
        <v>2587</v>
      </c>
      <c r="C1408">
        <f>COUNTIF('Scores for complete sequences'!$H$2:H1408,"-")</f>
        <v>1396</v>
      </c>
      <c r="D1408">
        <f>COUNTIF('Scores for complete sequences'!$H1408:H$3994,"+")</f>
        <v>0</v>
      </c>
      <c r="E1408">
        <f t="shared" si="84"/>
        <v>0.65</v>
      </c>
      <c r="F1408">
        <f t="shared" si="85"/>
        <v>0.35</v>
      </c>
      <c r="G1408">
        <f t="shared" si="86"/>
        <v>1</v>
      </c>
      <c r="H1408">
        <f t="shared" si="87"/>
        <v>0.65</v>
      </c>
    </row>
    <row r="1409" spans="1:8" x14ac:dyDescent="0.25">
      <c r="A1409">
        <f>COUNTIF('Scores for complete sequences'!$H$2:H1409,"+")</f>
        <v>11</v>
      </c>
      <c r="B1409">
        <f>COUNTIF('Scores for complete sequences'!$H1409:H$3994,"-")</f>
        <v>2586</v>
      </c>
      <c r="C1409">
        <f>COUNTIF('Scores for complete sequences'!$H$2:H1409,"-")</f>
        <v>1397</v>
      </c>
      <c r="D1409">
        <f>COUNTIF('Scores for complete sequences'!$H1409:H$3994,"+")</f>
        <v>0</v>
      </c>
      <c r="E1409">
        <f t="shared" si="84"/>
        <v>0.65</v>
      </c>
      <c r="F1409">
        <f t="shared" si="85"/>
        <v>0.35</v>
      </c>
      <c r="G1409">
        <f t="shared" si="86"/>
        <v>1</v>
      </c>
      <c r="H1409">
        <f t="shared" si="87"/>
        <v>0.65</v>
      </c>
    </row>
    <row r="1410" spans="1:8" x14ac:dyDescent="0.25">
      <c r="A1410">
        <f>COUNTIF('Scores for complete sequences'!$H$2:H1410,"+")</f>
        <v>11</v>
      </c>
      <c r="B1410">
        <f>COUNTIF('Scores for complete sequences'!$H1410:H$3994,"-")</f>
        <v>2585</v>
      </c>
      <c r="C1410">
        <f>COUNTIF('Scores for complete sequences'!$H$2:H1410,"-")</f>
        <v>1398</v>
      </c>
      <c r="D1410">
        <f>COUNTIF('Scores for complete sequences'!$H1410:H$3994,"+")</f>
        <v>0</v>
      </c>
      <c r="E1410">
        <f t="shared" si="84"/>
        <v>0.65</v>
      </c>
      <c r="F1410">
        <f t="shared" si="85"/>
        <v>0.35</v>
      </c>
      <c r="G1410">
        <f t="shared" si="86"/>
        <v>1</v>
      </c>
      <c r="H1410">
        <f t="shared" si="87"/>
        <v>0.65</v>
      </c>
    </row>
    <row r="1411" spans="1:8" x14ac:dyDescent="0.25">
      <c r="A1411">
        <f>COUNTIF('Scores for complete sequences'!$H$2:H1411,"+")</f>
        <v>11</v>
      </c>
      <c r="B1411">
        <f>COUNTIF('Scores for complete sequences'!$H1411:H$3994,"-")</f>
        <v>2584</v>
      </c>
      <c r="C1411">
        <f>COUNTIF('Scores for complete sequences'!$H$2:H1411,"-")</f>
        <v>1399</v>
      </c>
      <c r="D1411">
        <f>COUNTIF('Scores for complete sequences'!$H1411:H$3994,"+")</f>
        <v>0</v>
      </c>
      <c r="E1411">
        <f t="shared" ref="E1411:E1474" si="88">ROUND(B1411/(B1411+C1411),2)</f>
        <v>0.65</v>
      </c>
      <c r="F1411">
        <f t="shared" ref="F1411:F1474" si="89">1-E1411</f>
        <v>0.35</v>
      </c>
      <c r="G1411">
        <f t="shared" ref="G1411:G1474" si="90">ROUND(A1411/(A1411+D1411),3)</f>
        <v>1</v>
      </c>
      <c r="H1411">
        <f t="shared" ref="H1411:H1474" si="91">G1411-F1411</f>
        <v>0.65</v>
      </c>
    </row>
    <row r="1412" spans="1:8" x14ac:dyDescent="0.25">
      <c r="A1412">
        <f>COUNTIF('Scores for complete sequences'!$H$2:H1412,"+")</f>
        <v>11</v>
      </c>
      <c r="B1412">
        <f>COUNTIF('Scores for complete sequences'!$H1412:H$3994,"-")</f>
        <v>2583</v>
      </c>
      <c r="C1412">
        <f>COUNTIF('Scores for complete sequences'!$H$2:H1412,"-")</f>
        <v>1400</v>
      </c>
      <c r="D1412">
        <f>COUNTIF('Scores for complete sequences'!$H1412:H$3994,"+")</f>
        <v>0</v>
      </c>
      <c r="E1412">
        <f t="shared" si="88"/>
        <v>0.65</v>
      </c>
      <c r="F1412">
        <f t="shared" si="89"/>
        <v>0.35</v>
      </c>
      <c r="G1412">
        <f t="shared" si="90"/>
        <v>1</v>
      </c>
      <c r="H1412">
        <f t="shared" si="91"/>
        <v>0.65</v>
      </c>
    </row>
    <row r="1413" spans="1:8" x14ac:dyDescent="0.25">
      <c r="A1413">
        <f>COUNTIF('Scores for complete sequences'!$H$2:H1413,"+")</f>
        <v>11</v>
      </c>
      <c r="B1413">
        <f>COUNTIF('Scores for complete sequences'!$H1413:H$3994,"-")</f>
        <v>2582</v>
      </c>
      <c r="C1413">
        <f>COUNTIF('Scores for complete sequences'!$H$2:H1413,"-")</f>
        <v>1401</v>
      </c>
      <c r="D1413">
        <f>COUNTIF('Scores for complete sequences'!$H1413:H$3994,"+")</f>
        <v>0</v>
      </c>
      <c r="E1413">
        <f t="shared" si="88"/>
        <v>0.65</v>
      </c>
      <c r="F1413">
        <f t="shared" si="89"/>
        <v>0.35</v>
      </c>
      <c r="G1413">
        <f t="shared" si="90"/>
        <v>1</v>
      </c>
      <c r="H1413">
        <f t="shared" si="91"/>
        <v>0.65</v>
      </c>
    </row>
    <row r="1414" spans="1:8" x14ac:dyDescent="0.25">
      <c r="A1414">
        <f>COUNTIF('Scores for complete sequences'!$H$2:H1414,"+")</f>
        <v>11</v>
      </c>
      <c r="B1414">
        <f>COUNTIF('Scores for complete sequences'!$H1414:H$3994,"-")</f>
        <v>2581</v>
      </c>
      <c r="C1414">
        <f>COUNTIF('Scores for complete sequences'!$H$2:H1414,"-")</f>
        <v>1402</v>
      </c>
      <c r="D1414">
        <f>COUNTIF('Scores for complete sequences'!$H1414:H$3994,"+")</f>
        <v>0</v>
      </c>
      <c r="E1414">
        <f t="shared" si="88"/>
        <v>0.65</v>
      </c>
      <c r="F1414">
        <f t="shared" si="89"/>
        <v>0.35</v>
      </c>
      <c r="G1414">
        <f t="shared" si="90"/>
        <v>1</v>
      </c>
      <c r="H1414">
        <f t="shared" si="91"/>
        <v>0.65</v>
      </c>
    </row>
    <row r="1415" spans="1:8" x14ac:dyDescent="0.25">
      <c r="A1415">
        <f>COUNTIF('Scores for complete sequences'!$H$2:H1415,"+")</f>
        <v>11</v>
      </c>
      <c r="B1415">
        <f>COUNTIF('Scores for complete sequences'!$H1415:H$3994,"-")</f>
        <v>2580</v>
      </c>
      <c r="C1415">
        <f>COUNTIF('Scores for complete sequences'!$H$2:H1415,"-")</f>
        <v>1403</v>
      </c>
      <c r="D1415">
        <f>COUNTIF('Scores for complete sequences'!$H1415:H$3994,"+")</f>
        <v>0</v>
      </c>
      <c r="E1415">
        <f t="shared" si="88"/>
        <v>0.65</v>
      </c>
      <c r="F1415">
        <f t="shared" si="89"/>
        <v>0.35</v>
      </c>
      <c r="G1415">
        <f t="shared" si="90"/>
        <v>1</v>
      </c>
      <c r="H1415">
        <f t="shared" si="91"/>
        <v>0.65</v>
      </c>
    </row>
    <row r="1416" spans="1:8" x14ac:dyDescent="0.25">
      <c r="A1416">
        <f>COUNTIF('Scores for complete sequences'!$H$2:H1416,"+")</f>
        <v>11</v>
      </c>
      <c r="B1416">
        <f>COUNTIF('Scores for complete sequences'!$H1416:H$3994,"-")</f>
        <v>2579</v>
      </c>
      <c r="C1416">
        <f>COUNTIF('Scores for complete sequences'!$H$2:H1416,"-")</f>
        <v>1404</v>
      </c>
      <c r="D1416">
        <f>COUNTIF('Scores for complete sequences'!$H1416:H$3994,"+")</f>
        <v>0</v>
      </c>
      <c r="E1416">
        <f t="shared" si="88"/>
        <v>0.65</v>
      </c>
      <c r="F1416">
        <f t="shared" si="89"/>
        <v>0.35</v>
      </c>
      <c r="G1416">
        <f t="shared" si="90"/>
        <v>1</v>
      </c>
      <c r="H1416">
        <f t="shared" si="91"/>
        <v>0.65</v>
      </c>
    </row>
    <row r="1417" spans="1:8" x14ac:dyDescent="0.25">
      <c r="A1417">
        <f>COUNTIF('Scores for complete sequences'!$H$2:H1417,"+")</f>
        <v>11</v>
      </c>
      <c r="B1417">
        <f>COUNTIF('Scores for complete sequences'!$H1417:H$3994,"-")</f>
        <v>2578</v>
      </c>
      <c r="C1417">
        <f>COUNTIF('Scores for complete sequences'!$H$2:H1417,"-")</f>
        <v>1405</v>
      </c>
      <c r="D1417">
        <f>COUNTIF('Scores for complete sequences'!$H1417:H$3994,"+")</f>
        <v>0</v>
      </c>
      <c r="E1417">
        <f t="shared" si="88"/>
        <v>0.65</v>
      </c>
      <c r="F1417">
        <f t="shared" si="89"/>
        <v>0.35</v>
      </c>
      <c r="G1417">
        <f t="shared" si="90"/>
        <v>1</v>
      </c>
      <c r="H1417">
        <f t="shared" si="91"/>
        <v>0.65</v>
      </c>
    </row>
    <row r="1418" spans="1:8" x14ac:dyDescent="0.25">
      <c r="A1418">
        <f>COUNTIF('Scores for complete sequences'!$H$2:H1418,"+")</f>
        <v>11</v>
      </c>
      <c r="B1418">
        <f>COUNTIF('Scores for complete sequences'!$H1418:H$3994,"-")</f>
        <v>2577</v>
      </c>
      <c r="C1418">
        <f>COUNTIF('Scores for complete sequences'!$H$2:H1418,"-")</f>
        <v>1406</v>
      </c>
      <c r="D1418">
        <f>COUNTIF('Scores for complete sequences'!$H1418:H$3994,"+")</f>
        <v>0</v>
      </c>
      <c r="E1418">
        <f t="shared" si="88"/>
        <v>0.65</v>
      </c>
      <c r="F1418">
        <f t="shared" si="89"/>
        <v>0.35</v>
      </c>
      <c r="G1418">
        <f t="shared" si="90"/>
        <v>1</v>
      </c>
      <c r="H1418">
        <f t="shared" si="91"/>
        <v>0.65</v>
      </c>
    </row>
    <row r="1419" spans="1:8" x14ac:dyDescent="0.25">
      <c r="A1419">
        <f>COUNTIF('Scores for complete sequences'!$H$2:H1419,"+")</f>
        <v>11</v>
      </c>
      <c r="B1419">
        <f>COUNTIF('Scores for complete sequences'!$H1419:H$3994,"-")</f>
        <v>2576</v>
      </c>
      <c r="C1419">
        <f>COUNTIF('Scores for complete sequences'!$H$2:H1419,"-")</f>
        <v>1407</v>
      </c>
      <c r="D1419">
        <f>COUNTIF('Scores for complete sequences'!$H1419:H$3994,"+")</f>
        <v>0</v>
      </c>
      <c r="E1419">
        <f t="shared" si="88"/>
        <v>0.65</v>
      </c>
      <c r="F1419">
        <f t="shared" si="89"/>
        <v>0.35</v>
      </c>
      <c r="G1419">
        <f t="shared" si="90"/>
        <v>1</v>
      </c>
      <c r="H1419">
        <f t="shared" si="91"/>
        <v>0.65</v>
      </c>
    </row>
    <row r="1420" spans="1:8" x14ac:dyDescent="0.25">
      <c r="A1420">
        <f>COUNTIF('Scores for complete sequences'!$H$2:H1420,"+")</f>
        <v>11</v>
      </c>
      <c r="B1420">
        <f>COUNTIF('Scores for complete sequences'!$H1420:H$3994,"-")</f>
        <v>2575</v>
      </c>
      <c r="C1420">
        <f>COUNTIF('Scores for complete sequences'!$H$2:H1420,"-")</f>
        <v>1408</v>
      </c>
      <c r="D1420">
        <f>COUNTIF('Scores for complete sequences'!$H1420:H$3994,"+")</f>
        <v>0</v>
      </c>
      <c r="E1420">
        <f t="shared" si="88"/>
        <v>0.65</v>
      </c>
      <c r="F1420">
        <f t="shared" si="89"/>
        <v>0.35</v>
      </c>
      <c r="G1420">
        <f t="shared" si="90"/>
        <v>1</v>
      </c>
      <c r="H1420">
        <f t="shared" si="91"/>
        <v>0.65</v>
      </c>
    </row>
    <row r="1421" spans="1:8" x14ac:dyDescent="0.25">
      <c r="A1421">
        <f>COUNTIF('Scores for complete sequences'!$H$2:H1421,"+")</f>
        <v>11</v>
      </c>
      <c r="B1421">
        <f>COUNTIF('Scores for complete sequences'!$H1421:H$3994,"-")</f>
        <v>2574</v>
      </c>
      <c r="C1421">
        <f>COUNTIF('Scores for complete sequences'!$H$2:H1421,"-")</f>
        <v>1409</v>
      </c>
      <c r="D1421">
        <f>COUNTIF('Scores for complete sequences'!$H1421:H$3994,"+")</f>
        <v>0</v>
      </c>
      <c r="E1421">
        <f t="shared" si="88"/>
        <v>0.65</v>
      </c>
      <c r="F1421">
        <f t="shared" si="89"/>
        <v>0.35</v>
      </c>
      <c r="G1421">
        <f t="shared" si="90"/>
        <v>1</v>
      </c>
      <c r="H1421">
        <f t="shared" si="91"/>
        <v>0.65</v>
      </c>
    </row>
    <row r="1422" spans="1:8" x14ac:dyDescent="0.25">
      <c r="A1422">
        <f>COUNTIF('Scores for complete sequences'!$H$2:H1422,"+")</f>
        <v>11</v>
      </c>
      <c r="B1422">
        <f>COUNTIF('Scores for complete sequences'!$H1422:H$3994,"-")</f>
        <v>2573</v>
      </c>
      <c r="C1422">
        <f>COUNTIF('Scores for complete sequences'!$H$2:H1422,"-")</f>
        <v>1410</v>
      </c>
      <c r="D1422">
        <f>COUNTIF('Scores for complete sequences'!$H1422:H$3994,"+")</f>
        <v>0</v>
      </c>
      <c r="E1422">
        <f t="shared" si="88"/>
        <v>0.65</v>
      </c>
      <c r="F1422">
        <f t="shared" si="89"/>
        <v>0.35</v>
      </c>
      <c r="G1422">
        <f t="shared" si="90"/>
        <v>1</v>
      </c>
      <c r="H1422">
        <f t="shared" si="91"/>
        <v>0.65</v>
      </c>
    </row>
    <row r="1423" spans="1:8" x14ac:dyDescent="0.25">
      <c r="A1423">
        <f>COUNTIF('Scores for complete sequences'!$H$2:H1423,"+")</f>
        <v>11</v>
      </c>
      <c r="B1423">
        <f>COUNTIF('Scores for complete sequences'!$H1423:H$3994,"-")</f>
        <v>2572</v>
      </c>
      <c r="C1423">
        <f>COUNTIF('Scores for complete sequences'!$H$2:H1423,"-")</f>
        <v>1411</v>
      </c>
      <c r="D1423">
        <f>COUNTIF('Scores for complete sequences'!$H1423:H$3994,"+")</f>
        <v>0</v>
      </c>
      <c r="E1423">
        <f t="shared" si="88"/>
        <v>0.65</v>
      </c>
      <c r="F1423">
        <f t="shared" si="89"/>
        <v>0.35</v>
      </c>
      <c r="G1423">
        <f t="shared" si="90"/>
        <v>1</v>
      </c>
      <c r="H1423">
        <f t="shared" si="91"/>
        <v>0.65</v>
      </c>
    </row>
    <row r="1424" spans="1:8" x14ac:dyDescent="0.25">
      <c r="A1424">
        <f>COUNTIF('Scores for complete sequences'!$H$2:H1424,"+")</f>
        <v>11</v>
      </c>
      <c r="B1424">
        <f>COUNTIF('Scores for complete sequences'!$H1424:H$3994,"-")</f>
        <v>2571</v>
      </c>
      <c r="C1424">
        <f>COUNTIF('Scores for complete sequences'!$H$2:H1424,"-")</f>
        <v>1412</v>
      </c>
      <c r="D1424">
        <f>COUNTIF('Scores for complete sequences'!$H1424:H$3994,"+")</f>
        <v>0</v>
      </c>
      <c r="E1424">
        <f t="shared" si="88"/>
        <v>0.65</v>
      </c>
      <c r="F1424">
        <f t="shared" si="89"/>
        <v>0.35</v>
      </c>
      <c r="G1424">
        <f t="shared" si="90"/>
        <v>1</v>
      </c>
      <c r="H1424">
        <f t="shared" si="91"/>
        <v>0.65</v>
      </c>
    </row>
    <row r="1425" spans="1:8" x14ac:dyDescent="0.25">
      <c r="A1425">
        <f>COUNTIF('Scores for complete sequences'!$H$2:H1425,"+")</f>
        <v>11</v>
      </c>
      <c r="B1425">
        <f>COUNTIF('Scores for complete sequences'!$H1425:H$3994,"-")</f>
        <v>2570</v>
      </c>
      <c r="C1425">
        <f>COUNTIF('Scores for complete sequences'!$H$2:H1425,"-")</f>
        <v>1413</v>
      </c>
      <c r="D1425">
        <f>COUNTIF('Scores for complete sequences'!$H1425:H$3994,"+")</f>
        <v>0</v>
      </c>
      <c r="E1425">
        <f t="shared" si="88"/>
        <v>0.65</v>
      </c>
      <c r="F1425">
        <f t="shared" si="89"/>
        <v>0.35</v>
      </c>
      <c r="G1425">
        <f t="shared" si="90"/>
        <v>1</v>
      </c>
      <c r="H1425">
        <f t="shared" si="91"/>
        <v>0.65</v>
      </c>
    </row>
    <row r="1426" spans="1:8" x14ac:dyDescent="0.25">
      <c r="A1426">
        <f>COUNTIF('Scores for complete sequences'!$H$2:H1426,"+")</f>
        <v>11</v>
      </c>
      <c r="B1426">
        <f>COUNTIF('Scores for complete sequences'!$H1426:H$3994,"-")</f>
        <v>2569</v>
      </c>
      <c r="C1426">
        <f>COUNTIF('Scores for complete sequences'!$H$2:H1426,"-")</f>
        <v>1414</v>
      </c>
      <c r="D1426">
        <f>COUNTIF('Scores for complete sequences'!$H1426:H$3994,"+")</f>
        <v>0</v>
      </c>
      <c r="E1426">
        <f t="shared" si="88"/>
        <v>0.64</v>
      </c>
      <c r="F1426">
        <f t="shared" si="89"/>
        <v>0.36</v>
      </c>
      <c r="G1426">
        <f t="shared" si="90"/>
        <v>1</v>
      </c>
      <c r="H1426">
        <f t="shared" si="91"/>
        <v>0.64</v>
      </c>
    </row>
    <row r="1427" spans="1:8" x14ac:dyDescent="0.25">
      <c r="A1427">
        <f>COUNTIF('Scores for complete sequences'!$H$2:H1427,"+")</f>
        <v>11</v>
      </c>
      <c r="B1427">
        <f>COUNTIF('Scores for complete sequences'!$H1427:H$3994,"-")</f>
        <v>2568</v>
      </c>
      <c r="C1427">
        <f>COUNTIF('Scores for complete sequences'!$H$2:H1427,"-")</f>
        <v>1415</v>
      </c>
      <c r="D1427">
        <f>COUNTIF('Scores for complete sequences'!$H1427:H$3994,"+")</f>
        <v>0</v>
      </c>
      <c r="E1427">
        <f t="shared" si="88"/>
        <v>0.64</v>
      </c>
      <c r="F1427">
        <f t="shared" si="89"/>
        <v>0.36</v>
      </c>
      <c r="G1427">
        <f t="shared" si="90"/>
        <v>1</v>
      </c>
      <c r="H1427">
        <f t="shared" si="91"/>
        <v>0.64</v>
      </c>
    </row>
    <row r="1428" spans="1:8" x14ac:dyDescent="0.25">
      <c r="A1428">
        <f>COUNTIF('Scores for complete sequences'!$H$2:H1428,"+")</f>
        <v>11</v>
      </c>
      <c r="B1428">
        <f>COUNTIF('Scores for complete sequences'!$H1428:H$3994,"-")</f>
        <v>2567</v>
      </c>
      <c r="C1428">
        <f>COUNTIF('Scores for complete sequences'!$H$2:H1428,"-")</f>
        <v>1416</v>
      </c>
      <c r="D1428">
        <f>COUNTIF('Scores for complete sequences'!$H1428:H$3994,"+")</f>
        <v>0</v>
      </c>
      <c r="E1428">
        <f t="shared" si="88"/>
        <v>0.64</v>
      </c>
      <c r="F1428">
        <f t="shared" si="89"/>
        <v>0.36</v>
      </c>
      <c r="G1428">
        <f t="shared" si="90"/>
        <v>1</v>
      </c>
      <c r="H1428">
        <f t="shared" si="91"/>
        <v>0.64</v>
      </c>
    </row>
    <row r="1429" spans="1:8" x14ac:dyDescent="0.25">
      <c r="A1429">
        <f>COUNTIF('Scores for complete sequences'!$H$2:H1429,"+")</f>
        <v>11</v>
      </c>
      <c r="B1429">
        <f>COUNTIF('Scores for complete sequences'!$H1429:H$3994,"-")</f>
        <v>2566</v>
      </c>
      <c r="C1429">
        <f>COUNTIF('Scores for complete sequences'!$H$2:H1429,"-")</f>
        <v>1417</v>
      </c>
      <c r="D1429">
        <f>COUNTIF('Scores for complete sequences'!$H1429:H$3994,"+")</f>
        <v>0</v>
      </c>
      <c r="E1429">
        <f t="shared" si="88"/>
        <v>0.64</v>
      </c>
      <c r="F1429">
        <f t="shared" si="89"/>
        <v>0.36</v>
      </c>
      <c r="G1429">
        <f t="shared" si="90"/>
        <v>1</v>
      </c>
      <c r="H1429">
        <f t="shared" si="91"/>
        <v>0.64</v>
      </c>
    </row>
    <row r="1430" spans="1:8" x14ac:dyDescent="0.25">
      <c r="A1430">
        <f>COUNTIF('Scores for complete sequences'!$H$2:H1430,"+")</f>
        <v>11</v>
      </c>
      <c r="B1430">
        <f>COUNTIF('Scores for complete sequences'!$H1430:H$3994,"-")</f>
        <v>2565</v>
      </c>
      <c r="C1430">
        <f>COUNTIF('Scores for complete sequences'!$H$2:H1430,"-")</f>
        <v>1418</v>
      </c>
      <c r="D1430">
        <f>COUNTIF('Scores for complete sequences'!$H1430:H$3994,"+")</f>
        <v>0</v>
      </c>
      <c r="E1430">
        <f t="shared" si="88"/>
        <v>0.64</v>
      </c>
      <c r="F1430">
        <f t="shared" si="89"/>
        <v>0.36</v>
      </c>
      <c r="G1430">
        <f t="shared" si="90"/>
        <v>1</v>
      </c>
      <c r="H1430">
        <f t="shared" si="91"/>
        <v>0.64</v>
      </c>
    </row>
    <row r="1431" spans="1:8" x14ac:dyDescent="0.25">
      <c r="A1431">
        <f>COUNTIF('Scores for complete sequences'!$H$2:H1431,"+")</f>
        <v>11</v>
      </c>
      <c r="B1431">
        <f>COUNTIF('Scores for complete sequences'!$H1431:H$3994,"-")</f>
        <v>2564</v>
      </c>
      <c r="C1431">
        <f>COUNTIF('Scores for complete sequences'!$H$2:H1431,"-")</f>
        <v>1419</v>
      </c>
      <c r="D1431">
        <f>COUNTIF('Scores for complete sequences'!$H1431:H$3994,"+")</f>
        <v>0</v>
      </c>
      <c r="E1431">
        <f t="shared" si="88"/>
        <v>0.64</v>
      </c>
      <c r="F1431">
        <f t="shared" si="89"/>
        <v>0.36</v>
      </c>
      <c r="G1431">
        <f t="shared" si="90"/>
        <v>1</v>
      </c>
      <c r="H1431">
        <f t="shared" si="91"/>
        <v>0.64</v>
      </c>
    </row>
    <row r="1432" spans="1:8" x14ac:dyDescent="0.25">
      <c r="A1432">
        <f>COUNTIF('Scores for complete sequences'!$H$2:H1432,"+")</f>
        <v>11</v>
      </c>
      <c r="B1432">
        <f>COUNTIF('Scores for complete sequences'!$H1432:H$3994,"-")</f>
        <v>2563</v>
      </c>
      <c r="C1432">
        <f>COUNTIF('Scores for complete sequences'!$H$2:H1432,"-")</f>
        <v>1420</v>
      </c>
      <c r="D1432">
        <f>COUNTIF('Scores for complete sequences'!$H1432:H$3994,"+")</f>
        <v>0</v>
      </c>
      <c r="E1432">
        <f t="shared" si="88"/>
        <v>0.64</v>
      </c>
      <c r="F1432">
        <f t="shared" si="89"/>
        <v>0.36</v>
      </c>
      <c r="G1432">
        <f t="shared" si="90"/>
        <v>1</v>
      </c>
      <c r="H1432">
        <f t="shared" si="91"/>
        <v>0.64</v>
      </c>
    </row>
    <row r="1433" spans="1:8" x14ac:dyDescent="0.25">
      <c r="A1433">
        <f>COUNTIF('Scores for complete sequences'!$H$2:H1433,"+")</f>
        <v>11</v>
      </c>
      <c r="B1433">
        <f>COUNTIF('Scores for complete sequences'!$H1433:H$3994,"-")</f>
        <v>2562</v>
      </c>
      <c r="C1433">
        <f>COUNTIF('Scores for complete sequences'!$H$2:H1433,"-")</f>
        <v>1421</v>
      </c>
      <c r="D1433">
        <f>COUNTIF('Scores for complete sequences'!$H1433:H$3994,"+")</f>
        <v>0</v>
      </c>
      <c r="E1433">
        <f t="shared" si="88"/>
        <v>0.64</v>
      </c>
      <c r="F1433">
        <f t="shared" si="89"/>
        <v>0.36</v>
      </c>
      <c r="G1433">
        <f t="shared" si="90"/>
        <v>1</v>
      </c>
      <c r="H1433">
        <f t="shared" si="91"/>
        <v>0.64</v>
      </c>
    </row>
    <row r="1434" spans="1:8" x14ac:dyDescent="0.25">
      <c r="A1434">
        <f>COUNTIF('Scores for complete sequences'!$H$2:H1434,"+")</f>
        <v>11</v>
      </c>
      <c r="B1434">
        <f>COUNTIF('Scores for complete sequences'!$H1434:H$3994,"-")</f>
        <v>2561</v>
      </c>
      <c r="C1434">
        <f>COUNTIF('Scores for complete sequences'!$H$2:H1434,"-")</f>
        <v>1422</v>
      </c>
      <c r="D1434">
        <f>COUNTIF('Scores for complete sequences'!$H1434:H$3994,"+")</f>
        <v>0</v>
      </c>
      <c r="E1434">
        <f t="shared" si="88"/>
        <v>0.64</v>
      </c>
      <c r="F1434">
        <f t="shared" si="89"/>
        <v>0.36</v>
      </c>
      <c r="G1434">
        <f t="shared" si="90"/>
        <v>1</v>
      </c>
      <c r="H1434">
        <f t="shared" si="91"/>
        <v>0.64</v>
      </c>
    </row>
    <row r="1435" spans="1:8" x14ac:dyDescent="0.25">
      <c r="A1435">
        <f>COUNTIF('Scores for complete sequences'!$H$2:H1435,"+")</f>
        <v>11</v>
      </c>
      <c r="B1435">
        <f>COUNTIF('Scores for complete sequences'!$H1435:H$3994,"-")</f>
        <v>2560</v>
      </c>
      <c r="C1435">
        <f>COUNTIF('Scores for complete sequences'!$H$2:H1435,"-")</f>
        <v>1423</v>
      </c>
      <c r="D1435">
        <f>COUNTIF('Scores for complete sequences'!$H1435:H$3994,"+")</f>
        <v>0</v>
      </c>
      <c r="E1435">
        <f t="shared" si="88"/>
        <v>0.64</v>
      </c>
      <c r="F1435">
        <f t="shared" si="89"/>
        <v>0.36</v>
      </c>
      <c r="G1435">
        <f t="shared" si="90"/>
        <v>1</v>
      </c>
      <c r="H1435">
        <f t="shared" si="91"/>
        <v>0.64</v>
      </c>
    </row>
    <row r="1436" spans="1:8" x14ac:dyDescent="0.25">
      <c r="A1436">
        <f>COUNTIF('Scores for complete sequences'!$H$2:H1436,"+")</f>
        <v>11</v>
      </c>
      <c r="B1436">
        <f>COUNTIF('Scores for complete sequences'!$H1436:H$3994,"-")</f>
        <v>2559</v>
      </c>
      <c r="C1436">
        <f>COUNTIF('Scores for complete sequences'!$H$2:H1436,"-")</f>
        <v>1424</v>
      </c>
      <c r="D1436">
        <f>COUNTIF('Scores for complete sequences'!$H1436:H$3994,"+")</f>
        <v>0</v>
      </c>
      <c r="E1436">
        <f t="shared" si="88"/>
        <v>0.64</v>
      </c>
      <c r="F1436">
        <f t="shared" si="89"/>
        <v>0.36</v>
      </c>
      <c r="G1436">
        <f t="shared" si="90"/>
        <v>1</v>
      </c>
      <c r="H1436">
        <f t="shared" si="91"/>
        <v>0.64</v>
      </c>
    </row>
    <row r="1437" spans="1:8" x14ac:dyDescent="0.25">
      <c r="A1437">
        <f>COUNTIF('Scores for complete sequences'!$H$2:H1437,"+")</f>
        <v>11</v>
      </c>
      <c r="B1437">
        <f>COUNTIF('Scores for complete sequences'!$H1437:H$3994,"-")</f>
        <v>2558</v>
      </c>
      <c r="C1437">
        <f>COUNTIF('Scores for complete sequences'!$H$2:H1437,"-")</f>
        <v>1425</v>
      </c>
      <c r="D1437">
        <f>COUNTIF('Scores for complete sequences'!$H1437:H$3994,"+")</f>
        <v>0</v>
      </c>
      <c r="E1437">
        <f t="shared" si="88"/>
        <v>0.64</v>
      </c>
      <c r="F1437">
        <f t="shared" si="89"/>
        <v>0.36</v>
      </c>
      <c r="G1437">
        <f t="shared" si="90"/>
        <v>1</v>
      </c>
      <c r="H1437">
        <f t="shared" si="91"/>
        <v>0.64</v>
      </c>
    </row>
    <row r="1438" spans="1:8" x14ac:dyDescent="0.25">
      <c r="A1438">
        <f>COUNTIF('Scores for complete sequences'!$H$2:H1438,"+")</f>
        <v>11</v>
      </c>
      <c r="B1438">
        <f>COUNTIF('Scores for complete sequences'!$H1438:H$3994,"-")</f>
        <v>2557</v>
      </c>
      <c r="C1438">
        <f>COUNTIF('Scores for complete sequences'!$H$2:H1438,"-")</f>
        <v>1426</v>
      </c>
      <c r="D1438">
        <f>COUNTIF('Scores for complete sequences'!$H1438:H$3994,"+")</f>
        <v>0</v>
      </c>
      <c r="E1438">
        <f t="shared" si="88"/>
        <v>0.64</v>
      </c>
      <c r="F1438">
        <f t="shared" si="89"/>
        <v>0.36</v>
      </c>
      <c r="G1438">
        <f t="shared" si="90"/>
        <v>1</v>
      </c>
      <c r="H1438">
        <f t="shared" si="91"/>
        <v>0.64</v>
      </c>
    </row>
    <row r="1439" spans="1:8" x14ac:dyDescent="0.25">
      <c r="A1439">
        <f>COUNTIF('Scores for complete sequences'!$H$2:H1439,"+")</f>
        <v>11</v>
      </c>
      <c r="B1439">
        <f>COUNTIF('Scores for complete sequences'!$H1439:H$3994,"-")</f>
        <v>2556</v>
      </c>
      <c r="C1439">
        <f>COUNTIF('Scores for complete sequences'!$H$2:H1439,"-")</f>
        <v>1427</v>
      </c>
      <c r="D1439">
        <f>COUNTIF('Scores for complete sequences'!$H1439:H$3994,"+")</f>
        <v>0</v>
      </c>
      <c r="E1439">
        <f t="shared" si="88"/>
        <v>0.64</v>
      </c>
      <c r="F1439">
        <f t="shared" si="89"/>
        <v>0.36</v>
      </c>
      <c r="G1439">
        <f t="shared" si="90"/>
        <v>1</v>
      </c>
      <c r="H1439">
        <f t="shared" si="91"/>
        <v>0.64</v>
      </c>
    </row>
    <row r="1440" spans="1:8" x14ac:dyDescent="0.25">
      <c r="A1440">
        <f>COUNTIF('Scores for complete sequences'!$H$2:H1440,"+")</f>
        <v>11</v>
      </c>
      <c r="B1440">
        <f>COUNTIF('Scores for complete sequences'!$H1440:H$3994,"-")</f>
        <v>2555</v>
      </c>
      <c r="C1440">
        <f>COUNTIF('Scores for complete sequences'!$H$2:H1440,"-")</f>
        <v>1428</v>
      </c>
      <c r="D1440">
        <f>COUNTIF('Scores for complete sequences'!$H1440:H$3994,"+")</f>
        <v>0</v>
      </c>
      <c r="E1440">
        <f t="shared" si="88"/>
        <v>0.64</v>
      </c>
      <c r="F1440">
        <f t="shared" si="89"/>
        <v>0.36</v>
      </c>
      <c r="G1440">
        <f t="shared" si="90"/>
        <v>1</v>
      </c>
      <c r="H1440">
        <f t="shared" si="91"/>
        <v>0.64</v>
      </c>
    </row>
    <row r="1441" spans="1:8" x14ac:dyDescent="0.25">
      <c r="A1441">
        <f>COUNTIF('Scores for complete sequences'!$H$2:H1441,"+")</f>
        <v>11</v>
      </c>
      <c r="B1441">
        <f>COUNTIF('Scores for complete sequences'!$H1441:H$3994,"-")</f>
        <v>2554</v>
      </c>
      <c r="C1441">
        <f>COUNTIF('Scores for complete sequences'!$H$2:H1441,"-")</f>
        <v>1429</v>
      </c>
      <c r="D1441">
        <f>COUNTIF('Scores for complete sequences'!$H1441:H$3994,"+")</f>
        <v>0</v>
      </c>
      <c r="E1441">
        <f t="shared" si="88"/>
        <v>0.64</v>
      </c>
      <c r="F1441">
        <f t="shared" si="89"/>
        <v>0.36</v>
      </c>
      <c r="G1441">
        <f t="shared" si="90"/>
        <v>1</v>
      </c>
      <c r="H1441">
        <f t="shared" si="91"/>
        <v>0.64</v>
      </c>
    </row>
    <row r="1442" spans="1:8" x14ac:dyDescent="0.25">
      <c r="A1442">
        <f>COUNTIF('Scores for complete sequences'!$H$2:H1442,"+")</f>
        <v>11</v>
      </c>
      <c r="B1442">
        <f>COUNTIF('Scores for complete sequences'!$H1442:H$3994,"-")</f>
        <v>2553</v>
      </c>
      <c r="C1442">
        <f>COUNTIF('Scores for complete sequences'!$H$2:H1442,"-")</f>
        <v>1430</v>
      </c>
      <c r="D1442">
        <f>COUNTIF('Scores for complete sequences'!$H1442:H$3994,"+")</f>
        <v>0</v>
      </c>
      <c r="E1442">
        <f t="shared" si="88"/>
        <v>0.64</v>
      </c>
      <c r="F1442">
        <f t="shared" si="89"/>
        <v>0.36</v>
      </c>
      <c r="G1442">
        <f t="shared" si="90"/>
        <v>1</v>
      </c>
      <c r="H1442">
        <f t="shared" si="91"/>
        <v>0.64</v>
      </c>
    </row>
    <row r="1443" spans="1:8" x14ac:dyDescent="0.25">
      <c r="A1443">
        <f>COUNTIF('Scores for complete sequences'!$H$2:H1443,"+")</f>
        <v>11</v>
      </c>
      <c r="B1443">
        <f>COUNTIF('Scores for complete sequences'!$H1443:H$3994,"-")</f>
        <v>2552</v>
      </c>
      <c r="C1443">
        <f>COUNTIF('Scores for complete sequences'!$H$2:H1443,"-")</f>
        <v>1431</v>
      </c>
      <c r="D1443">
        <f>COUNTIF('Scores for complete sequences'!$H1443:H$3994,"+")</f>
        <v>0</v>
      </c>
      <c r="E1443">
        <f t="shared" si="88"/>
        <v>0.64</v>
      </c>
      <c r="F1443">
        <f t="shared" si="89"/>
        <v>0.36</v>
      </c>
      <c r="G1443">
        <f t="shared" si="90"/>
        <v>1</v>
      </c>
      <c r="H1443">
        <f t="shared" si="91"/>
        <v>0.64</v>
      </c>
    </row>
    <row r="1444" spans="1:8" x14ac:dyDescent="0.25">
      <c r="A1444">
        <f>COUNTIF('Scores for complete sequences'!$H$2:H1444,"+")</f>
        <v>11</v>
      </c>
      <c r="B1444">
        <f>COUNTIF('Scores for complete sequences'!$H1444:H$3994,"-")</f>
        <v>2551</v>
      </c>
      <c r="C1444">
        <f>COUNTIF('Scores for complete sequences'!$H$2:H1444,"-")</f>
        <v>1432</v>
      </c>
      <c r="D1444">
        <f>COUNTIF('Scores for complete sequences'!$H1444:H$3994,"+")</f>
        <v>0</v>
      </c>
      <c r="E1444">
        <f t="shared" si="88"/>
        <v>0.64</v>
      </c>
      <c r="F1444">
        <f t="shared" si="89"/>
        <v>0.36</v>
      </c>
      <c r="G1444">
        <f t="shared" si="90"/>
        <v>1</v>
      </c>
      <c r="H1444">
        <f t="shared" si="91"/>
        <v>0.64</v>
      </c>
    </row>
    <row r="1445" spans="1:8" x14ac:dyDescent="0.25">
      <c r="A1445">
        <f>COUNTIF('Scores for complete sequences'!$H$2:H1445,"+")</f>
        <v>11</v>
      </c>
      <c r="B1445">
        <f>COUNTIF('Scores for complete sequences'!$H1445:H$3994,"-")</f>
        <v>2550</v>
      </c>
      <c r="C1445">
        <f>COUNTIF('Scores for complete sequences'!$H$2:H1445,"-")</f>
        <v>1433</v>
      </c>
      <c r="D1445">
        <f>COUNTIF('Scores for complete sequences'!$H1445:H$3994,"+")</f>
        <v>0</v>
      </c>
      <c r="E1445">
        <f t="shared" si="88"/>
        <v>0.64</v>
      </c>
      <c r="F1445">
        <f t="shared" si="89"/>
        <v>0.36</v>
      </c>
      <c r="G1445">
        <f t="shared" si="90"/>
        <v>1</v>
      </c>
      <c r="H1445">
        <f t="shared" si="91"/>
        <v>0.64</v>
      </c>
    </row>
    <row r="1446" spans="1:8" x14ac:dyDescent="0.25">
      <c r="A1446">
        <f>COUNTIF('Scores for complete sequences'!$H$2:H1446,"+")</f>
        <v>11</v>
      </c>
      <c r="B1446">
        <f>COUNTIF('Scores for complete sequences'!$H1446:H$3994,"-")</f>
        <v>2549</v>
      </c>
      <c r="C1446">
        <f>COUNTIF('Scores for complete sequences'!$H$2:H1446,"-")</f>
        <v>1434</v>
      </c>
      <c r="D1446">
        <f>COUNTIF('Scores for complete sequences'!$H1446:H$3994,"+")</f>
        <v>0</v>
      </c>
      <c r="E1446">
        <f t="shared" si="88"/>
        <v>0.64</v>
      </c>
      <c r="F1446">
        <f t="shared" si="89"/>
        <v>0.36</v>
      </c>
      <c r="G1446">
        <f t="shared" si="90"/>
        <v>1</v>
      </c>
      <c r="H1446">
        <f t="shared" si="91"/>
        <v>0.64</v>
      </c>
    </row>
    <row r="1447" spans="1:8" x14ac:dyDescent="0.25">
      <c r="A1447">
        <f>COUNTIF('Scores for complete sequences'!$H$2:H1447,"+")</f>
        <v>11</v>
      </c>
      <c r="B1447">
        <f>COUNTIF('Scores for complete sequences'!$H1447:H$3994,"-")</f>
        <v>2548</v>
      </c>
      <c r="C1447">
        <f>COUNTIF('Scores for complete sequences'!$H$2:H1447,"-")</f>
        <v>1435</v>
      </c>
      <c r="D1447">
        <f>COUNTIF('Scores for complete sequences'!$H1447:H$3994,"+")</f>
        <v>0</v>
      </c>
      <c r="E1447">
        <f t="shared" si="88"/>
        <v>0.64</v>
      </c>
      <c r="F1447">
        <f t="shared" si="89"/>
        <v>0.36</v>
      </c>
      <c r="G1447">
        <f t="shared" si="90"/>
        <v>1</v>
      </c>
      <c r="H1447">
        <f t="shared" si="91"/>
        <v>0.64</v>
      </c>
    </row>
    <row r="1448" spans="1:8" x14ac:dyDescent="0.25">
      <c r="A1448">
        <f>COUNTIF('Scores for complete sequences'!$H$2:H1448,"+")</f>
        <v>11</v>
      </c>
      <c r="B1448">
        <f>COUNTIF('Scores for complete sequences'!$H1448:H$3994,"-")</f>
        <v>2547</v>
      </c>
      <c r="C1448">
        <f>COUNTIF('Scores for complete sequences'!$H$2:H1448,"-")</f>
        <v>1436</v>
      </c>
      <c r="D1448">
        <f>COUNTIF('Scores for complete sequences'!$H1448:H$3994,"+")</f>
        <v>0</v>
      </c>
      <c r="E1448">
        <f t="shared" si="88"/>
        <v>0.64</v>
      </c>
      <c r="F1448">
        <f t="shared" si="89"/>
        <v>0.36</v>
      </c>
      <c r="G1448">
        <f t="shared" si="90"/>
        <v>1</v>
      </c>
      <c r="H1448">
        <f t="shared" si="91"/>
        <v>0.64</v>
      </c>
    </row>
    <row r="1449" spans="1:8" x14ac:dyDescent="0.25">
      <c r="A1449">
        <f>COUNTIF('Scores for complete sequences'!$H$2:H1449,"+")</f>
        <v>11</v>
      </c>
      <c r="B1449">
        <f>COUNTIF('Scores for complete sequences'!$H1449:H$3994,"-")</f>
        <v>2546</v>
      </c>
      <c r="C1449">
        <f>COUNTIF('Scores for complete sequences'!$H$2:H1449,"-")</f>
        <v>1437</v>
      </c>
      <c r="D1449">
        <f>COUNTIF('Scores for complete sequences'!$H1449:H$3994,"+")</f>
        <v>0</v>
      </c>
      <c r="E1449">
        <f t="shared" si="88"/>
        <v>0.64</v>
      </c>
      <c r="F1449">
        <f t="shared" si="89"/>
        <v>0.36</v>
      </c>
      <c r="G1449">
        <f t="shared" si="90"/>
        <v>1</v>
      </c>
      <c r="H1449">
        <f t="shared" si="91"/>
        <v>0.64</v>
      </c>
    </row>
    <row r="1450" spans="1:8" x14ac:dyDescent="0.25">
      <c r="A1450">
        <f>COUNTIF('Scores for complete sequences'!$H$2:H1450,"+")</f>
        <v>11</v>
      </c>
      <c r="B1450">
        <f>COUNTIF('Scores for complete sequences'!$H1450:H$3994,"-")</f>
        <v>2545</v>
      </c>
      <c r="C1450">
        <f>COUNTIF('Scores for complete sequences'!$H$2:H1450,"-")</f>
        <v>1438</v>
      </c>
      <c r="D1450">
        <f>COUNTIF('Scores for complete sequences'!$H1450:H$3994,"+")</f>
        <v>0</v>
      </c>
      <c r="E1450">
        <f t="shared" si="88"/>
        <v>0.64</v>
      </c>
      <c r="F1450">
        <f t="shared" si="89"/>
        <v>0.36</v>
      </c>
      <c r="G1450">
        <f t="shared" si="90"/>
        <v>1</v>
      </c>
      <c r="H1450">
        <f t="shared" si="91"/>
        <v>0.64</v>
      </c>
    </row>
    <row r="1451" spans="1:8" x14ac:dyDescent="0.25">
      <c r="A1451">
        <f>COUNTIF('Scores for complete sequences'!$H$2:H1451,"+")</f>
        <v>11</v>
      </c>
      <c r="B1451">
        <f>COUNTIF('Scores for complete sequences'!$H1451:H$3994,"-")</f>
        <v>2544</v>
      </c>
      <c r="C1451">
        <f>COUNTIF('Scores for complete sequences'!$H$2:H1451,"-")</f>
        <v>1439</v>
      </c>
      <c r="D1451">
        <f>COUNTIF('Scores for complete sequences'!$H1451:H$3994,"+")</f>
        <v>0</v>
      </c>
      <c r="E1451">
        <f t="shared" si="88"/>
        <v>0.64</v>
      </c>
      <c r="F1451">
        <f t="shared" si="89"/>
        <v>0.36</v>
      </c>
      <c r="G1451">
        <f t="shared" si="90"/>
        <v>1</v>
      </c>
      <c r="H1451">
        <f t="shared" si="91"/>
        <v>0.64</v>
      </c>
    </row>
    <row r="1452" spans="1:8" x14ac:dyDescent="0.25">
      <c r="A1452">
        <f>COUNTIF('Scores for complete sequences'!$H$2:H1452,"+")</f>
        <v>11</v>
      </c>
      <c r="B1452">
        <f>COUNTIF('Scores for complete sequences'!$H1452:H$3994,"-")</f>
        <v>2543</v>
      </c>
      <c r="C1452">
        <f>COUNTIF('Scores for complete sequences'!$H$2:H1452,"-")</f>
        <v>1440</v>
      </c>
      <c r="D1452">
        <f>COUNTIF('Scores for complete sequences'!$H1452:H$3994,"+")</f>
        <v>0</v>
      </c>
      <c r="E1452">
        <f t="shared" si="88"/>
        <v>0.64</v>
      </c>
      <c r="F1452">
        <f t="shared" si="89"/>
        <v>0.36</v>
      </c>
      <c r="G1452">
        <f t="shared" si="90"/>
        <v>1</v>
      </c>
      <c r="H1452">
        <f t="shared" si="91"/>
        <v>0.64</v>
      </c>
    </row>
    <row r="1453" spans="1:8" x14ac:dyDescent="0.25">
      <c r="A1453">
        <f>COUNTIF('Scores for complete sequences'!$H$2:H1453,"+")</f>
        <v>11</v>
      </c>
      <c r="B1453">
        <f>COUNTIF('Scores for complete sequences'!$H1453:H$3994,"-")</f>
        <v>2542</v>
      </c>
      <c r="C1453">
        <f>COUNTIF('Scores for complete sequences'!$H$2:H1453,"-")</f>
        <v>1441</v>
      </c>
      <c r="D1453">
        <f>COUNTIF('Scores for complete sequences'!$H1453:H$3994,"+")</f>
        <v>0</v>
      </c>
      <c r="E1453">
        <f t="shared" si="88"/>
        <v>0.64</v>
      </c>
      <c r="F1453">
        <f t="shared" si="89"/>
        <v>0.36</v>
      </c>
      <c r="G1453">
        <f t="shared" si="90"/>
        <v>1</v>
      </c>
      <c r="H1453">
        <f t="shared" si="91"/>
        <v>0.64</v>
      </c>
    </row>
    <row r="1454" spans="1:8" x14ac:dyDescent="0.25">
      <c r="A1454">
        <f>COUNTIF('Scores for complete sequences'!$H$2:H1454,"+")</f>
        <v>11</v>
      </c>
      <c r="B1454">
        <f>COUNTIF('Scores for complete sequences'!$H1454:H$3994,"-")</f>
        <v>2541</v>
      </c>
      <c r="C1454">
        <f>COUNTIF('Scores for complete sequences'!$H$2:H1454,"-")</f>
        <v>1442</v>
      </c>
      <c r="D1454">
        <f>COUNTIF('Scores for complete sequences'!$H1454:H$3994,"+")</f>
        <v>0</v>
      </c>
      <c r="E1454">
        <f t="shared" si="88"/>
        <v>0.64</v>
      </c>
      <c r="F1454">
        <f t="shared" si="89"/>
        <v>0.36</v>
      </c>
      <c r="G1454">
        <f t="shared" si="90"/>
        <v>1</v>
      </c>
      <c r="H1454">
        <f t="shared" si="91"/>
        <v>0.64</v>
      </c>
    </row>
    <row r="1455" spans="1:8" x14ac:dyDescent="0.25">
      <c r="A1455">
        <f>COUNTIF('Scores for complete sequences'!$H$2:H1455,"+")</f>
        <v>11</v>
      </c>
      <c r="B1455">
        <f>COUNTIF('Scores for complete sequences'!$H1455:H$3994,"-")</f>
        <v>2540</v>
      </c>
      <c r="C1455">
        <f>COUNTIF('Scores for complete sequences'!$H$2:H1455,"-")</f>
        <v>1443</v>
      </c>
      <c r="D1455">
        <f>COUNTIF('Scores for complete sequences'!$H1455:H$3994,"+")</f>
        <v>0</v>
      </c>
      <c r="E1455">
        <f t="shared" si="88"/>
        <v>0.64</v>
      </c>
      <c r="F1455">
        <f t="shared" si="89"/>
        <v>0.36</v>
      </c>
      <c r="G1455">
        <f t="shared" si="90"/>
        <v>1</v>
      </c>
      <c r="H1455">
        <f t="shared" si="91"/>
        <v>0.64</v>
      </c>
    </row>
    <row r="1456" spans="1:8" x14ac:dyDescent="0.25">
      <c r="A1456">
        <f>COUNTIF('Scores for complete sequences'!$H$2:H1456,"+")</f>
        <v>11</v>
      </c>
      <c r="B1456">
        <f>COUNTIF('Scores for complete sequences'!$H1456:H$3994,"-")</f>
        <v>2539</v>
      </c>
      <c r="C1456">
        <f>COUNTIF('Scores for complete sequences'!$H$2:H1456,"-")</f>
        <v>1444</v>
      </c>
      <c r="D1456">
        <f>COUNTIF('Scores for complete sequences'!$H1456:H$3994,"+")</f>
        <v>0</v>
      </c>
      <c r="E1456">
        <f t="shared" si="88"/>
        <v>0.64</v>
      </c>
      <c r="F1456">
        <f t="shared" si="89"/>
        <v>0.36</v>
      </c>
      <c r="G1456">
        <f t="shared" si="90"/>
        <v>1</v>
      </c>
      <c r="H1456">
        <f t="shared" si="91"/>
        <v>0.64</v>
      </c>
    </row>
    <row r="1457" spans="1:8" x14ac:dyDescent="0.25">
      <c r="A1457">
        <f>COUNTIF('Scores for complete sequences'!$H$2:H1457,"+")</f>
        <v>11</v>
      </c>
      <c r="B1457">
        <f>COUNTIF('Scores for complete sequences'!$H1457:H$3994,"-")</f>
        <v>2538</v>
      </c>
      <c r="C1457">
        <f>COUNTIF('Scores for complete sequences'!$H$2:H1457,"-")</f>
        <v>1445</v>
      </c>
      <c r="D1457">
        <f>COUNTIF('Scores for complete sequences'!$H1457:H$3994,"+")</f>
        <v>0</v>
      </c>
      <c r="E1457">
        <f t="shared" si="88"/>
        <v>0.64</v>
      </c>
      <c r="F1457">
        <f t="shared" si="89"/>
        <v>0.36</v>
      </c>
      <c r="G1457">
        <f t="shared" si="90"/>
        <v>1</v>
      </c>
      <c r="H1457">
        <f t="shared" si="91"/>
        <v>0.64</v>
      </c>
    </row>
    <row r="1458" spans="1:8" x14ac:dyDescent="0.25">
      <c r="A1458">
        <f>COUNTIF('Scores for complete sequences'!$H$2:H1458,"+")</f>
        <v>11</v>
      </c>
      <c r="B1458">
        <f>COUNTIF('Scores for complete sequences'!$H1458:H$3994,"-")</f>
        <v>2537</v>
      </c>
      <c r="C1458">
        <f>COUNTIF('Scores for complete sequences'!$H$2:H1458,"-")</f>
        <v>1446</v>
      </c>
      <c r="D1458">
        <f>COUNTIF('Scores for complete sequences'!$H1458:H$3994,"+")</f>
        <v>0</v>
      </c>
      <c r="E1458">
        <f t="shared" si="88"/>
        <v>0.64</v>
      </c>
      <c r="F1458">
        <f t="shared" si="89"/>
        <v>0.36</v>
      </c>
      <c r="G1458">
        <f t="shared" si="90"/>
        <v>1</v>
      </c>
      <c r="H1458">
        <f t="shared" si="91"/>
        <v>0.64</v>
      </c>
    </row>
    <row r="1459" spans="1:8" x14ac:dyDescent="0.25">
      <c r="A1459">
        <f>COUNTIF('Scores for complete sequences'!$H$2:H1459,"+")</f>
        <v>11</v>
      </c>
      <c r="B1459">
        <f>COUNTIF('Scores for complete sequences'!$H1459:H$3994,"-")</f>
        <v>2536</v>
      </c>
      <c r="C1459">
        <f>COUNTIF('Scores for complete sequences'!$H$2:H1459,"-")</f>
        <v>1447</v>
      </c>
      <c r="D1459">
        <f>COUNTIF('Scores for complete sequences'!$H1459:H$3994,"+")</f>
        <v>0</v>
      </c>
      <c r="E1459">
        <f t="shared" si="88"/>
        <v>0.64</v>
      </c>
      <c r="F1459">
        <f t="shared" si="89"/>
        <v>0.36</v>
      </c>
      <c r="G1459">
        <f t="shared" si="90"/>
        <v>1</v>
      </c>
      <c r="H1459">
        <f t="shared" si="91"/>
        <v>0.64</v>
      </c>
    </row>
    <row r="1460" spans="1:8" x14ac:dyDescent="0.25">
      <c r="A1460">
        <f>COUNTIF('Scores for complete sequences'!$H$2:H1460,"+")</f>
        <v>11</v>
      </c>
      <c r="B1460">
        <f>COUNTIF('Scores for complete sequences'!$H1460:H$3994,"-")</f>
        <v>2535</v>
      </c>
      <c r="C1460">
        <f>COUNTIF('Scores for complete sequences'!$H$2:H1460,"-")</f>
        <v>1448</v>
      </c>
      <c r="D1460">
        <f>COUNTIF('Scores for complete sequences'!$H1460:H$3994,"+")</f>
        <v>0</v>
      </c>
      <c r="E1460">
        <f t="shared" si="88"/>
        <v>0.64</v>
      </c>
      <c r="F1460">
        <f t="shared" si="89"/>
        <v>0.36</v>
      </c>
      <c r="G1460">
        <f t="shared" si="90"/>
        <v>1</v>
      </c>
      <c r="H1460">
        <f t="shared" si="91"/>
        <v>0.64</v>
      </c>
    </row>
    <row r="1461" spans="1:8" x14ac:dyDescent="0.25">
      <c r="A1461">
        <f>COUNTIF('Scores for complete sequences'!$H$2:H1461,"+")</f>
        <v>11</v>
      </c>
      <c r="B1461">
        <f>COUNTIF('Scores for complete sequences'!$H1461:H$3994,"-")</f>
        <v>2534</v>
      </c>
      <c r="C1461">
        <f>COUNTIF('Scores for complete sequences'!$H$2:H1461,"-")</f>
        <v>1449</v>
      </c>
      <c r="D1461">
        <f>COUNTIF('Scores for complete sequences'!$H1461:H$3994,"+")</f>
        <v>0</v>
      </c>
      <c r="E1461">
        <f t="shared" si="88"/>
        <v>0.64</v>
      </c>
      <c r="F1461">
        <f t="shared" si="89"/>
        <v>0.36</v>
      </c>
      <c r="G1461">
        <f t="shared" si="90"/>
        <v>1</v>
      </c>
      <c r="H1461">
        <f t="shared" si="91"/>
        <v>0.64</v>
      </c>
    </row>
    <row r="1462" spans="1:8" x14ac:dyDescent="0.25">
      <c r="A1462">
        <f>COUNTIF('Scores for complete sequences'!$H$2:H1462,"+")</f>
        <v>11</v>
      </c>
      <c r="B1462">
        <f>COUNTIF('Scores for complete sequences'!$H1462:H$3994,"-")</f>
        <v>2533</v>
      </c>
      <c r="C1462">
        <f>COUNTIF('Scores for complete sequences'!$H$2:H1462,"-")</f>
        <v>1450</v>
      </c>
      <c r="D1462">
        <f>COUNTIF('Scores for complete sequences'!$H1462:H$3994,"+")</f>
        <v>0</v>
      </c>
      <c r="E1462">
        <f t="shared" si="88"/>
        <v>0.64</v>
      </c>
      <c r="F1462">
        <f t="shared" si="89"/>
        <v>0.36</v>
      </c>
      <c r="G1462">
        <f t="shared" si="90"/>
        <v>1</v>
      </c>
      <c r="H1462">
        <f t="shared" si="91"/>
        <v>0.64</v>
      </c>
    </row>
    <row r="1463" spans="1:8" x14ac:dyDescent="0.25">
      <c r="A1463">
        <f>COUNTIF('Scores for complete sequences'!$H$2:H1463,"+")</f>
        <v>11</v>
      </c>
      <c r="B1463">
        <f>COUNTIF('Scores for complete sequences'!$H1463:H$3994,"-")</f>
        <v>2532</v>
      </c>
      <c r="C1463">
        <f>COUNTIF('Scores for complete sequences'!$H$2:H1463,"-")</f>
        <v>1451</v>
      </c>
      <c r="D1463">
        <f>COUNTIF('Scores for complete sequences'!$H1463:H$3994,"+")</f>
        <v>0</v>
      </c>
      <c r="E1463">
        <f t="shared" si="88"/>
        <v>0.64</v>
      </c>
      <c r="F1463">
        <f t="shared" si="89"/>
        <v>0.36</v>
      </c>
      <c r="G1463">
        <f t="shared" si="90"/>
        <v>1</v>
      </c>
      <c r="H1463">
        <f t="shared" si="91"/>
        <v>0.64</v>
      </c>
    </row>
    <row r="1464" spans="1:8" x14ac:dyDescent="0.25">
      <c r="A1464">
        <f>COUNTIF('Scores for complete sequences'!$H$2:H1464,"+")</f>
        <v>11</v>
      </c>
      <c r="B1464">
        <f>COUNTIF('Scores for complete sequences'!$H1464:H$3994,"-")</f>
        <v>2531</v>
      </c>
      <c r="C1464">
        <f>COUNTIF('Scores for complete sequences'!$H$2:H1464,"-")</f>
        <v>1452</v>
      </c>
      <c r="D1464">
        <f>COUNTIF('Scores for complete sequences'!$H1464:H$3994,"+")</f>
        <v>0</v>
      </c>
      <c r="E1464">
        <f t="shared" si="88"/>
        <v>0.64</v>
      </c>
      <c r="F1464">
        <f t="shared" si="89"/>
        <v>0.36</v>
      </c>
      <c r="G1464">
        <f t="shared" si="90"/>
        <v>1</v>
      </c>
      <c r="H1464">
        <f t="shared" si="91"/>
        <v>0.64</v>
      </c>
    </row>
    <row r="1465" spans="1:8" x14ac:dyDescent="0.25">
      <c r="A1465">
        <f>COUNTIF('Scores for complete sequences'!$H$2:H1465,"+")</f>
        <v>11</v>
      </c>
      <c r="B1465">
        <f>COUNTIF('Scores for complete sequences'!$H1465:H$3994,"-")</f>
        <v>2530</v>
      </c>
      <c r="C1465">
        <f>COUNTIF('Scores for complete sequences'!$H$2:H1465,"-")</f>
        <v>1453</v>
      </c>
      <c r="D1465">
        <f>COUNTIF('Scores for complete sequences'!$H1465:H$3994,"+")</f>
        <v>0</v>
      </c>
      <c r="E1465">
        <f t="shared" si="88"/>
        <v>0.64</v>
      </c>
      <c r="F1465">
        <f t="shared" si="89"/>
        <v>0.36</v>
      </c>
      <c r="G1465">
        <f t="shared" si="90"/>
        <v>1</v>
      </c>
      <c r="H1465">
        <f t="shared" si="91"/>
        <v>0.64</v>
      </c>
    </row>
    <row r="1466" spans="1:8" x14ac:dyDescent="0.25">
      <c r="A1466">
        <f>COUNTIF('Scores for complete sequences'!$H$2:H1466,"+")</f>
        <v>11</v>
      </c>
      <c r="B1466">
        <f>COUNTIF('Scores for complete sequences'!$H1466:H$3994,"-")</f>
        <v>2529</v>
      </c>
      <c r="C1466">
        <f>COUNTIF('Scores for complete sequences'!$H$2:H1466,"-")</f>
        <v>1454</v>
      </c>
      <c r="D1466">
        <f>COUNTIF('Scores for complete sequences'!$H1466:H$3994,"+")</f>
        <v>0</v>
      </c>
      <c r="E1466">
        <f t="shared" si="88"/>
        <v>0.63</v>
      </c>
      <c r="F1466">
        <f t="shared" si="89"/>
        <v>0.37</v>
      </c>
      <c r="G1466">
        <f t="shared" si="90"/>
        <v>1</v>
      </c>
      <c r="H1466">
        <f t="shared" si="91"/>
        <v>0.63</v>
      </c>
    </row>
    <row r="1467" spans="1:8" x14ac:dyDescent="0.25">
      <c r="A1467">
        <f>COUNTIF('Scores for complete sequences'!$H$2:H1467,"+")</f>
        <v>11</v>
      </c>
      <c r="B1467">
        <f>COUNTIF('Scores for complete sequences'!$H1467:H$3994,"-")</f>
        <v>2528</v>
      </c>
      <c r="C1467">
        <f>COUNTIF('Scores for complete sequences'!$H$2:H1467,"-")</f>
        <v>1455</v>
      </c>
      <c r="D1467">
        <f>COUNTIF('Scores for complete sequences'!$H1467:H$3994,"+")</f>
        <v>0</v>
      </c>
      <c r="E1467">
        <f t="shared" si="88"/>
        <v>0.63</v>
      </c>
      <c r="F1467">
        <f t="shared" si="89"/>
        <v>0.37</v>
      </c>
      <c r="G1467">
        <f t="shared" si="90"/>
        <v>1</v>
      </c>
      <c r="H1467">
        <f t="shared" si="91"/>
        <v>0.63</v>
      </c>
    </row>
    <row r="1468" spans="1:8" x14ac:dyDescent="0.25">
      <c r="A1468">
        <f>COUNTIF('Scores for complete sequences'!$H$2:H1468,"+")</f>
        <v>11</v>
      </c>
      <c r="B1468">
        <f>COUNTIF('Scores for complete sequences'!$H1468:H$3994,"-")</f>
        <v>2527</v>
      </c>
      <c r="C1468">
        <f>COUNTIF('Scores for complete sequences'!$H$2:H1468,"-")</f>
        <v>1456</v>
      </c>
      <c r="D1468">
        <f>COUNTIF('Scores for complete sequences'!$H1468:H$3994,"+")</f>
        <v>0</v>
      </c>
      <c r="E1468">
        <f t="shared" si="88"/>
        <v>0.63</v>
      </c>
      <c r="F1468">
        <f t="shared" si="89"/>
        <v>0.37</v>
      </c>
      <c r="G1468">
        <f t="shared" si="90"/>
        <v>1</v>
      </c>
      <c r="H1468">
        <f t="shared" si="91"/>
        <v>0.63</v>
      </c>
    </row>
    <row r="1469" spans="1:8" x14ac:dyDescent="0.25">
      <c r="A1469">
        <f>COUNTIF('Scores for complete sequences'!$H$2:H1469,"+")</f>
        <v>11</v>
      </c>
      <c r="B1469">
        <f>COUNTIF('Scores for complete sequences'!$H1469:H$3994,"-")</f>
        <v>2526</v>
      </c>
      <c r="C1469">
        <f>COUNTIF('Scores for complete sequences'!$H$2:H1469,"-")</f>
        <v>1457</v>
      </c>
      <c r="D1469">
        <f>COUNTIF('Scores for complete sequences'!$H1469:H$3994,"+")</f>
        <v>0</v>
      </c>
      <c r="E1469">
        <f t="shared" si="88"/>
        <v>0.63</v>
      </c>
      <c r="F1469">
        <f t="shared" si="89"/>
        <v>0.37</v>
      </c>
      <c r="G1469">
        <f t="shared" si="90"/>
        <v>1</v>
      </c>
      <c r="H1469">
        <f t="shared" si="91"/>
        <v>0.63</v>
      </c>
    </row>
    <row r="1470" spans="1:8" x14ac:dyDescent="0.25">
      <c r="A1470">
        <f>COUNTIF('Scores for complete sequences'!$H$2:H1470,"+")</f>
        <v>11</v>
      </c>
      <c r="B1470">
        <f>COUNTIF('Scores for complete sequences'!$H1470:H$3994,"-")</f>
        <v>2525</v>
      </c>
      <c r="C1470">
        <f>COUNTIF('Scores for complete sequences'!$H$2:H1470,"-")</f>
        <v>1458</v>
      </c>
      <c r="D1470">
        <f>COUNTIF('Scores for complete sequences'!$H1470:H$3994,"+")</f>
        <v>0</v>
      </c>
      <c r="E1470">
        <f t="shared" si="88"/>
        <v>0.63</v>
      </c>
      <c r="F1470">
        <f t="shared" si="89"/>
        <v>0.37</v>
      </c>
      <c r="G1470">
        <f t="shared" si="90"/>
        <v>1</v>
      </c>
      <c r="H1470">
        <f t="shared" si="91"/>
        <v>0.63</v>
      </c>
    </row>
    <row r="1471" spans="1:8" x14ac:dyDescent="0.25">
      <c r="A1471">
        <f>COUNTIF('Scores for complete sequences'!$H$2:H1471,"+")</f>
        <v>11</v>
      </c>
      <c r="B1471">
        <f>COUNTIF('Scores for complete sequences'!$H1471:H$3994,"-")</f>
        <v>2524</v>
      </c>
      <c r="C1471">
        <f>COUNTIF('Scores for complete sequences'!$H$2:H1471,"-")</f>
        <v>1459</v>
      </c>
      <c r="D1471">
        <f>COUNTIF('Scores for complete sequences'!$H1471:H$3994,"+")</f>
        <v>0</v>
      </c>
      <c r="E1471">
        <f t="shared" si="88"/>
        <v>0.63</v>
      </c>
      <c r="F1471">
        <f t="shared" si="89"/>
        <v>0.37</v>
      </c>
      <c r="G1471">
        <f t="shared" si="90"/>
        <v>1</v>
      </c>
      <c r="H1471">
        <f t="shared" si="91"/>
        <v>0.63</v>
      </c>
    </row>
    <row r="1472" spans="1:8" x14ac:dyDescent="0.25">
      <c r="A1472">
        <f>COUNTIF('Scores for complete sequences'!$H$2:H1472,"+")</f>
        <v>11</v>
      </c>
      <c r="B1472">
        <f>COUNTIF('Scores for complete sequences'!$H1472:H$3994,"-")</f>
        <v>2523</v>
      </c>
      <c r="C1472">
        <f>COUNTIF('Scores for complete sequences'!$H$2:H1472,"-")</f>
        <v>1460</v>
      </c>
      <c r="D1472">
        <f>COUNTIF('Scores for complete sequences'!$H1472:H$3994,"+")</f>
        <v>0</v>
      </c>
      <c r="E1472">
        <f t="shared" si="88"/>
        <v>0.63</v>
      </c>
      <c r="F1472">
        <f t="shared" si="89"/>
        <v>0.37</v>
      </c>
      <c r="G1472">
        <f t="shared" si="90"/>
        <v>1</v>
      </c>
      <c r="H1472">
        <f t="shared" si="91"/>
        <v>0.63</v>
      </c>
    </row>
    <row r="1473" spans="1:8" x14ac:dyDescent="0.25">
      <c r="A1473">
        <f>COUNTIF('Scores for complete sequences'!$H$2:H1473,"+")</f>
        <v>11</v>
      </c>
      <c r="B1473">
        <f>COUNTIF('Scores for complete sequences'!$H1473:H$3994,"-")</f>
        <v>2522</v>
      </c>
      <c r="C1473">
        <f>COUNTIF('Scores for complete sequences'!$H$2:H1473,"-")</f>
        <v>1461</v>
      </c>
      <c r="D1473">
        <f>COUNTIF('Scores for complete sequences'!$H1473:H$3994,"+")</f>
        <v>0</v>
      </c>
      <c r="E1473">
        <f t="shared" si="88"/>
        <v>0.63</v>
      </c>
      <c r="F1473">
        <f t="shared" si="89"/>
        <v>0.37</v>
      </c>
      <c r="G1473">
        <f t="shared" si="90"/>
        <v>1</v>
      </c>
      <c r="H1473">
        <f t="shared" si="91"/>
        <v>0.63</v>
      </c>
    </row>
    <row r="1474" spans="1:8" x14ac:dyDescent="0.25">
      <c r="A1474">
        <f>COUNTIF('Scores for complete sequences'!$H$2:H1474,"+")</f>
        <v>11</v>
      </c>
      <c r="B1474">
        <f>COUNTIF('Scores for complete sequences'!$H1474:H$3994,"-")</f>
        <v>2521</v>
      </c>
      <c r="C1474">
        <f>COUNTIF('Scores for complete sequences'!$H$2:H1474,"-")</f>
        <v>1462</v>
      </c>
      <c r="D1474">
        <f>COUNTIF('Scores for complete sequences'!$H1474:H$3994,"+")</f>
        <v>0</v>
      </c>
      <c r="E1474">
        <f t="shared" si="88"/>
        <v>0.63</v>
      </c>
      <c r="F1474">
        <f t="shared" si="89"/>
        <v>0.37</v>
      </c>
      <c r="G1474">
        <f t="shared" si="90"/>
        <v>1</v>
      </c>
      <c r="H1474">
        <f t="shared" si="91"/>
        <v>0.63</v>
      </c>
    </row>
    <row r="1475" spans="1:8" x14ac:dyDescent="0.25">
      <c r="A1475">
        <f>COUNTIF('Scores for complete sequences'!$H$2:H1475,"+")</f>
        <v>11</v>
      </c>
      <c r="B1475">
        <f>COUNTIF('Scores for complete sequences'!$H1475:H$3994,"-")</f>
        <v>2520</v>
      </c>
      <c r="C1475">
        <f>COUNTIF('Scores for complete sequences'!$H$2:H1475,"-")</f>
        <v>1463</v>
      </c>
      <c r="D1475">
        <f>COUNTIF('Scores for complete sequences'!$H1475:H$3994,"+")</f>
        <v>0</v>
      </c>
      <c r="E1475">
        <f t="shared" ref="E1475:E1538" si="92">ROUND(B1475/(B1475+C1475),2)</f>
        <v>0.63</v>
      </c>
      <c r="F1475">
        <f t="shared" ref="F1475:F1538" si="93">1-E1475</f>
        <v>0.37</v>
      </c>
      <c r="G1475">
        <f t="shared" ref="G1475:G1538" si="94">ROUND(A1475/(A1475+D1475),3)</f>
        <v>1</v>
      </c>
      <c r="H1475">
        <f t="shared" ref="H1475:H1538" si="95">G1475-F1475</f>
        <v>0.63</v>
      </c>
    </row>
    <row r="1476" spans="1:8" x14ac:dyDescent="0.25">
      <c r="A1476">
        <f>COUNTIF('Scores for complete sequences'!$H$2:H1476,"+")</f>
        <v>11</v>
      </c>
      <c r="B1476">
        <f>COUNTIF('Scores for complete sequences'!$H1476:H$3994,"-")</f>
        <v>2519</v>
      </c>
      <c r="C1476">
        <f>COUNTIF('Scores for complete sequences'!$H$2:H1476,"-")</f>
        <v>1464</v>
      </c>
      <c r="D1476">
        <f>COUNTIF('Scores for complete sequences'!$H1476:H$3994,"+")</f>
        <v>0</v>
      </c>
      <c r="E1476">
        <f t="shared" si="92"/>
        <v>0.63</v>
      </c>
      <c r="F1476">
        <f t="shared" si="93"/>
        <v>0.37</v>
      </c>
      <c r="G1476">
        <f t="shared" si="94"/>
        <v>1</v>
      </c>
      <c r="H1476">
        <f t="shared" si="95"/>
        <v>0.63</v>
      </c>
    </row>
    <row r="1477" spans="1:8" x14ac:dyDescent="0.25">
      <c r="A1477">
        <f>COUNTIF('Scores for complete sequences'!$H$2:H1477,"+")</f>
        <v>11</v>
      </c>
      <c r="B1477">
        <f>COUNTIF('Scores for complete sequences'!$H1477:H$3994,"-")</f>
        <v>2518</v>
      </c>
      <c r="C1477">
        <f>COUNTIF('Scores for complete sequences'!$H$2:H1477,"-")</f>
        <v>1465</v>
      </c>
      <c r="D1477">
        <f>COUNTIF('Scores for complete sequences'!$H1477:H$3994,"+")</f>
        <v>0</v>
      </c>
      <c r="E1477">
        <f t="shared" si="92"/>
        <v>0.63</v>
      </c>
      <c r="F1477">
        <f t="shared" si="93"/>
        <v>0.37</v>
      </c>
      <c r="G1477">
        <f t="shared" si="94"/>
        <v>1</v>
      </c>
      <c r="H1477">
        <f t="shared" si="95"/>
        <v>0.63</v>
      </c>
    </row>
    <row r="1478" spans="1:8" x14ac:dyDescent="0.25">
      <c r="A1478">
        <f>COUNTIF('Scores for complete sequences'!$H$2:H1478,"+")</f>
        <v>11</v>
      </c>
      <c r="B1478">
        <f>COUNTIF('Scores for complete sequences'!$H1478:H$3994,"-")</f>
        <v>2517</v>
      </c>
      <c r="C1478">
        <f>COUNTIF('Scores for complete sequences'!$H$2:H1478,"-")</f>
        <v>1466</v>
      </c>
      <c r="D1478">
        <f>COUNTIF('Scores for complete sequences'!$H1478:H$3994,"+")</f>
        <v>0</v>
      </c>
      <c r="E1478">
        <f t="shared" si="92"/>
        <v>0.63</v>
      </c>
      <c r="F1478">
        <f t="shared" si="93"/>
        <v>0.37</v>
      </c>
      <c r="G1478">
        <f t="shared" si="94"/>
        <v>1</v>
      </c>
      <c r="H1478">
        <f t="shared" si="95"/>
        <v>0.63</v>
      </c>
    </row>
    <row r="1479" spans="1:8" x14ac:dyDescent="0.25">
      <c r="A1479">
        <f>COUNTIF('Scores for complete sequences'!$H$2:H1479,"+")</f>
        <v>11</v>
      </c>
      <c r="B1479">
        <f>COUNTIF('Scores for complete sequences'!$H1479:H$3994,"-")</f>
        <v>2516</v>
      </c>
      <c r="C1479">
        <f>COUNTIF('Scores for complete sequences'!$H$2:H1479,"-")</f>
        <v>1467</v>
      </c>
      <c r="D1479">
        <f>COUNTIF('Scores for complete sequences'!$H1479:H$3994,"+")</f>
        <v>0</v>
      </c>
      <c r="E1479">
        <f t="shared" si="92"/>
        <v>0.63</v>
      </c>
      <c r="F1479">
        <f t="shared" si="93"/>
        <v>0.37</v>
      </c>
      <c r="G1479">
        <f t="shared" si="94"/>
        <v>1</v>
      </c>
      <c r="H1479">
        <f t="shared" si="95"/>
        <v>0.63</v>
      </c>
    </row>
    <row r="1480" spans="1:8" x14ac:dyDescent="0.25">
      <c r="A1480">
        <f>COUNTIF('Scores for complete sequences'!$H$2:H1480,"+")</f>
        <v>11</v>
      </c>
      <c r="B1480">
        <f>COUNTIF('Scores for complete sequences'!$H1480:H$3994,"-")</f>
        <v>2515</v>
      </c>
      <c r="C1480">
        <f>COUNTIF('Scores for complete sequences'!$H$2:H1480,"-")</f>
        <v>1468</v>
      </c>
      <c r="D1480">
        <f>COUNTIF('Scores for complete sequences'!$H1480:H$3994,"+")</f>
        <v>0</v>
      </c>
      <c r="E1480">
        <f t="shared" si="92"/>
        <v>0.63</v>
      </c>
      <c r="F1480">
        <f t="shared" si="93"/>
        <v>0.37</v>
      </c>
      <c r="G1480">
        <f t="shared" si="94"/>
        <v>1</v>
      </c>
      <c r="H1480">
        <f t="shared" si="95"/>
        <v>0.63</v>
      </c>
    </row>
    <row r="1481" spans="1:8" x14ac:dyDescent="0.25">
      <c r="A1481">
        <f>COUNTIF('Scores for complete sequences'!$H$2:H1481,"+")</f>
        <v>11</v>
      </c>
      <c r="B1481">
        <f>COUNTIF('Scores for complete sequences'!$H1481:H$3994,"-")</f>
        <v>2514</v>
      </c>
      <c r="C1481">
        <f>COUNTIF('Scores for complete sequences'!$H$2:H1481,"-")</f>
        <v>1469</v>
      </c>
      <c r="D1481">
        <f>COUNTIF('Scores for complete sequences'!$H1481:H$3994,"+")</f>
        <v>0</v>
      </c>
      <c r="E1481">
        <f t="shared" si="92"/>
        <v>0.63</v>
      </c>
      <c r="F1481">
        <f t="shared" si="93"/>
        <v>0.37</v>
      </c>
      <c r="G1481">
        <f t="shared" si="94"/>
        <v>1</v>
      </c>
      <c r="H1481">
        <f t="shared" si="95"/>
        <v>0.63</v>
      </c>
    </row>
    <row r="1482" spans="1:8" x14ac:dyDescent="0.25">
      <c r="A1482">
        <f>COUNTIF('Scores for complete sequences'!$H$2:H1482,"+")</f>
        <v>11</v>
      </c>
      <c r="B1482">
        <f>COUNTIF('Scores for complete sequences'!$H1482:H$3994,"-")</f>
        <v>2513</v>
      </c>
      <c r="C1482">
        <f>COUNTIF('Scores for complete sequences'!$H$2:H1482,"-")</f>
        <v>1470</v>
      </c>
      <c r="D1482">
        <f>COUNTIF('Scores for complete sequences'!$H1482:H$3994,"+")</f>
        <v>0</v>
      </c>
      <c r="E1482">
        <f t="shared" si="92"/>
        <v>0.63</v>
      </c>
      <c r="F1482">
        <f t="shared" si="93"/>
        <v>0.37</v>
      </c>
      <c r="G1482">
        <f t="shared" si="94"/>
        <v>1</v>
      </c>
      <c r="H1482">
        <f t="shared" si="95"/>
        <v>0.63</v>
      </c>
    </row>
    <row r="1483" spans="1:8" x14ac:dyDescent="0.25">
      <c r="A1483">
        <f>COUNTIF('Scores for complete sequences'!$H$2:H1483,"+")</f>
        <v>11</v>
      </c>
      <c r="B1483">
        <f>COUNTIF('Scores for complete sequences'!$H1483:H$3994,"-")</f>
        <v>2512</v>
      </c>
      <c r="C1483">
        <f>COUNTIF('Scores for complete sequences'!$H$2:H1483,"-")</f>
        <v>1471</v>
      </c>
      <c r="D1483">
        <f>COUNTIF('Scores for complete sequences'!$H1483:H$3994,"+")</f>
        <v>0</v>
      </c>
      <c r="E1483">
        <f t="shared" si="92"/>
        <v>0.63</v>
      </c>
      <c r="F1483">
        <f t="shared" si="93"/>
        <v>0.37</v>
      </c>
      <c r="G1483">
        <f t="shared" si="94"/>
        <v>1</v>
      </c>
      <c r="H1483">
        <f t="shared" si="95"/>
        <v>0.63</v>
      </c>
    </row>
    <row r="1484" spans="1:8" x14ac:dyDescent="0.25">
      <c r="A1484">
        <f>COUNTIF('Scores for complete sequences'!$H$2:H1484,"+")</f>
        <v>11</v>
      </c>
      <c r="B1484">
        <f>COUNTIF('Scores for complete sequences'!$H1484:H$3994,"-")</f>
        <v>2511</v>
      </c>
      <c r="C1484">
        <f>COUNTIF('Scores for complete sequences'!$H$2:H1484,"-")</f>
        <v>1472</v>
      </c>
      <c r="D1484">
        <f>COUNTIF('Scores for complete sequences'!$H1484:H$3994,"+")</f>
        <v>0</v>
      </c>
      <c r="E1484">
        <f t="shared" si="92"/>
        <v>0.63</v>
      </c>
      <c r="F1484">
        <f t="shared" si="93"/>
        <v>0.37</v>
      </c>
      <c r="G1484">
        <f t="shared" si="94"/>
        <v>1</v>
      </c>
      <c r="H1484">
        <f t="shared" si="95"/>
        <v>0.63</v>
      </c>
    </row>
    <row r="1485" spans="1:8" x14ac:dyDescent="0.25">
      <c r="A1485">
        <f>COUNTIF('Scores for complete sequences'!$H$2:H1485,"+")</f>
        <v>11</v>
      </c>
      <c r="B1485">
        <f>COUNTIF('Scores for complete sequences'!$H1485:H$3994,"-")</f>
        <v>2510</v>
      </c>
      <c r="C1485">
        <f>COUNTIF('Scores for complete sequences'!$H$2:H1485,"-")</f>
        <v>1473</v>
      </c>
      <c r="D1485">
        <f>COUNTIF('Scores for complete sequences'!$H1485:H$3994,"+")</f>
        <v>0</v>
      </c>
      <c r="E1485">
        <f t="shared" si="92"/>
        <v>0.63</v>
      </c>
      <c r="F1485">
        <f t="shared" si="93"/>
        <v>0.37</v>
      </c>
      <c r="G1485">
        <f t="shared" si="94"/>
        <v>1</v>
      </c>
      <c r="H1485">
        <f t="shared" si="95"/>
        <v>0.63</v>
      </c>
    </row>
    <row r="1486" spans="1:8" x14ac:dyDescent="0.25">
      <c r="A1486">
        <f>COUNTIF('Scores for complete sequences'!$H$2:H1486,"+")</f>
        <v>11</v>
      </c>
      <c r="B1486">
        <f>COUNTIF('Scores for complete sequences'!$H1486:H$3994,"-")</f>
        <v>2509</v>
      </c>
      <c r="C1486">
        <f>COUNTIF('Scores for complete sequences'!$H$2:H1486,"-")</f>
        <v>1474</v>
      </c>
      <c r="D1486">
        <f>COUNTIF('Scores for complete sequences'!$H1486:H$3994,"+")</f>
        <v>0</v>
      </c>
      <c r="E1486">
        <f t="shared" si="92"/>
        <v>0.63</v>
      </c>
      <c r="F1486">
        <f t="shared" si="93"/>
        <v>0.37</v>
      </c>
      <c r="G1486">
        <f t="shared" si="94"/>
        <v>1</v>
      </c>
      <c r="H1486">
        <f t="shared" si="95"/>
        <v>0.63</v>
      </c>
    </row>
    <row r="1487" spans="1:8" x14ac:dyDescent="0.25">
      <c r="A1487">
        <f>COUNTIF('Scores for complete sequences'!$H$2:H1487,"+")</f>
        <v>11</v>
      </c>
      <c r="B1487">
        <f>COUNTIF('Scores for complete sequences'!$H1487:H$3994,"-")</f>
        <v>2508</v>
      </c>
      <c r="C1487">
        <f>COUNTIF('Scores for complete sequences'!$H$2:H1487,"-")</f>
        <v>1475</v>
      </c>
      <c r="D1487">
        <f>COUNTIF('Scores for complete sequences'!$H1487:H$3994,"+")</f>
        <v>0</v>
      </c>
      <c r="E1487">
        <f t="shared" si="92"/>
        <v>0.63</v>
      </c>
      <c r="F1487">
        <f t="shared" si="93"/>
        <v>0.37</v>
      </c>
      <c r="G1487">
        <f t="shared" si="94"/>
        <v>1</v>
      </c>
      <c r="H1487">
        <f t="shared" si="95"/>
        <v>0.63</v>
      </c>
    </row>
    <row r="1488" spans="1:8" x14ac:dyDescent="0.25">
      <c r="A1488">
        <f>COUNTIF('Scores for complete sequences'!$H$2:H1488,"+")</f>
        <v>11</v>
      </c>
      <c r="B1488">
        <f>COUNTIF('Scores for complete sequences'!$H1488:H$3994,"-")</f>
        <v>2507</v>
      </c>
      <c r="C1488">
        <f>COUNTIF('Scores for complete sequences'!$H$2:H1488,"-")</f>
        <v>1476</v>
      </c>
      <c r="D1488">
        <f>COUNTIF('Scores for complete sequences'!$H1488:H$3994,"+")</f>
        <v>0</v>
      </c>
      <c r="E1488">
        <f t="shared" si="92"/>
        <v>0.63</v>
      </c>
      <c r="F1488">
        <f t="shared" si="93"/>
        <v>0.37</v>
      </c>
      <c r="G1488">
        <f t="shared" si="94"/>
        <v>1</v>
      </c>
      <c r="H1488">
        <f t="shared" si="95"/>
        <v>0.63</v>
      </c>
    </row>
    <row r="1489" spans="1:8" x14ac:dyDescent="0.25">
      <c r="A1489">
        <f>COUNTIF('Scores for complete sequences'!$H$2:H1489,"+")</f>
        <v>11</v>
      </c>
      <c r="B1489">
        <f>COUNTIF('Scores for complete sequences'!$H1489:H$3994,"-")</f>
        <v>2506</v>
      </c>
      <c r="C1489">
        <f>COUNTIF('Scores for complete sequences'!$H$2:H1489,"-")</f>
        <v>1477</v>
      </c>
      <c r="D1489">
        <f>COUNTIF('Scores for complete sequences'!$H1489:H$3994,"+")</f>
        <v>0</v>
      </c>
      <c r="E1489">
        <f t="shared" si="92"/>
        <v>0.63</v>
      </c>
      <c r="F1489">
        <f t="shared" si="93"/>
        <v>0.37</v>
      </c>
      <c r="G1489">
        <f t="shared" si="94"/>
        <v>1</v>
      </c>
      <c r="H1489">
        <f t="shared" si="95"/>
        <v>0.63</v>
      </c>
    </row>
    <row r="1490" spans="1:8" x14ac:dyDescent="0.25">
      <c r="A1490">
        <f>COUNTIF('Scores for complete sequences'!$H$2:H1490,"+")</f>
        <v>11</v>
      </c>
      <c r="B1490">
        <f>COUNTIF('Scores for complete sequences'!$H1490:H$3994,"-")</f>
        <v>2505</v>
      </c>
      <c r="C1490">
        <f>COUNTIF('Scores for complete sequences'!$H$2:H1490,"-")</f>
        <v>1478</v>
      </c>
      <c r="D1490">
        <f>COUNTIF('Scores for complete sequences'!$H1490:H$3994,"+")</f>
        <v>0</v>
      </c>
      <c r="E1490">
        <f t="shared" si="92"/>
        <v>0.63</v>
      </c>
      <c r="F1490">
        <f t="shared" si="93"/>
        <v>0.37</v>
      </c>
      <c r="G1490">
        <f t="shared" si="94"/>
        <v>1</v>
      </c>
      <c r="H1490">
        <f t="shared" si="95"/>
        <v>0.63</v>
      </c>
    </row>
    <row r="1491" spans="1:8" x14ac:dyDescent="0.25">
      <c r="A1491">
        <f>COUNTIF('Scores for complete sequences'!$H$2:H1491,"+")</f>
        <v>11</v>
      </c>
      <c r="B1491">
        <f>COUNTIF('Scores for complete sequences'!$H1491:H$3994,"-")</f>
        <v>2504</v>
      </c>
      <c r="C1491">
        <f>COUNTIF('Scores for complete sequences'!$H$2:H1491,"-")</f>
        <v>1479</v>
      </c>
      <c r="D1491">
        <f>COUNTIF('Scores for complete sequences'!$H1491:H$3994,"+")</f>
        <v>0</v>
      </c>
      <c r="E1491">
        <f t="shared" si="92"/>
        <v>0.63</v>
      </c>
      <c r="F1491">
        <f t="shared" si="93"/>
        <v>0.37</v>
      </c>
      <c r="G1491">
        <f t="shared" si="94"/>
        <v>1</v>
      </c>
      <c r="H1491">
        <f t="shared" si="95"/>
        <v>0.63</v>
      </c>
    </row>
    <row r="1492" spans="1:8" x14ac:dyDescent="0.25">
      <c r="A1492">
        <f>COUNTIF('Scores for complete sequences'!$H$2:H1492,"+")</f>
        <v>11</v>
      </c>
      <c r="B1492">
        <f>COUNTIF('Scores for complete sequences'!$H1492:H$3994,"-")</f>
        <v>2503</v>
      </c>
      <c r="C1492">
        <f>COUNTIF('Scores for complete sequences'!$H$2:H1492,"-")</f>
        <v>1480</v>
      </c>
      <c r="D1492">
        <f>COUNTIF('Scores for complete sequences'!$H1492:H$3994,"+")</f>
        <v>0</v>
      </c>
      <c r="E1492">
        <f t="shared" si="92"/>
        <v>0.63</v>
      </c>
      <c r="F1492">
        <f t="shared" si="93"/>
        <v>0.37</v>
      </c>
      <c r="G1492">
        <f t="shared" si="94"/>
        <v>1</v>
      </c>
      <c r="H1492">
        <f t="shared" si="95"/>
        <v>0.63</v>
      </c>
    </row>
    <row r="1493" spans="1:8" x14ac:dyDescent="0.25">
      <c r="A1493">
        <f>COUNTIF('Scores for complete sequences'!$H$2:H1493,"+")</f>
        <v>11</v>
      </c>
      <c r="B1493">
        <f>COUNTIF('Scores for complete sequences'!$H1493:H$3994,"-")</f>
        <v>2502</v>
      </c>
      <c r="C1493">
        <f>COUNTIF('Scores for complete sequences'!$H$2:H1493,"-")</f>
        <v>1481</v>
      </c>
      <c r="D1493">
        <f>COUNTIF('Scores for complete sequences'!$H1493:H$3994,"+")</f>
        <v>0</v>
      </c>
      <c r="E1493">
        <f t="shared" si="92"/>
        <v>0.63</v>
      </c>
      <c r="F1493">
        <f t="shared" si="93"/>
        <v>0.37</v>
      </c>
      <c r="G1493">
        <f t="shared" si="94"/>
        <v>1</v>
      </c>
      <c r="H1493">
        <f t="shared" si="95"/>
        <v>0.63</v>
      </c>
    </row>
    <row r="1494" spans="1:8" x14ac:dyDescent="0.25">
      <c r="A1494">
        <f>COUNTIF('Scores for complete sequences'!$H$2:H1494,"+")</f>
        <v>11</v>
      </c>
      <c r="B1494">
        <f>COUNTIF('Scores for complete sequences'!$H1494:H$3994,"-")</f>
        <v>2501</v>
      </c>
      <c r="C1494">
        <f>COUNTIF('Scores for complete sequences'!$H$2:H1494,"-")</f>
        <v>1482</v>
      </c>
      <c r="D1494">
        <f>COUNTIF('Scores for complete sequences'!$H1494:H$3994,"+")</f>
        <v>0</v>
      </c>
      <c r="E1494">
        <f t="shared" si="92"/>
        <v>0.63</v>
      </c>
      <c r="F1494">
        <f t="shared" si="93"/>
        <v>0.37</v>
      </c>
      <c r="G1494">
        <f t="shared" si="94"/>
        <v>1</v>
      </c>
      <c r="H1494">
        <f t="shared" si="95"/>
        <v>0.63</v>
      </c>
    </row>
    <row r="1495" spans="1:8" x14ac:dyDescent="0.25">
      <c r="A1495">
        <f>COUNTIF('Scores for complete sequences'!$H$2:H1495,"+")</f>
        <v>11</v>
      </c>
      <c r="B1495">
        <f>COUNTIF('Scores for complete sequences'!$H1495:H$3994,"-")</f>
        <v>2500</v>
      </c>
      <c r="C1495">
        <f>COUNTIF('Scores for complete sequences'!$H$2:H1495,"-")</f>
        <v>1483</v>
      </c>
      <c r="D1495">
        <f>COUNTIF('Scores for complete sequences'!$H1495:H$3994,"+")</f>
        <v>0</v>
      </c>
      <c r="E1495">
        <f t="shared" si="92"/>
        <v>0.63</v>
      </c>
      <c r="F1495">
        <f t="shared" si="93"/>
        <v>0.37</v>
      </c>
      <c r="G1495">
        <f t="shared" si="94"/>
        <v>1</v>
      </c>
      <c r="H1495">
        <f t="shared" si="95"/>
        <v>0.63</v>
      </c>
    </row>
    <row r="1496" spans="1:8" x14ac:dyDescent="0.25">
      <c r="A1496">
        <f>COUNTIF('Scores for complete sequences'!$H$2:H1496,"+")</f>
        <v>11</v>
      </c>
      <c r="B1496">
        <f>COUNTIF('Scores for complete sequences'!$H1496:H$3994,"-")</f>
        <v>2499</v>
      </c>
      <c r="C1496">
        <f>COUNTIF('Scores for complete sequences'!$H$2:H1496,"-")</f>
        <v>1484</v>
      </c>
      <c r="D1496">
        <f>COUNTIF('Scores for complete sequences'!$H1496:H$3994,"+")</f>
        <v>0</v>
      </c>
      <c r="E1496">
        <f t="shared" si="92"/>
        <v>0.63</v>
      </c>
      <c r="F1496">
        <f t="shared" si="93"/>
        <v>0.37</v>
      </c>
      <c r="G1496">
        <f t="shared" si="94"/>
        <v>1</v>
      </c>
      <c r="H1496">
        <f t="shared" si="95"/>
        <v>0.63</v>
      </c>
    </row>
    <row r="1497" spans="1:8" x14ac:dyDescent="0.25">
      <c r="A1497">
        <f>COUNTIF('Scores for complete sequences'!$H$2:H1497,"+")</f>
        <v>11</v>
      </c>
      <c r="B1497">
        <f>COUNTIF('Scores for complete sequences'!$H1497:H$3994,"-")</f>
        <v>2498</v>
      </c>
      <c r="C1497">
        <f>COUNTIF('Scores for complete sequences'!$H$2:H1497,"-")</f>
        <v>1485</v>
      </c>
      <c r="D1497">
        <f>COUNTIF('Scores for complete sequences'!$H1497:H$3994,"+")</f>
        <v>0</v>
      </c>
      <c r="E1497">
        <f t="shared" si="92"/>
        <v>0.63</v>
      </c>
      <c r="F1497">
        <f t="shared" si="93"/>
        <v>0.37</v>
      </c>
      <c r="G1497">
        <f t="shared" si="94"/>
        <v>1</v>
      </c>
      <c r="H1497">
        <f t="shared" si="95"/>
        <v>0.63</v>
      </c>
    </row>
    <row r="1498" spans="1:8" x14ac:dyDescent="0.25">
      <c r="A1498">
        <f>COUNTIF('Scores for complete sequences'!$H$2:H1498,"+")</f>
        <v>11</v>
      </c>
      <c r="B1498">
        <f>COUNTIF('Scores for complete sequences'!$H1498:H$3994,"-")</f>
        <v>2497</v>
      </c>
      <c r="C1498">
        <f>COUNTIF('Scores for complete sequences'!$H$2:H1498,"-")</f>
        <v>1486</v>
      </c>
      <c r="D1498">
        <f>COUNTIF('Scores for complete sequences'!$H1498:H$3994,"+")</f>
        <v>0</v>
      </c>
      <c r="E1498">
        <f t="shared" si="92"/>
        <v>0.63</v>
      </c>
      <c r="F1498">
        <f t="shared" si="93"/>
        <v>0.37</v>
      </c>
      <c r="G1498">
        <f t="shared" si="94"/>
        <v>1</v>
      </c>
      <c r="H1498">
        <f t="shared" si="95"/>
        <v>0.63</v>
      </c>
    </row>
    <row r="1499" spans="1:8" x14ac:dyDescent="0.25">
      <c r="A1499">
        <f>COUNTIF('Scores for complete sequences'!$H$2:H1499,"+")</f>
        <v>11</v>
      </c>
      <c r="B1499">
        <f>COUNTIF('Scores for complete sequences'!$H1499:H$3994,"-")</f>
        <v>2496</v>
      </c>
      <c r="C1499">
        <f>COUNTIF('Scores for complete sequences'!$H$2:H1499,"-")</f>
        <v>1487</v>
      </c>
      <c r="D1499">
        <f>COUNTIF('Scores for complete sequences'!$H1499:H$3994,"+")</f>
        <v>0</v>
      </c>
      <c r="E1499">
        <f t="shared" si="92"/>
        <v>0.63</v>
      </c>
      <c r="F1499">
        <f t="shared" si="93"/>
        <v>0.37</v>
      </c>
      <c r="G1499">
        <f t="shared" si="94"/>
        <v>1</v>
      </c>
      <c r="H1499">
        <f t="shared" si="95"/>
        <v>0.63</v>
      </c>
    </row>
    <row r="1500" spans="1:8" x14ac:dyDescent="0.25">
      <c r="A1500">
        <f>COUNTIF('Scores for complete sequences'!$H$2:H1500,"+")</f>
        <v>11</v>
      </c>
      <c r="B1500">
        <f>COUNTIF('Scores for complete sequences'!$H1500:H$3994,"-")</f>
        <v>2495</v>
      </c>
      <c r="C1500">
        <f>COUNTIF('Scores for complete sequences'!$H$2:H1500,"-")</f>
        <v>1488</v>
      </c>
      <c r="D1500">
        <f>COUNTIF('Scores for complete sequences'!$H1500:H$3994,"+")</f>
        <v>0</v>
      </c>
      <c r="E1500">
        <f t="shared" si="92"/>
        <v>0.63</v>
      </c>
      <c r="F1500">
        <f t="shared" si="93"/>
        <v>0.37</v>
      </c>
      <c r="G1500">
        <f t="shared" si="94"/>
        <v>1</v>
      </c>
      <c r="H1500">
        <f t="shared" si="95"/>
        <v>0.63</v>
      </c>
    </row>
    <row r="1501" spans="1:8" x14ac:dyDescent="0.25">
      <c r="A1501">
        <f>COUNTIF('Scores for complete sequences'!$H$2:H1501,"+")</f>
        <v>11</v>
      </c>
      <c r="B1501">
        <f>COUNTIF('Scores for complete sequences'!$H1501:H$3994,"-")</f>
        <v>2494</v>
      </c>
      <c r="C1501">
        <f>COUNTIF('Scores for complete sequences'!$H$2:H1501,"-")</f>
        <v>1489</v>
      </c>
      <c r="D1501">
        <f>COUNTIF('Scores for complete sequences'!$H1501:H$3994,"+")</f>
        <v>0</v>
      </c>
      <c r="E1501">
        <f t="shared" si="92"/>
        <v>0.63</v>
      </c>
      <c r="F1501">
        <f t="shared" si="93"/>
        <v>0.37</v>
      </c>
      <c r="G1501">
        <f t="shared" si="94"/>
        <v>1</v>
      </c>
      <c r="H1501">
        <f t="shared" si="95"/>
        <v>0.63</v>
      </c>
    </row>
    <row r="1502" spans="1:8" x14ac:dyDescent="0.25">
      <c r="A1502">
        <f>COUNTIF('Scores for complete sequences'!$H$2:H1502,"+")</f>
        <v>11</v>
      </c>
      <c r="B1502">
        <f>COUNTIF('Scores for complete sequences'!$H1502:H$3994,"-")</f>
        <v>2493</v>
      </c>
      <c r="C1502">
        <f>COUNTIF('Scores for complete sequences'!$H$2:H1502,"-")</f>
        <v>1490</v>
      </c>
      <c r="D1502">
        <f>COUNTIF('Scores for complete sequences'!$H1502:H$3994,"+")</f>
        <v>0</v>
      </c>
      <c r="E1502">
        <f t="shared" si="92"/>
        <v>0.63</v>
      </c>
      <c r="F1502">
        <f t="shared" si="93"/>
        <v>0.37</v>
      </c>
      <c r="G1502">
        <f t="shared" si="94"/>
        <v>1</v>
      </c>
      <c r="H1502">
        <f t="shared" si="95"/>
        <v>0.63</v>
      </c>
    </row>
    <row r="1503" spans="1:8" x14ac:dyDescent="0.25">
      <c r="A1503">
        <f>COUNTIF('Scores for complete sequences'!$H$2:H1503,"+")</f>
        <v>11</v>
      </c>
      <c r="B1503">
        <f>COUNTIF('Scores for complete sequences'!$H1503:H$3994,"-")</f>
        <v>2492</v>
      </c>
      <c r="C1503">
        <f>COUNTIF('Scores for complete sequences'!$H$2:H1503,"-")</f>
        <v>1491</v>
      </c>
      <c r="D1503">
        <f>COUNTIF('Scores for complete sequences'!$H1503:H$3994,"+")</f>
        <v>0</v>
      </c>
      <c r="E1503">
        <f t="shared" si="92"/>
        <v>0.63</v>
      </c>
      <c r="F1503">
        <f t="shared" si="93"/>
        <v>0.37</v>
      </c>
      <c r="G1503">
        <f t="shared" si="94"/>
        <v>1</v>
      </c>
      <c r="H1503">
        <f t="shared" si="95"/>
        <v>0.63</v>
      </c>
    </row>
    <row r="1504" spans="1:8" x14ac:dyDescent="0.25">
      <c r="A1504">
        <f>COUNTIF('Scores for complete sequences'!$H$2:H1504,"+")</f>
        <v>11</v>
      </c>
      <c r="B1504">
        <f>COUNTIF('Scores for complete sequences'!$H1504:H$3994,"-")</f>
        <v>2491</v>
      </c>
      <c r="C1504">
        <f>COUNTIF('Scores for complete sequences'!$H$2:H1504,"-")</f>
        <v>1492</v>
      </c>
      <c r="D1504">
        <f>COUNTIF('Scores for complete sequences'!$H1504:H$3994,"+")</f>
        <v>0</v>
      </c>
      <c r="E1504">
        <f t="shared" si="92"/>
        <v>0.63</v>
      </c>
      <c r="F1504">
        <f t="shared" si="93"/>
        <v>0.37</v>
      </c>
      <c r="G1504">
        <f t="shared" si="94"/>
        <v>1</v>
      </c>
      <c r="H1504">
        <f t="shared" si="95"/>
        <v>0.63</v>
      </c>
    </row>
    <row r="1505" spans="1:8" x14ac:dyDescent="0.25">
      <c r="A1505">
        <f>COUNTIF('Scores for complete sequences'!$H$2:H1505,"+")</f>
        <v>11</v>
      </c>
      <c r="B1505">
        <f>COUNTIF('Scores for complete sequences'!$H1505:H$3994,"-")</f>
        <v>2490</v>
      </c>
      <c r="C1505">
        <f>COUNTIF('Scores for complete sequences'!$H$2:H1505,"-")</f>
        <v>1493</v>
      </c>
      <c r="D1505">
        <f>COUNTIF('Scores for complete sequences'!$H1505:H$3994,"+")</f>
        <v>0</v>
      </c>
      <c r="E1505">
        <f t="shared" si="92"/>
        <v>0.63</v>
      </c>
      <c r="F1505">
        <f t="shared" si="93"/>
        <v>0.37</v>
      </c>
      <c r="G1505">
        <f t="shared" si="94"/>
        <v>1</v>
      </c>
      <c r="H1505">
        <f t="shared" si="95"/>
        <v>0.63</v>
      </c>
    </row>
    <row r="1506" spans="1:8" x14ac:dyDescent="0.25">
      <c r="A1506">
        <f>COUNTIF('Scores for complete sequences'!$H$2:H1506,"+")</f>
        <v>11</v>
      </c>
      <c r="B1506">
        <f>COUNTIF('Scores for complete sequences'!$H1506:H$3994,"-")</f>
        <v>2489</v>
      </c>
      <c r="C1506">
        <f>COUNTIF('Scores for complete sequences'!$H$2:H1506,"-")</f>
        <v>1494</v>
      </c>
      <c r="D1506">
        <f>COUNTIF('Scores for complete sequences'!$H1506:H$3994,"+")</f>
        <v>0</v>
      </c>
      <c r="E1506">
        <f t="shared" si="92"/>
        <v>0.62</v>
      </c>
      <c r="F1506">
        <f t="shared" si="93"/>
        <v>0.38</v>
      </c>
      <c r="G1506">
        <f t="shared" si="94"/>
        <v>1</v>
      </c>
      <c r="H1506">
        <f t="shared" si="95"/>
        <v>0.62</v>
      </c>
    </row>
    <row r="1507" spans="1:8" x14ac:dyDescent="0.25">
      <c r="A1507">
        <f>COUNTIF('Scores for complete sequences'!$H$2:H1507,"+")</f>
        <v>11</v>
      </c>
      <c r="B1507">
        <f>COUNTIF('Scores for complete sequences'!$H1507:H$3994,"-")</f>
        <v>2488</v>
      </c>
      <c r="C1507">
        <f>COUNTIF('Scores for complete sequences'!$H$2:H1507,"-")</f>
        <v>1495</v>
      </c>
      <c r="D1507">
        <f>COUNTIF('Scores for complete sequences'!$H1507:H$3994,"+")</f>
        <v>0</v>
      </c>
      <c r="E1507">
        <f t="shared" si="92"/>
        <v>0.62</v>
      </c>
      <c r="F1507">
        <f t="shared" si="93"/>
        <v>0.38</v>
      </c>
      <c r="G1507">
        <f t="shared" si="94"/>
        <v>1</v>
      </c>
      <c r="H1507">
        <f t="shared" si="95"/>
        <v>0.62</v>
      </c>
    </row>
    <row r="1508" spans="1:8" x14ac:dyDescent="0.25">
      <c r="A1508">
        <f>COUNTIF('Scores for complete sequences'!$H$2:H1508,"+")</f>
        <v>11</v>
      </c>
      <c r="B1508">
        <f>COUNTIF('Scores for complete sequences'!$H1508:H$3994,"-")</f>
        <v>2487</v>
      </c>
      <c r="C1508">
        <f>COUNTIF('Scores for complete sequences'!$H$2:H1508,"-")</f>
        <v>1496</v>
      </c>
      <c r="D1508">
        <f>COUNTIF('Scores for complete sequences'!$H1508:H$3994,"+")</f>
        <v>0</v>
      </c>
      <c r="E1508">
        <f t="shared" si="92"/>
        <v>0.62</v>
      </c>
      <c r="F1508">
        <f t="shared" si="93"/>
        <v>0.38</v>
      </c>
      <c r="G1508">
        <f t="shared" si="94"/>
        <v>1</v>
      </c>
      <c r="H1508">
        <f t="shared" si="95"/>
        <v>0.62</v>
      </c>
    </row>
    <row r="1509" spans="1:8" x14ac:dyDescent="0.25">
      <c r="A1509">
        <f>COUNTIF('Scores for complete sequences'!$H$2:H1509,"+")</f>
        <v>11</v>
      </c>
      <c r="B1509">
        <f>COUNTIF('Scores for complete sequences'!$H1509:H$3994,"-")</f>
        <v>2486</v>
      </c>
      <c r="C1509">
        <f>COUNTIF('Scores for complete sequences'!$H$2:H1509,"-")</f>
        <v>1497</v>
      </c>
      <c r="D1509">
        <f>COUNTIF('Scores for complete sequences'!$H1509:H$3994,"+")</f>
        <v>0</v>
      </c>
      <c r="E1509">
        <f t="shared" si="92"/>
        <v>0.62</v>
      </c>
      <c r="F1509">
        <f t="shared" si="93"/>
        <v>0.38</v>
      </c>
      <c r="G1509">
        <f t="shared" si="94"/>
        <v>1</v>
      </c>
      <c r="H1509">
        <f t="shared" si="95"/>
        <v>0.62</v>
      </c>
    </row>
    <row r="1510" spans="1:8" x14ac:dyDescent="0.25">
      <c r="A1510">
        <f>COUNTIF('Scores for complete sequences'!$H$2:H1510,"+")</f>
        <v>11</v>
      </c>
      <c r="B1510">
        <f>COUNTIF('Scores for complete sequences'!$H1510:H$3994,"-")</f>
        <v>2485</v>
      </c>
      <c r="C1510">
        <f>COUNTIF('Scores for complete sequences'!$H$2:H1510,"-")</f>
        <v>1498</v>
      </c>
      <c r="D1510">
        <f>COUNTIF('Scores for complete sequences'!$H1510:H$3994,"+")</f>
        <v>0</v>
      </c>
      <c r="E1510">
        <f t="shared" si="92"/>
        <v>0.62</v>
      </c>
      <c r="F1510">
        <f t="shared" si="93"/>
        <v>0.38</v>
      </c>
      <c r="G1510">
        <f t="shared" si="94"/>
        <v>1</v>
      </c>
      <c r="H1510">
        <f t="shared" si="95"/>
        <v>0.62</v>
      </c>
    </row>
    <row r="1511" spans="1:8" x14ac:dyDescent="0.25">
      <c r="A1511">
        <f>COUNTIF('Scores for complete sequences'!$H$2:H1511,"+")</f>
        <v>11</v>
      </c>
      <c r="B1511">
        <f>COUNTIF('Scores for complete sequences'!$H1511:H$3994,"-")</f>
        <v>2484</v>
      </c>
      <c r="C1511">
        <f>COUNTIF('Scores for complete sequences'!$H$2:H1511,"-")</f>
        <v>1499</v>
      </c>
      <c r="D1511">
        <f>COUNTIF('Scores for complete sequences'!$H1511:H$3994,"+")</f>
        <v>0</v>
      </c>
      <c r="E1511">
        <f t="shared" si="92"/>
        <v>0.62</v>
      </c>
      <c r="F1511">
        <f t="shared" si="93"/>
        <v>0.38</v>
      </c>
      <c r="G1511">
        <f t="shared" si="94"/>
        <v>1</v>
      </c>
      <c r="H1511">
        <f t="shared" si="95"/>
        <v>0.62</v>
      </c>
    </row>
    <row r="1512" spans="1:8" x14ac:dyDescent="0.25">
      <c r="A1512">
        <f>COUNTIF('Scores for complete sequences'!$H$2:H1512,"+")</f>
        <v>11</v>
      </c>
      <c r="B1512">
        <f>COUNTIF('Scores for complete sequences'!$H1512:H$3994,"-")</f>
        <v>2483</v>
      </c>
      <c r="C1512">
        <f>COUNTIF('Scores for complete sequences'!$H$2:H1512,"-")</f>
        <v>1500</v>
      </c>
      <c r="D1512">
        <f>COUNTIF('Scores for complete sequences'!$H1512:H$3994,"+")</f>
        <v>0</v>
      </c>
      <c r="E1512">
        <f t="shared" si="92"/>
        <v>0.62</v>
      </c>
      <c r="F1512">
        <f t="shared" si="93"/>
        <v>0.38</v>
      </c>
      <c r="G1512">
        <f t="shared" si="94"/>
        <v>1</v>
      </c>
      <c r="H1512">
        <f t="shared" si="95"/>
        <v>0.62</v>
      </c>
    </row>
    <row r="1513" spans="1:8" x14ac:dyDescent="0.25">
      <c r="A1513">
        <f>COUNTIF('Scores for complete sequences'!$H$2:H1513,"+")</f>
        <v>11</v>
      </c>
      <c r="B1513">
        <f>COUNTIF('Scores for complete sequences'!$H1513:H$3994,"-")</f>
        <v>2482</v>
      </c>
      <c r="C1513">
        <f>COUNTIF('Scores for complete sequences'!$H$2:H1513,"-")</f>
        <v>1501</v>
      </c>
      <c r="D1513">
        <f>COUNTIF('Scores for complete sequences'!$H1513:H$3994,"+")</f>
        <v>0</v>
      </c>
      <c r="E1513">
        <f t="shared" si="92"/>
        <v>0.62</v>
      </c>
      <c r="F1513">
        <f t="shared" si="93"/>
        <v>0.38</v>
      </c>
      <c r="G1513">
        <f t="shared" si="94"/>
        <v>1</v>
      </c>
      <c r="H1513">
        <f t="shared" si="95"/>
        <v>0.62</v>
      </c>
    </row>
    <row r="1514" spans="1:8" x14ac:dyDescent="0.25">
      <c r="A1514">
        <f>COUNTIF('Scores for complete sequences'!$H$2:H1514,"+")</f>
        <v>11</v>
      </c>
      <c r="B1514">
        <f>COUNTIF('Scores for complete sequences'!$H1514:H$3994,"-")</f>
        <v>2481</v>
      </c>
      <c r="C1514">
        <f>COUNTIF('Scores for complete sequences'!$H$2:H1514,"-")</f>
        <v>1502</v>
      </c>
      <c r="D1514">
        <f>COUNTIF('Scores for complete sequences'!$H1514:H$3994,"+")</f>
        <v>0</v>
      </c>
      <c r="E1514">
        <f t="shared" si="92"/>
        <v>0.62</v>
      </c>
      <c r="F1514">
        <f t="shared" si="93"/>
        <v>0.38</v>
      </c>
      <c r="G1514">
        <f t="shared" si="94"/>
        <v>1</v>
      </c>
      <c r="H1514">
        <f t="shared" si="95"/>
        <v>0.62</v>
      </c>
    </row>
    <row r="1515" spans="1:8" x14ac:dyDescent="0.25">
      <c r="A1515">
        <f>COUNTIF('Scores for complete sequences'!$H$2:H1515,"+")</f>
        <v>11</v>
      </c>
      <c r="B1515">
        <f>COUNTIF('Scores for complete sequences'!$H1515:H$3994,"-")</f>
        <v>2480</v>
      </c>
      <c r="C1515">
        <f>COUNTIF('Scores for complete sequences'!$H$2:H1515,"-")</f>
        <v>1503</v>
      </c>
      <c r="D1515">
        <f>COUNTIF('Scores for complete sequences'!$H1515:H$3994,"+")</f>
        <v>0</v>
      </c>
      <c r="E1515">
        <f t="shared" si="92"/>
        <v>0.62</v>
      </c>
      <c r="F1515">
        <f t="shared" si="93"/>
        <v>0.38</v>
      </c>
      <c r="G1515">
        <f t="shared" si="94"/>
        <v>1</v>
      </c>
      <c r="H1515">
        <f t="shared" si="95"/>
        <v>0.62</v>
      </c>
    </row>
    <row r="1516" spans="1:8" x14ac:dyDescent="0.25">
      <c r="A1516">
        <f>COUNTIF('Scores for complete sequences'!$H$2:H1516,"+")</f>
        <v>11</v>
      </c>
      <c r="B1516">
        <f>COUNTIF('Scores for complete sequences'!$H1516:H$3994,"-")</f>
        <v>2479</v>
      </c>
      <c r="C1516">
        <f>COUNTIF('Scores for complete sequences'!$H$2:H1516,"-")</f>
        <v>1504</v>
      </c>
      <c r="D1516">
        <f>COUNTIF('Scores for complete sequences'!$H1516:H$3994,"+")</f>
        <v>0</v>
      </c>
      <c r="E1516">
        <f t="shared" si="92"/>
        <v>0.62</v>
      </c>
      <c r="F1516">
        <f t="shared" si="93"/>
        <v>0.38</v>
      </c>
      <c r="G1516">
        <f t="shared" si="94"/>
        <v>1</v>
      </c>
      <c r="H1516">
        <f t="shared" si="95"/>
        <v>0.62</v>
      </c>
    </row>
    <row r="1517" spans="1:8" x14ac:dyDescent="0.25">
      <c r="A1517">
        <f>COUNTIF('Scores for complete sequences'!$H$2:H1517,"+")</f>
        <v>11</v>
      </c>
      <c r="B1517">
        <f>COUNTIF('Scores for complete sequences'!$H1517:H$3994,"-")</f>
        <v>2478</v>
      </c>
      <c r="C1517">
        <f>COUNTIF('Scores for complete sequences'!$H$2:H1517,"-")</f>
        <v>1505</v>
      </c>
      <c r="D1517">
        <f>COUNTIF('Scores for complete sequences'!$H1517:H$3994,"+")</f>
        <v>0</v>
      </c>
      <c r="E1517">
        <f t="shared" si="92"/>
        <v>0.62</v>
      </c>
      <c r="F1517">
        <f t="shared" si="93"/>
        <v>0.38</v>
      </c>
      <c r="G1517">
        <f t="shared" si="94"/>
        <v>1</v>
      </c>
      <c r="H1517">
        <f t="shared" si="95"/>
        <v>0.62</v>
      </c>
    </row>
    <row r="1518" spans="1:8" x14ac:dyDescent="0.25">
      <c r="A1518">
        <f>COUNTIF('Scores for complete sequences'!$H$2:H1518,"+")</f>
        <v>11</v>
      </c>
      <c r="B1518">
        <f>COUNTIF('Scores for complete sequences'!$H1518:H$3994,"-")</f>
        <v>2477</v>
      </c>
      <c r="C1518">
        <f>COUNTIF('Scores for complete sequences'!$H$2:H1518,"-")</f>
        <v>1506</v>
      </c>
      <c r="D1518">
        <f>COUNTIF('Scores for complete sequences'!$H1518:H$3994,"+")</f>
        <v>0</v>
      </c>
      <c r="E1518">
        <f t="shared" si="92"/>
        <v>0.62</v>
      </c>
      <c r="F1518">
        <f t="shared" si="93"/>
        <v>0.38</v>
      </c>
      <c r="G1518">
        <f t="shared" si="94"/>
        <v>1</v>
      </c>
      <c r="H1518">
        <f t="shared" si="95"/>
        <v>0.62</v>
      </c>
    </row>
    <row r="1519" spans="1:8" x14ac:dyDescent="0.25">
      <c r="A1519">
        <f>COUNTIF('Scores for complete sequences'!$H$2:H1519,"+")</f>
        <v>11</v>
      </c>
      <c r="B1519">
        <f>COUNTIF('Scores for complete sequences'!$H1519:H$3994,"-")</f>
        <v>2476</v>
      </c>
      <c r="C1519">
        <f>COUNTIF('Scores for complete sequences'!$H$2:H1519,"-")</f>
        <v>1507</v>
      </c>
      <c r="D1519">
        <f>COUNTIF('Scores for complete sequences'!$H1519:H$3994,"+")</f>
        <v>0</v>
      </c>
      <c r="E1519">
        <f t="shared" si="92"/>
        <v>0.62</v>
      </c>
      <c r="F1519">
        <f t="shared" si="93"/>
        <v>0.38</v>
      </c>
      <c r="G1519">
        <f t="shared" si="94"/>
        <v>1</v>
      </c>
      <c r="H1519">
        <f t="shared" si="95"/>
        <v>0.62</v>
      </c>
    </row>
    <row r="1520" spans="1:8" x14ac:dyDescent="0.25">
      <c r="A1520">
        <f>COUNTIF('Scores for complete sequences'!$H$2:H1520,"+")</f>
        <v>11</v>
      </c>
      <c r="B1520">
        <f>COUNTIF('Scores for complete sequences'!$H1520:H$3994,"-")</f>
        <v>2475</v>
      </c>
      <c r="C1520">
        <f>COUNTIF('Scores for complete sequences'!$H$2:H1520,"-")</f>
        <v>1508</v>
      </c>
      <c r="D1520">
        <f>COUNTIF('Scores for complete sequences'!$H1520:H$3994,"+")</f>
        <v>0</v>
      </c>
      <c r="E1520">
        <f t="shared" si="92"/>
        <v>0.62</v>
      </c>
      <c r="F1520">
        <f t="shared" si="93"/>
        <v>0.38</v>
      </c>
      <c r="G1520">
        <f t="shared" si="94"/>
        <v>1</v>
      </c>
      <c r="H1520">
        <f t="shared" si="95"/>
        <v>0.62</v>
      </c>
    </row>
    <row r="1521" spans="1:8" x14ac:dyDescent="0.25">
      <c r="A1521">
        <f>COUNTIF('Scores for complete sequences'!$H$2:H1521,"+")</f>
        <v>11</v>
      </c>
      <c r="B1521">
        <f>COUNTIF('Scores for complete sequences'!$H1521:H$3994,"-")</f>
        <v>2474</v>
      </c>
      <c r="C1521">
        <f>COUNTIF('Scores for complete sequences'!$H$2:H1521,"-")</f>
        <v>1509</v>
      </c>
      <c r="D1521">
        <f>COUNTIF('Scores for complete sequences'!$H1521:H$3994,"+")</f>
        <v>0</v>
      </c>
      <c r="E1521">
        <f t="shared" si="92"/>
        <v>0.62</v>
      </c>
      <c r="F1521">
        <f t="shared" si="93"/>
        <v>0.38</v>
      </c>
      <c r="G1521">
        <f t="shared" si="94"/>
        <v>1</v>
      </c>
      <c r="H1521">
        <f t="shared" si="95"/>
        <v>0.62</v>
      </c>
    </row>
    <row r="1522" spans="1:8" x14ac:dyDescent="0.25">
      <c r="A1522">
        <f>COUNTIF('Scores for complete sequences'!$H$2:H1522,"+")</f>
        <v>11</v>
      </c>
      <c r="B1522">
        <f>COUNTIF('Scores for complete sequences'!$H1522:H$3994,"-")</f>
        <v>2473</v>
      </c>
      <c r="C1522">
        <f>COUNTIF('Scores for complete sequences'!$H$2:H1522,"-")</f>
        <v>1510</v>
      </c>
      <c r="D1522">
        <f>COUNTIF('Scores for complete sequences'!$H1522:H$3994,"+")</f>
        <v>0</v>
      </c>
      <c r="E1522">
        <f t="shared" si="92"/>
        <v>0.62</v>
      </c>
      <c r="F1522">
        <f t="shared" si="93"/>
        <v>0.38</v>
      </c>
      <c r="G1522">
        <f t="shared" si="94"/>
        <v>1</v>
      </c>
      <c r="H1522">
        <f t="shared" si="95"/>
        <v>0.62</v>
      </c>
    </row>
    <row r="1523" spans="1:8" x14ac:dyDescent="0.25">
      <c r="A1523">
        <f>COUNTIF('Scores for complete sequences'!$H$2:H1523,"+")</f>
        <v>11</v>
      </c>
      <c r="B1523">
        <f>COUNTIF('Scores for complete sequences'!$H1523:H$3994,"-")</f>
        <v>2472</v>
      </c>
      <c r="C1523">
        <f>COUNTIF('Scores for complete sequences'!$H$2:H1523,"-")</f>
        <v>1511</v>
      </c>
      <c r="D1523">
        <f>COUNTIF('Scores for complete sequences'!$H1523:H$3994,"+")</f>
        <v>0</v>
      </c>
      <c r="E1523">
        <f t="shared" si="92"/>
        <v>0.62</v>
      </c>
      <c r="F1523">
        <f t="shared" si="93"/>
        <v>0.38</v>
      </c>
      <c r="G1523">
        <f t="shared" si="94"/>
        <v>1</v>
      </c>
      <c r="H1523">
        <f t="shared" si="95"/>
        <v>0.62</v>
      </c>
    </row>
    <row r="1524" spans="1:8" x14ac:dyDescent="0.25">
      <c r="A1524">
        <f>COUNTIF('Scores for complete sequences'!$H$2:H1524,"+")</f>
        <v>11</v>
      </c>
      <c r="B1524">
        <f>COUNTIF('Scores for complete sequences'!$H1524:H$3994,"-")</f>
        <v>2471</v>
      </c>
      <c r="C1524">
        <f>COUNTIF('Scores for complete sequences'!$H$2:H1524,"-")</f>
        <v>1512</v>
      </c>
      <c r="D1524">
        <f>COUNTIF('Scores for complete sequences'!$H1524:H$3994,"+")</f>
        <v>0</v>
      </c>
      <c r="E1524">
        <f t="shared" si="92"/>
        <v>0.62</v>
      </c>
      <c r="F1524">
        <f t="shared" si="93"/>
        <v>0.38</v>
      </c>
      <c r="G1524">
        <f t="shared" si="94"/>
        <v>1</v>
      </c>
      <c r="H1524">
        <f t="shared" si="95"/>
        <v>0.62</v>
      </c>
    </row>
    <row r="1525" spans="1:8" x14ac:dyDescent="0.25">
      <c r="A1525">
        <f>COUNTIF('Scores for complete sequences'!$H$2:H1525,"+")</f>
        <v>11</v>
      </c>
      <c r="B1525">
        <f>COUNTIF('Scores for complete sequences'!$H1525:H$3994,"-")</f>
        <v>2470</v>
      </c>
      <c r="C1525">
        <f>COUNTIF('Scores for complete sequences'!$H$2:H1525,"-")</f>
        <v>1513</v>
      </c>
      <c r="D1525">
        <f>COUNTIF('Scores for complete sequences'!$H1525:H$3994,"+")</f>
        <v>0</v>
      </c>
      <c r="E1525">
        <f t="shared" si="92"/>
        <v>0.62</v>
      </c>
      <c r="F1525">
        <f t="shared" si="93"/>
        <v>0.38</v>
      </c>
      <c r="G1525">
        <f t="shared" si="94"/>
        <v>1</v>
      </c>
      <c r="H1525">
        <f t="shared" si="95"/>
        <v>0.62</v>
      </c>
    </row>
    <row r="1526" spans="1:8" x14ac:dyDescent="0.25">
      <c r="A1526">
        <f>COUNTIF('Scores for complete sequences'!$H$2:H1526,"+")</f>
        <v>11</v>
      </c>
      <c r="B1526">
        <f>COUNTIF('Scores for complete sequences'!$H1526:H$3994,"-")</f>
        <v>2469</v>
      </c>
      <c r="C1526">
        <f>COUNTIF('Scores for complete sequences'!$H$2:H1526,"-")</f>
        <v>1514</v>
      </c>
      <c r="D1526">
        <f>COUNTIF('Scores for complete sequences'!$H1526:H$3994,"+")</f>
        <v>0</v>
      </c>
      <c r="E1526">
        <f t="shared" si="92"/>
        <v>0.62</v>
      </c>
      <c r="F1526">
        <f t="shared" si="93"/>
        <v>0.38</v>
      </c>
      <c r="G1526">
        <f t="shared" si="94"/>
        <v>1</v>
      </c>
      <c r="H1526">
        <f t="shared" si="95"/>
        <v>0.62</v>
      </c>
    </row>
    <row r="1527" spans="1:8" x14ac:dyDescent="0.25">
      <c r="A1527">
        <f>COUNTIF('Scores for complete sequences'!$H$2:H1527,"+")</f>
        <v>11</v>
      </c>
      <c r="B1527">
        <f>COUNTIF('Scores for complete sequences'!$H1527:H$3994,"-")</f>
        <v>2468</v>
      </c>
      <c r="C1527">
        <f>COUNTIF('Scores for complete sequences'!$H$2:H1527,"-")</f>
        <v>1515</v>
      </c>
      <c r="D1527">
        <f>COUNTIF('Scores for complete sequences'!$H1527:H$3994,"+")</f>
        <v>0</v>
      </c>
      <c r="E1527">
        <f t="shared" si="92"/>
        <v>0.62</v>
      </c>
      <c r="F1527">
        <f t="shared" si="93"/>
        <v>0.38</v>
      </c>
      <c r="G1527">
        <f t="shared" si="94"/>
        <v>1</v>
      </c>
      <c r="H1527">
        <f t="shared" si="95"/>
        <v>0.62</v>
      </c>
    </row>
    <row r="1528" spans="1:8" x14ac:dyDescent="0.25">
      <c r="A1528">
        <f>COUNTIF('Scores for complete sequences'!$H$2:H1528,"+")</f>
        <v>11</v>
      </c>
      <c r="B1528">
        <f>COUNTIF('Scores for complete sequences'!$H1528:H$3994,"-")</f>
        <v>2467</v>
      </c>
      <c r="C1528">
        <f>COUNTIF('Scores for complete sequences'!$H$2:H1528,"-")</f>
        <v>1516</v>
      </c>
      <c r="D1528">
        <f>COUNTIF('Scores for complete sequences'!$H1528:H$3994,"+")</f>
        <v>0</v>
      </c>
      <c r="E1528">
        <f t="shared" si="92"/>
        <v>0.62</v>
      </c>
      <c r="F1528">
        <f t="shared" si="93"/>
        <v>0.38</v>
      </c>
      <c r="G1528">
        <f t="shared" si="94"/>
        <v>1</v>
      </c>
      <c r="H1528">
        <f t="shared" si="95"/>
        <v>0.62</v>
      </c>
    </row>
    <row r="1529" spans="1:8" x14ac:dyDescent="0.25">
      <c r="A1529">
        <f>COUNTIF('Scores for complete sequences'!$H$2:H1529,"+")</f>
        <v>11</v>
      </c>
      <c r="B1529">
        <f>COUNTIF('Scores for complete sequences'!$H1529:H$3994,"-")</f>
        <v>2466</v>
      </c>
      <c r="C1529">
        <f>COUNTIF('Scores for complete sequences'!$H$2:H1529,"-")</f>
        <v>1517</v>
      </c>
      <c r="D1529">
        <f>COUNTIF('Scores for complete sequences'!$H1529:H$3994,"+")</f>
        <v>0</v>
      </c>
      <c r="E1529">
        <f t="shared" si="92"/>
        <v>0.62</v>
      </c>
      <c r="F1529">
        <f t="shared" si="93"/>
        <v>0.38</v>
      </c>
      <c r="G1529">
        <f t="shared" si="94"/>
        <v>1</v>
      </c>
      <c r="H1529">
        <f t="shared" si="95"/>
        <v>0.62</v>
      </c>
    </row>
    <row r="1530" spans="1:8" x14ac:dyDescent="0.25">
      <c r="A1530">
        <f>COUNTIF('Scores for complete sequences'!$H$2:H1530,"+")</f>
        <v>11</v>
      </c>
      <c r="B1530">
        <f>COUNTIF('Scores for complete sequences'!$H1530:H$3994,"-")</f>
        <v>2465</v>
      </c>
      <c r="C1530">
        <f>COUNTIF('Scores for complete sequences'!$H$2:H1530,"-")</f>
        <v>1518</v>
      </c>
      <c r="D1530">
        <f>COUNTIF('Scores for complete sequences'!$H1530:H$3994,"+")</f>
        <v>0</v>
      </c>
      <c r="E1530">
        <f t="shared" si="92"/>
        <v>0.62</v>
      </c>
      <c r="F1530">
        <f t="shared" si="93"/>
        <v>0.38</v>
      </c>
      <c r="G1530">
        <f t="shared" si="94"/>
        <v>1</v>
      </c>
      <c r="H1530">
        <f t="shared" si="95"/>
        <v>0.62</v>
      </c>
    </row>
    <row r="1531" spans="1:8" x14ac:dyDescent="0.25">
      <c r="A1531">
        <f>COUNTIF('Scores for complete sequences'!$H$2:H1531,"+")</f>
        <v>11</v>
      </c>
      <c r="B1531">
        <f>COUNTIF('Scores for complete sequences'!$H1531:H$3994,"-")</f>
        <v>2464</v>
      </c>
      <c r="C1531">
        <f>COUNTIF('Scores for complete sequences'!$H$2:H1531,"-")</f>
        <v>1519</v>
      </c>
      <c r="D1531">
        <f>COUNTIF('Scores for complete sequences'!$H1531:H$3994,"+")</f>
        <v>0</v>
      </c>
      <c r="E1531">
        <f t="shared" si="92"/>
        <v>0.62</v>
      </c>
      <c r="F1531">
        <f t="shared" si="93"/>
        <v>0.38</v>
      </c>
      <c r="G1531">
        <f t="shared" si="94"/>
        <v>1</v>
      </c>
      <c r="H1531">
        <f t="shared" si="95"/>
        <v>0.62</v>
      </c>
    </row>
    <row r="1532" spans="1:8" x14ac:dyDescent="0.25">
      <c r="A1532">
        <f>COUNTIF('Scores for complete sequences'!$H$2:H1532,"+")</f>
        <v>11</v>
      </c>
      <c r="B1532">
        <f>COUNTIF('Scores for complete sequences'!$H1532:H$3994,"-")</f>
        <v>2463</v>
      </c>
      <c r="C1532">
        <f>COUNTIF('Scores for complete sequences'!$H$2:H1532,"-")</f>
        <v>1520</v>
      </c>
      <c r="D1532">
        <f>COUNTIF('Scores for complete sequences'!$H1532:H$3994,"+")</f>
        <v>0</v>
      </c>
      <c r="E1532">
        <f t="shared" si="92"/>
        <v>0.62</v>
      </c>
      <c r="F1532">
        <f t="shared" si="93"/>
        <v>0.38</v>
      </c>
      <c r="G1532">
        <f t="shared" si="94"/>
        <v>1</v>
      </c>
      <c r="H1532">
        <f t="shared" si="95"/>
        <v>0.62</v>
      </c>
    </row>
    <row r="1533" spans="1:8" x14ac:dyDescent="0.25">
      <c r="A1533">
        <f>COUNTIF('Scores for complete sequences'!$H$2:H1533,"+")</f>
        <v>11</v>
      </c>
      <c r="B1533">
        <f>COUNTIF('Scores for complete sequences'!$H1533:H$3994,"-")</f>
        <v>2462</v>
      </c>
      <c r="C1533">
        <f>COUNTIF('Scores for complete sequences'!$H$2:H1533,"-")</f>
        <v>1521</v>
      </c>
      <c r="D1533">
        <f>COUNTIF('Scores for complete sequences'!$H1533:H$3994,"+")</f>
        <v>0</v>
      </c>
      <c r="E1533">
        <f t="shared" si="92"/>
        <v>0.62</v>
      </c>
      <c r="F1533">
        <f t="shared" si="93"/>
        <v>0.38</v>
      </c>
      <c r="G1533">
        <f t="shared" si="94"/>
        <v>1</v>
      </c>
      <c r="H1533">
        <f t="shared" si="95"/>
        <v>0.62</v>
      </c>
    </row>
    <row r="1534" spans="1:8" x14ac:dyDescent="0.25">
      <c r="A1534">
        <f>COUNTIF('Scores for complete sequences'!$H$2:H1534,"+")</f>
        <v>11</v>
      </c>
      <c r="B1534">
        <f>COUNTIF('Scores for complete sequences'!$H1534:H$3994,"-")</f>
        <v>2461</v>
      </c>
      <c r="C1534">
        <f>COUNTIF('Scores for complete sequences'!$H$2:H1534,"-")</f>
        <v>1522</v>
      </c>
      <c r="D1534">
        <f>COUNTIF('Scores for complete sequences'!$H1534:H$3994,"+")</f>
        <v>0</v>
      </c>
      <c r="E1534">
        <f t="shared" si="92"/>
        <v>0.62</v>
      </c>
      <c r="F1534">
        <f t="shared" si="93"/>
        <v>0.38</v>
      </c>
      <c r="G1534">
        <f t="shared" si="94"/>
        <v>1</v>
      </c>
      <c r="H1534">
        <f t="shared" si="95"/>
        <v>0.62</v>
      </c>
    </row>
    <row r="1535" spans="1:8" x14ac:dyDescent="0.25">
      <c r="A1535">
        <f>COUNTIF('Scores for complete sequences'!$H$2:H1535,"+")</f>
        <v>11</v>
      </c>
      <c r="B1535">
        <f>COUNTIF('Scores for complete sequences'!$H1535:H$3994,"-")</f>
        <v>2460</v>
      </c>
      <c r="C1535">
        <f>COUNTIF('Scores for complete sequences'!$H$2:H1535,"-")</f>
        <v>1523</v>
      </c>
      <c r="D1535">
        <f>COUNTIF('Scores for complete sequences'!$H1535:H$3994,"+")</f>
        <v>0</v>
      </c>
      <c r="E1535">
        <f t="shared" si="92"/>
        <v>0.62</v>
      </c>
      <c r="F1535">
        <f t="shared" si="93"/>
        <v>0.38</v>
      </c>
      <c r="G1535">
        <f t="shared" si="94"/>
        <v>1</v>
      </c>
      <c r="H1535">
        <f t="shared" si="95"/>
        <v>0.62</v>
      </c>
    </row>
    <row r="1536" spans="1:8" x14ac:dyDescent="0.25">
      <c r="A1536">
        <f>COUNTIF('Scores for complete sequences'!$H$2:H1536,"+")</f>
        <v>11</v>
      </c>
      <c r="B1536">
        <f>COUNTIF('Scores for complete sequences'!$H1536:H$3994,"-")</f>
        <v>2459</v>
      </c>
      <c r="C1536">
        <f>COUNTIF('Scores for complete sequences'!$H$2:H1536,"-")</f>
        <v>1524</v>
      </c>
      <c r="D1536">
        <f>COUNTIF('Scores for complete sequences'!$H1536:H$3994,"+")</f>
        <v>0</v>
      </c>
      <c r="E1536">
        <f t="shared" si="92"/>
        <v>0.62</v>
      </c>
      <c r="F1536">
        <f t="shared" si="93"/>
        <v>0.38</v>
      </c>
      <c r="G1536">
        <f t="shared" si="94"/>
        <v>1</v>
      </c>
      <c r="H1536">
        <f t="shared" si="95"/>
        <v>0.62</v>
      </c>
    </row>
    <row r="1537" spans="1:8" x14ac:dyDescent="0.25">
      <c r="A1537">
        <f>COUNTIF('Scores for complete sequences'!$H$2:H1537,"+")</f>
        <v>11</v>
      </c>
      <c r="B1537">
        <f>COUNTIF('Scores for complete sequences'!$H1537:H$3994,"-")</f>
        <v>2458</v>
      </c>
      <c r="C1537">
        <f>COUNTIF('Scores for complete sequences'!$H$2:H1537,"-")</f>
        <v>1525</v>
      </c>
      <c r="D1537">
        <f>COUNTIF('Scores for complete sequences'!$H1537:H$3994,"+")</f>
        <v>0</v>
      </c>
      <c r="E1537">
        <f t="shared" si="92"/>
        <v>0.62</v>
      </c>
      <c r="F1537">
        <f t="shared" si="93"/>
        <v>0.38</v>
      </c>
      <c r="G1537">
        <f t="shared" si="94"/>
        <v>1</v>
      </c>
      <c r="H1537">
        <f t="shared" si="95"/>
        <v>0.62</v>
      </c>
    </row>
    <row r="1538" spans="1:8" x14ac:dyDescent="0.25">
      <c r="A1538">
        <f>COUNTIF('Scores for complete sequences'!$H$2:H1538,"+")</f>
        <v>11</v>
      </c>
      <c r="B1538">
        <f>COUNTIF('Scores for complete sequences'!$H1538:H$3994,"-")</f>
        <v>2457</v>
      </c>
      <c r="C1538">
        <f>COUNTIF('Scores for complete sequences'!$H$2:H1538,"-")</f>
        <v>1526</v>
      </c>
      <c r="D1538">
        <f>COUNTIF('Scores for complete sequences'!$H1538:H$3994,"+")</f>
        <v>0</v>
      </c>
      <c r="E1538">
        <f t="shared" si="92"/>
        <v>0.62</v>
      </c>
      <c r="F1538">
        <f t="shared" si="93"/>
        <v>0.38</v>
      </c>
      <c r="G1538">
        <f t="shared" si="94"/>
        <v>1</v>
      </c>
      <c r="H1538">
        <f t="shared" si="95"/>
        <v>0.62</v>
      </c>
    </row>
    <row r="1539" spans="1:8" x14ac:dyDescent="0.25">
      <c r="A1539">
        <f>COUNTIF('Scores for complete sequences'!$H$2:H1539,"+")</f>
        <v>11</v>
      </c>
      <c r="B1539">
        <f>COUNTIF('Scores for complete sequences'!$H1539:H$3994,"-")</f>
        <v>2456</v>
      </c>
      <c r="C1539">
        <f>COUNTIF('Scores for complete sequences'!$H$2:H1539,"-")</f>
        <v>1527</v>
      </c>
      <c r="D1539">
        <f>COUNTIF('Scores for complete sequences'!$H1539:H$3994,"+")</f>
        <v>0</v>
      </c>
      <c r="E1539">
        <f t="shared" ref="E1539:E1602" si="96">ROUND(B1539/(B1539+C1539),2)</f>
        <v>0.62</v>
      </c>
      <c r="F1539">
        <f t="shared" ref="F1539:F1602" si="97">1-E1539</f>
        <v>0.38</v>
      </c>
      <c r="G1539">
        <f t="shared" ref="G1539:G1602" si="98">ROUND(A1539/(A1539+D1539),3)</f>
        <v>1</v>
      </c>
      <c r="H1539">
        <f t="shared" ref="H1539:H1602" si="99">G1539-F1539</f>
        <v>0.62</v>
      </c>
    </row>
    <row r="1540" spans="1:8" x14ac:dyDescent="0.25">
      <c r="A1540">
        <f>COUNTIF('Scores for complete sequences'!$H$2:H1540,"+")</f>
        <v>11</v>
      </c>
      <c r="B1540">
        <f>COUNTIF('Scores for complete sequences'!$H1540:H$3994,"-")</f>
        <v>2455</v>
      </c>
      <c r="C1540">
        <f>COUNTIF('Scores for complete sequences'!$H$2:H1540,"-")</f>
        <v>1528</v>
      </c>
      <c r="D1540">
        <f>COUNTIF('Scores for complete sequences'!$H1540:H$3994,"+")</f>
        <v>0</v>
      </c>
      <c r="E1540">
        <f t="shared" si="96"/>
        <v>0.62</v>
      </c>
      <c r="F1540">
        <f t="shared" si="97"/>
        <v>0.38</v>
      </c>
      <c r="G1540">
        <f t="shared" si="98"/>
        <v>1</v>
      </c>
      <c r="H1540">
        <f t="shared" si="99"/>
        <v>0.62</v>
      </c>
    </row>
    <row r="1541" spans="1:8" x14ac:dyDescent="0.25">
      <c r="A1541">
        <f>COUNTIF('Scores for complete sequences'!$H$2:H1541,"+")</f>
        <v>11</v>
      </c>
      <c r="B1541">
        <f>COUNTIF('Scores for complete sequences'!$H1541:H$3994,"-")</f>
        <v>2454</v>
      </c>
      <c r="C1541">
        <f>COUNTIF('Scores for complete sequences'!$H$2:H1541,"-")</f>
        <v>1529</v>
      </c>
      <c r="D1541">
        <f>COUNTIF('Scores for complete sequences'!$H1541:H$3994,"+")</f>
        <v>0</v>
      </c>
      <c r="E1541">
        <f t="shared" si="96"/>
        <v>0.62</v>
      </c>
      <c r="F1541">
        <f t="shared" si="97"/>
        <v>0.38</v>
      </c>
      <c r="G1541">
        <f t="shared" si="98"/>
        <v>1</v>
      </c>
      <c r="H1541">
        <f t="shared" si="99"/>
        <v>0.62</v>
      </c>
    </row>
    <row r="1542" spans="1:8" x14ac:dyDescent="0.25">
      <c r="A1542">
        <f>COUNTIF('Scores for complete sequences'!$H$2:H1542,"+")</f>
        <v>11</v>
      </c>
      <c r="B1542">
        <f>COUNTIF('Scores for complete sequences'!$H1542:H$3994,"-")</f>
        <v>2453</v>
      </c>
      <c r="C1542">
        <f>COUNTIF('Scores for complete sequences'!$H$2:H1542,"-")</f>
        <v>1530</v>
      </c>
      <c r="D1542">
        <f>COUNTIF('Scores for complete sequences'!$H1542:H$3994,"+")</f>
        <v>0</v>
      </c>
      <c r="E1542">
        <f t="shared" si="96"/>
        <v>0.62</v>
      </c>
      <c r="F1542">
        <f t="shared" si="97"/>
        <v>0.38</v>
      </c>
      <c r="G1542">
        <f t="shared" si="98"/>
        <v>1</v>
      </c>
      <c r="H1542">
        <f t="shared" si="99"/>
        <v>0.62</v>
      </c>
    </row>
    <row r="1543" spans="1:8" x14ac:dyDescent="0.25">
      <c r="A1543">
        <f>COUNTIF('Scores for complete sequences'!$H$2:H1543,"+")</f>
        <v>11</v>
      </c>
      <c r="B1543">
        <f>COUNTIF('Scores for complete sequences'!$H1543:H$3994,"-")</f>
        <v>2452</v>
      </c>
      <c r="C1543">
        <f>COUNTIF('Scores for complete sequences'!$H$2:H1543,"-")</f>
        <v>1531</v>
      </c>
      <c r="D1543">
        <f>COUNTIF('Scores for complete sequences'!$H1543:H$3994,"+")</f>
        <v>0</v>
      </c>
      <c r="E1543">
        <f t="shared" si="96"/>
        <v>0.62</v>
      </c>
      <c r="F1543">
        <f t="shared" si="97"/>
        <v>0.38</v>
      </c>
      <c r="G1543">
        <f t="shared" si="98"/>
        <v>1</v>
      </c>
      <c r="H1543">
        <f t="shared" si="99"/>
        <v>0.62</v>
      </c>
    </row>
    <row r="1544" spans="1:8" x14ac:dyDescent="0.25">
      <c r="A1544">
        <f>COUNTIF('Scores for complete sequences'!$H$2:H1544,"+")</f>
        <v>11</v>
      </c>
      <c r="B1544">
        <f>COUNTIF('Scores for complete sequences'!$H1544:H$3994,"-")</f>
        <v>2451</v>
      </c>
      <c r="C1544">
        <f>COUNTIF('Scores for complete sequences'!$H$2:H1544,"-")</f>
        <v>1532</v>
      </c>
      <c r="D1544">
        <f>COUNTIF('Scores for complete sequences'!$H1544:H$3994,"+")</f>
        <v>0</v>
      </c>
      <c r="E1544">
        <f t="shared" si="96"/>
        <v>0.62</v>
      </c>
      <c r="F1544">
        <f t="shared" si="97"/>
        <v>0.38</v>
      </c>
      <c r="G1544">
        <f t="shared" si="98"/>
        <v>1</v>
      </c>
      <c r="H1544">
        <f t="shared" si="99"/>
        <v>0.62</v>
      </c>
    </row>
    <row r="1545" spans="1:8" x14ac:dyDescent="0.25">
      <c r="A1545">
        <f>COUNTIF('Scores for complete sequences'!$H$2:H1545,"+")</f>
        <v>11</v>
      </c>
      <c r="B1545">
        <f>COUNTIF('Scores for complete sequences'!$H1545:H$3994,"-")</f>
        <v>2450</v>
      </c>
      <c r="C1545">
        <f>COUNTIF('Scores for complete sequences'!$H$2:H1545,"-")</f>
        <v>1533</v>
      </c>
      <c r="D1545">
        <f>COUNTIF('Scores for complete sequences'!$H1545:H$3994,"+")</f>
        <v>0</v>
      </c>
      <c r="E1545">
        <f t="shared" si="96"/>
        <v>0.62</v>
      </c>
      <c r="F1545">
        <f t="shared" si="97"/>
        <v>0.38</v>
      </c>
      <c r="G1545">
        <f t="shared" si="98"/>
        <v>1</v>
      </c>
      <c r="H1545">
        <f t="shared" si="99"/>
        <v>0.62</v>
      </c>
    </row>
    <row r="1546" spans="1:8" x14ac:dyDescent="0.25">
      <c r="A1546">
        <f>COUNTIF('Scores for complete sequences'!$H$2:H1546,"+")</f>
        <v>11</v>
      </c>
      <c r="B1546">
        <f>COUNTIF('Scores for complete sequences'!$H1546:H$3994,"-")</f>
        <v>2449</v>
      </c>
      <c r="C1546">
        <f>COUNTIF('Scores for complete sequences'!$H$2:H1546,"-")</f>
        <v>1534</v>
      </c>
      <c r="D1546">
        <f>COUNTIF('Scores for complete sequences'!$H1546:H$3994,"+")</f>
        <v>0</v>
      </c>
      <c r="E1546">
        <f t="shared" si="96"/>
        <v>0.61</v>
      </c>
      <c r="F1546">
        <f t="shared" si="97"/>
        <v>0.39</v>
      </c>
      <c r="G1546">
        <f t="shared" si="98"/>
        <v>1</v>
      </c>
      <c r="H1546">
        <f t="shared" si="99"/>
        <v>0.61</v>
      </c>
    </row>
    <row r="1547" spans="1:8" x14ac:dyDescent="0.25">
      <c r="A1547">
        <f>COUNTIF('Scores for complete sequences'!$H$2:H1547,"+")</f>
        <v>11</v>
      </c>
      <c r="B1547">
        <f>COUNTIF('Scores for complete sequences'!$H1547:H$3994,"-")</f>
        <v>2448</v>
      </c>
      <c r="C1547">
        <f>COUNTIF('Scores for complete sequences'!$H$2:H1547,"-")</f>
        <v>1535</v>
      </c>
      <c r="D1547">
        <f>COUNTIF('Scores for complete sequences'!$H1547:H$3994,"+")</f>
        <v>0</v>
      </c>
      <c r="E1547">
        <f t="shared" si="96"/>
        <v>0.61</v>
      </c>
      <c r="F1547">
        <f t="shared" si="97"/>
        <v>0.39</v>
      </c>
      <c r="G1547">
        <f t="shared" si="98"/>
        <v>1</v>
      </c>
      <c r="H1547">
        <f t="shared" si="99"/>
        <v>0.61</v>
      </c>
    </row>
    <row r="1548" spans="1:8" x14ac:dyDescent="0.25">
      <c r="A1548">
        <f>COUNTIF('Scores for complete sequences'!$H$2:H1548,"+")</f>
        <v>11</v>
      </c>
      <c r="B1548">
        <f>COUNTIF('Scores for complete sequences'!$H1548:H$3994,"-")</f>
        <v>2447</v>
      </c>
      <c r="C1548">
        <f>COUNTIF('Scores for complete sequences'!$H$2:H1548,"-")</f>
        <v>1536</v>
      </c>
      <c r="D1548">
        <f>COUNTIF('Scores for complete sequences'!$H1548:H$3994,"+")</f>
        <v>0</v>
      </c>
      <c r="E1548">
        <f t="shared" si="96"/>
        <v>0.61</v>
      </c>
      <c r="F1548">
        <f t="shared" si="97"/>
        <v>0.39</v>
      </c>
      <c r="G1548">
        <f t="shared" si="98"/>
        <v>1</v>
      </c>
      <c r="H1548">
        <f t="shared" si="99"/>
        <v>0.61</v>
      </c>
    </row>
    <row r="1549" spans="1:8" x14ac:dyDescent="0.25">
      <c r="A1549">
        <f>COUNTIF('Scores for complete sequences'!$H$2:H1549,"+")</f>
        <v>11</v>
      </c>
      <c r="B1549">
        <f>COUNTIF('Scores for complete sequences'!$H1549:H$3994,"-")</f>
        <v>2446</v>
      </c>
      <c r="C1549">
        <f>COUNTIF('Scores for complete sequences'!$H$2:H1549,"-")</f>
        <v>1537</v>
      </c>
      <c r="D1549">
        <f>COUNTIF('Scores for complete sequences'!$H1549:H$3994,"+")</f>
        <v>0</v>
      </c>
      <c r="E1549">
        <f t="shared" si="96"/>
        <v>0.61</v>
      </c>
      <c r="F1549">
        <f t="shared" si="97"/>
        <v>0.39</v>
      </c>
      <c r="G1549">
        <f t="shared" si="98"/>
        <v>1</v>
      </c>
      <c r="H1549">
        <f t="shared" si="99"/>
        <v>0.61</v>
      </c>
    </row>
    <row r="1550" spans="1:8" x14ac:dyDescent="0.25">
      <c r="A1550">
        <f>COUNTIF('Scores for complete sequences'!$H$2:H1550,"+")</f>
        <v>11</v>
      </c>
      <c r="B1550">
        <f>COUNTIF('Scores for complete sequences'!$H1550:H$3994,"-")</f>
        <v>2445</v>
      </c>
      <c r="C1550">
        <f>COUNTIF('Scores for complete sequences'!$H$2:H1550,"-")</f>
        <v>1538</v>
      </c>
      <c r="D1550">
        <f>COUNTIF('Scores for complete sequences'!$H1550:H$3994,"+")</f>
        <v>0</v>
      </c>
      <c r="E1550">
        <f t="shared" si="96"/>
        <v>0.61</v>
      </c>
      <c r="F1550">
        <f t="shared" si="97"/>
        <v>0.39</v>
      </c>
      <c r="G1550">
        <f t="shared" si="98"/>
        <v>1</v>
      </c>
      <c r="H1550">
        <f t="shared" si="99"/>
        <v>0.61</v>
      </c>
    </row>
    <row r="1551" spans="1:8" x14ac:dyDescent="0.25">
      <c r="A1551">
        <f>COUNTIF('Scores for complete sequences'!$H$2:H1551,"+")</f>
        <v>11</v>
      </c>
      <c r="B1551">
        <f>COUNTIF('Scores for complete sequences'!$H1551:H$3994,"-")</f>
        <v>2444</v>
      </c>
      <c r="C1551">
        <f>COUNTIF('Scores for complete sequences'!$H$2:H1551,"-")</f>
        <v>1539</v>
      </c>
      <c r="D1551">
        <f>COUNTIF('Scores for complete sequences'!$H1551:H$3994,"+")</f>
        <v>0</v>
      </c>
      <c r="E1551">
        <f t="shared" si="96"/>
        <v>0.61</v>
      </c>
      <c r="F1551">
        <f t="shared" si="97"/>
        <v>0.39</v>
      </c>
      <c r="G1551">
        <f t="shared" si="98"/>
        <v>1</v>
      </c>
      <c r="H1551">
        <f t="shared" si="99"/>
        <v>0.61</v>
      </c>
    </row>
    <row r="1552" spans="1:8" x14ac:dyDescent="0.25">
      <c r="A1552">
        <f>COUNTIF('Scores for complete sequences'!$H$2:H1552,"+")</f>
        <v>11</v>
      </c>
      <c r="B1552">
        <f>COUNTIF('Scores for complete sequences'!$H1552:H$3994,"-")</f>
        <v>2443</v>
      </c>
      <c r="C1552">
        <f>COUNTIF('Scores for complete sequences'!$H$2:H1552,"-")</f>
        <v>1540</v>
      </c>
      <c r="D1552">
        <f>COUNTIF('Scores for complete sequences'!$H1552:H$3994,"+")</f>
        <v>0</v>
      </c>
      <c r="E1552">
        <f t="shared" si="96"/>
        <v>0.61</v>
      </c>
      <c r="F1552">
        <f t="shared" si="97"/>
        <v>0.39</v>
      </c>
      <c r="G1552">
        <f t="shared" si="98"/>
        <v>1</v>
      </c>
      <c r="H1552">
        <f t="shared" si="99"/>
        <v>0.61</v>
      </c>
    </row>
    <row r="1553" spans="1:8" x14ac:dyDescent="0.25">
      <c r="A1553">
        <f>COUNTIF('Scores for complete sequences'!$H$2:H1553,"+")</f>
        <v>11</v>
      </c>
      <c r="B1553">
        <f>COUNTIF('Scores for complete sequences'!$H1553:H$3994,"-")</f>
        <v>2442</v>
      </c>
      <c r="C1553">
        <f>COUNTIF('Scores for complete sequences'!$H$2:H1553,"-")</f>
        <v>1541</v>
      </c>
      <c r="D1553">
        <f>COUNTIF('Scores for complete sequences'!$H1553:H$3994,"+")</f>
        <v>0</v>
      </c>
      <c r="E1553">
        <f t="shared" si="96"/>
        <v>0.61</v>
      </c>
      <c r="F1553">
        <f t="shared" si="97"/>
        <v>0.39</v>
      </c>
      <c r="G1553">
        <f t="shared" si="98"/>
        <v>1</v>
      </c>
      <c r="H1553">
        <f t="shared" si="99"/>
        <v>0.61</v>
      </c>
    </row>
    <row r="1554" spans="1:8" x14ac:dyDescent="0.25">
      <c r="A1554">
        <f>COUNTIF('Scores for complete sequences'!$H$2:H1554,"+")</f>
        <v>11</v>
      </c>
      <c r="B1554">
        <f>COUNTIF('Scores for complete sequences'!$H1554:H$3994,"-")</f>
        <v>2441</v>
      </c>
      <c r="C1554">
        <f>COUNTIF('Scores for complete sequences'!$H$2:H1554,"-")</f>
        <v>1542</v>
      </c>
      <c r="D1554">
        <f>COUNTIF('Scores for complete sequences'!$H1554:H$3994,"+")</f>
        <v>0</v>
      </c>
      <c r="E1554">
        <f t="shared" si="96"/>
        <v>0.61</v>
      </c>
      <c r="F1554">
        <f t="shared" si="97"/>
        <v>0.39</v>
      </c>
      <c r="G1554">
        <f t="shared" si="98"/>
        <v>1</v>
      </c>
      <c r="H1554">
        <f t="shared" si="99"/>
        <v>0.61</v>
      </c>
    </row>
    <row r="1555" spans="1:8" x14ac:dyDescent="0.25">
      <c r="A1555">
        <f>COUNTIF('Scores for complete sequences'!$H$2:H1555,"+")</f>
        <v>11</v>
      </c>
      <c r="B1555">
        <f>COUNTIF('Scores for complete sequences'!$H1555:H$3994,"-")</f>
        <v>2440</v>
      </c>
      <c r="C1555">
        <f>COUNTIF('Scores for complete sequences'!$H$2:H1555,"-")</f>
        <v>1543</v>
      </c>
      <c r="D1555">
        <f>COUNTIF('Scores for complete sequences'!$H1555:H$3994,"+")</f>
        <v>0</v>
      </c>
      <c r="E1555">
        <f t="shared" si="96"/>
        <v>0.61</v>
      </c>
      <c r="F1555">
        <f t="shared" si="97"/>
        <v>0.39</v>
      </c>
      <c r="G1555">
        <f t="shared" si="98"/>
        <v>1</v>
      </c>
      <c r="H1555">
        <f t="shared" si="99"/>
        <v>0.61</v>
      </c>
    </row>
    <row r="1556" spans="1:8" x14ac:dyDescent="0.25">
      <c r="A1556">
        <f>COUNTIF('Scores for complete sequences'!$H$2:H1556,"+")</f>
        <v>11</v>
      </c>
      <c r="B1556">
        <f>COUNTIF('Scores for complete sequences'!$H1556:H$3994,"-")</f>
        <v>2439</v>
      </c>
      <c r="C1556">
        <f>COUNTIF('Scores for complete sequences'!$H$2:H1556,"-")</f>
        <v>1544</v>
      </c>
      <c r="D1556">
        <f>COUNTIF('Scores for complete sequences'!$H1556:H$3994,"+")</f>
        <v>0</v>
      </c>
      <c r="E1556">
        <f t="shared" si="96"/>
        <v>0.61</v>
      </c>
      <c r="F1556">
        <f t="shared" si="97"/>
        <v>0.39</v>
      </c>
      <c r="G1556">
        <f t="shared" si="98"/>
        <v>1</v>
      </c>
      <c r="H1556">
        <f t="shared" si="99"/>
        <v>0.61</v>
      </c>
    </row>
    <row r="1557" spans="1:8" x14ac:dyDescent="0.25">
      <c r="A1557">
        <f>COUNTIF('Scores for complete sequences'!$H$2:H1557,"+")</f>
        <v>11</v>
      </c>
      <c r="B1557">
        <f>COUNTIF('Scores for complete sequences'!$H1557:H$3994,"-")</f>
        <v>2438</v>
      </c>
      <c r="C1557">
        <f>COUNTIF('Scores for complete sequences'!$H$2:H1557,"-")</f>
        <v>1545</v>
      </c>
      <c r="D1557">
        <f>COUNTIF('Scores for complete sequences'!$H1557:H$3994,"+")</f>
        <v>0</v>
      </c>
      <c r="E1557">
        <f t="shared" si="96"/>
        <v>0.61</v>
      </c>
      <c r="F1557">
        <f t="shared" si="97"/>
        <v>0.39</v>
      </c>
      <c r="G1557">
        <f t="shared" si="98"/>
        <v>1</v>
      </c>
      <c r="H1557">
        <f t="shared" si="99"/>
        <v>0.61</v>
      </c>
    </row>
    <row r="1558" spans="1:8" x14ac:dyDescent="0.25">
      <c r="A1558">
        <f>COUNTIF('Scores for complete sequences'!$H$2:H1558,"+")</f>
        <v>11</v>
      </c>
      <c r="B1558">
        <f>COUNTIF('Scores for complete sequences'!$H1558:H$3994,"-")</f>
        <v>2437</v>
      </c>
      <c r="C1558">
        <f>COUNTIF('Scores for complete sequences'!$H$2:H1558,"-")</f>
        <v>1546</v>
      </c>
      <c r="D1558">
        <f>COUNTIF('Scores for complete sequences'!$H1558:H$3994,"+")</f>
        <v>0</v>
      </c>
      <c r="E1558">
        <f t="shared" si="96"/>
        <v>0.61</v>
      </c>
      <c r="F1558">
        <f t="shared" si="97"/>
        <v>0.39</v>
      </c>
      <c r="G1558">
        <f t="shared" si="98"/>
        <v>1</v>
      </c>
      <c r="H1558">
        <f t="shared" si="99"/>
        <v>0.61</v>
      </c>
    </row>
    <row r="1559" spans="1:8" x14ac:dyDescent="0.25">
      <c r="A1559">
        <f>COUNTIF('Scores for complete sequences'!$H$2:H1559,"+")</f>
        <v>11</v>
      </c>
      <c r="B1559">
        <f>COUNTIF('Scores for complete sequences'!$H1559:H$3994,"-")</f>
        <v>2436</v>
      </c>
      <c r="C1559">
        <f>COUNTIF('Scores for complete sequences'!$H$2:H1559,"-")</f>
        <v>1547</v>
      </c>
      <c r="D1559">
        <f>COUNTIF('Scores for complete sequences'!$H1559:H$3994,"+")</f>
        <v>0</v>
      </c>
      <c r="E1559">
        <f t="shared" si="96"/>
        <v>0.61</v>
      </c>
      <c r="F1559">
        <f t="shared" si="97"/>
        <v>0.39</v>
      </c>
      <c r="G1559">
        <f t="shared" si="98"/>
        <v>1</v>
      </c>
      <c r="H1559">
        <f t="shared" si="99"/>
        <v>0.61</v>
      </c>
    </row>
    <row r="1560" spans="1:8" x14ac:dyDescent="0.25">
      <c r="A1560">
        <f>COUNTIF('Scores for complete sequences'!$H$2:H1560,"+")</f>
        <v>11</v>
      </c>
      <c r="B1560">
        <f>COUNTIF('Scores for complete sequences'!$H1560:H$3994,"-")</f>
        <v>2435</v>
      </c>
      <c r="C1560">
        <f>COUNTIF('Scores for complete sequences'!$H$2:H1560,"-")</f>
        <v>1548</v>
      </c>
      <c r="D1560">
        <f>COUNTIF('Scores for complete sequences'!$H1560:H$3994,"+")</f>
        <v>0</v>
      </c>
      <c r="E1560">
        <f t="shared" si="96"/>
        <v>0.61</v>
      </c>
      <c r="F1560">
        <f t="shared" si="97"/>
        <v>0.39</v>
      </c>
      <c r="G1560">
        <f t="shared" si="98"/>
        <v>1</v>
      </c>
      <c r="H1560">
        <f t="shared" si="99"/>
        <v>0.61</v>
      </c>
    </row>
    <row r="1561" spans="1:8" x14ac:dyDescent="0.25">
      <c r="A1561">
        <f>COUNTIF('Scores for complete sequences'!$H$2:H1561,"+")</f>
        <v>11</v>
      </c>
      <c r="B1561">
        <f>COUNTIF('Scores for complete sequences'!$H1561:H$3994,"-")</f>
        <v>2434</v>
      </c>
      <c r="C1561">
        <f>COUNTIF('Scores for complete sequences'!$H$2:H1561,"-")</f>
        <v>1549</v>
      </c>
      <c r="D1561">
        <f>COUNTIF('Scores for complete sequences'!$H1561:H$3994,"+")</f>
        <v>0</v>
      </c>
      <c r="E1561">
        <f t="shared" si="96"/>
        <v>0.61</v>
      </c>
      <c r="F1561">
        <f t="shared" si="97"/>
        <v>0.39</v>
      </c>
      <c r="G1561">
        <f t="shared" si="98"/>
        <v>1</v>
      </c>
      <c r="H1561">
        <f t="shared" si="99"/>
        <v>0.61</v>
      </c>
    </row>
    <row r="1562" spans="1:8" x14ac:dyDescent="0.25">
      <c r="A1562">
        <f>COUNTIF('Scores for complete sequences'!$H$2:H1562,"+")</f>
        <v>11</v>
      </c>
      <c r="B1562">
        <f>COUNTIF('Scores for complete sequences'!$H1562:H$3994,"-")</f>
        <v>2433</v>
      </c>
      <c r="C1562">
        <f>COUNTIF('Scores for complete sequences'!$H$2:H1562,"-")</f>
        <v>1550</v>
      </c>
      <c r="D1562">
        <f>COUNTIF('Scores for complete sequences'!$H1562:H$3994,"+")</f>
        <v>0</v>
      </c>
      <c r="E1562">
        <f t="shared" si="96"/>
        <v>0.61</v>
      </c>
      <c r="F1562">
        <f t="shared" si="97"/>
        <v>0.39</v>
      </c>
      <c r="G1562">
        <f t="shared" si="98"/>
        <v>1</v>
      </c>
      <c r="H1562">
        <f t="shared" si="99"/>
        <v>0.61</v>
      </c>
    </row>
    <row r="1563" spans="1:8" x14ac:dyDescent="0.25">
      <c r="A1563">
        <f>COUNTIF('Scores for complete sequences'!$H$2:H1563,"+")</f>
        <v>11</v>
      </c>
      <c r="B1563">
        <f>COUNTIF('Scores for complete sequences'!$H1563:H$3994,"-")</f>
        <v>2432</v>
      </c>
      <c r="C1563">
        <f>COUNTIF('Scores for complete sequences'!$H$2:H1563,"-")</f>
        <v>1551</v>
      </c>
      <c r="D1563">
        <f>COUNTIF('Scores for complete sequences'!$H1563:H$3994,"+")</f>
        <v>0</v>
      </c>
      <c r="E1563">
        <f t="shared" si="96"/>
        <v>0.61</v>
      </c>
      <c r="F1563">
        <f t="shared" si="97"/>
        <v>0.39</v>
      </c>
      <c r="G1563">
        <f t="shared" si="98"/>
        <v>1</v>
      </c>
      <c r="H1563">
        <f t="shared" si="99"/>
        <v>0.61</v>
      </c>
    </row>
    <row r="1564" spans="1:8" x14ac:dyDescent="0.25">
      <c r="A1564">
        <f>COUNTIF('Scores for complete sequences'!$H$2:H1564,"+")</f>
        <v>11</v>
      </c>
      <c r="B1564">
        <f>COUNTIF('Scores for complete sequences'!$H1564:H$3994,"-")</f>
        <v>2431</v>
      </c>
      <c r="C1564">
        <f>COUNTIF('Scores for complete sequences'!$H$2:H1564,"-")</f>
        <v>1552</v>
      </c>
      <c r="D1564">
        <f>COUNTIF('Scores for complete sequences'!$H1564:H$3994,"+")</f>
        <v>0</v>
      </c>
      <c r="E1564">
        <f t="shared" si="96"/>
        <v>0.61</v>
      </c>
      <c r="F1564">
        <f t="shared" si="97"/>
        <v>0.39</v>
      </c>
      <c r="G1564">
        <f t="shared" si="98"/>
        <v>1</v>
      </c>
      <c r="H1564">
        <f t="shared" si="99"/>
        <v>0.61</v>
      </c>
    </row>
    <row r="1565" spans="1:8" x14ac:dyDescent="0.25">
      <c r="A1565">
        <f>COUNTIF('Scores for complete sequences'!$H$2:H1565,"+")</f>
        <v>11</v>
      </c>
      <c r="B1565">
        <f>COUNTIF('Scores for complete sequences'!$H1565:H$3994,"-")</f>
        <v>2430</v>
      </c>
      <c r="C1565">
        <f>COUNTIF('Scores for complete sequences'!$H$2:H1565,"-")</f>
        <v>1553</v>
      </c>
      <c r="D1565">
        <f>COUNTIF('Scores for complete sequences'!$H1565:H$3994,"+")</f>
        <v>0</v>
      </c>
      <c r="E1565">
        <f t="shared" si="96"/>
        <v>0.61</v>
      </c>
      <c r="F1565">
        <f t="shared" si="97"/>
        <v>0.39</v>
      </c>
      <c r="G1565">
        <f t="shared" si="98"/>
        <v>1</v>
      </c>
      <c r="H1565">
        <f t="shared" si="99"/>
        <v>0.61</v>
      </c>
    </row>
    <row r="1566" spans="1:8" x14ac:dyDescent="0.25">
      <c r="A1566">
        <f>COUNTIF('Scores for complete sequences'!$H$2:H1566,"+")</f>
        <v>11</v>
      </c>
      <c r="B1566">
        <f>COUNTIF('Scores for complete sequences'!$H1566:H$3994,"-")</f>
        <v>2429</v>
      </c>
      <c r="C1566">
        <f>COUNTIF('Scores for complete sequences'!$H$2:H1566,"-")</f>
        <v>1554</v>
      </c>
      <c r="D1566">
        <f>COUNTIF('Scores for complete sequences'!$H1566:H$3994,"+")</f>
        <v>0</v>
      </c>
      <c r="E1566">
        <f t="shared" si="96"/>
        <v>0.61</v>
      </c>
      <c r="F1566">
        <f t="shared" si="97"/>
        <v>0.39</v>
      </c>
      <c r="G1566">
        <f t="shared" si="98"/>
        <v>1</v>
      </c>
      <c r="H1566">
        <f t="shared" si="99"/>
        <v>0.61</v>
      </c>
    </row>
    <row r="1567" spans="1:8" x14ac:dyDescent="0.25">
      <c r="A1567">
        <f>COUNTIF('Scores for complete sequences'!$H$2:H1567,"+")</f>
        <v>11</v>
      </c>
      <c r="B1567">
        <f>COUNTIF('Scores for complete sequences'!$H1567:H$3994,"-")</f>
        <v>2428</v>
      </c>
      <c r="C1567">
        <f>COUNTIF('Scores for complete sequences'!$H$2:H1567,"-")</f>
        <v>1555</v>
      </c>
      <c r="D1567">
        <f>COUNTIF('Scores for complete sequences'!$H1567:H$3994,"+")</f>
        <v>0</v>
      </c>
      <c r="E1567">
        <f t="shared" si="96"/>
        <v>0.61</v>
      </c>
      <c r="F1567">
        <f t="shared" si="97"/>
        <v>0.39</v>
      </c>
      <c r="G1567">
        <f t="shared" si="98"/>
        <v>1</v>
      </c>
      <c r="H1567">
        <f t="shared" si="99"/>
        <v>0.61</v>
      </c>
    </row>
    <row r="1568" spans="1:8" x14ac:dyDescent="0.25">
      <c r="A1568">
        <f>COUNTIF('Scores for complete sequences'!$H$2:H1568,"+")</f>
        <v>11</v>
      </c>
      <c r="B1568">
        <f>COUNTIF('Scores for complete sequences'!$H1568:H$3994,"-")</f>
        <v>2427</v>
      </c>
      <c r="C1568">
        <f>COUNTIF('Scores for complete sequences'!$H$2:H1568,"-")</f>
        <v>1556</v>
      </c>
      <c r="D1568">
        <f>COUNTIF('Scores for complete sequences'!$H1568:H$3994,"+")</f>
        <v>0</v>
      </c>
      <c r="E1568">
        <f t="shared" si="96"/>
        <v>0.61</v>
      </c>
      <c r="F1568">
        <f t="shared" si="97"/>
        <v>0.39</v>
      </c>
      <c r="G1568">
        <f t="shared" si="98"/>
        <v>1</v>
      </c>
      <c r="H1568">
        <f t="shared" si="99"/>
        <v>0.61</v>
      </c>
    </row>
    <row r="1569" spans="1:8" x14ac:dyDescent="0.25">
      <c r="A1569">
        <f>COUNTIF('Scores for complete sequences'!$H$2:H1569,"+")</f>
        <v>11</v>
      </c>
      <c r="B1569">
        <f>COUNTIF('Scores for complete sequences'!$H1569:H$3994,"-")</f>
        <v>2426</v>
      </c>
      <c r="C1569">
        <f>COUNTIF('Scores for complete sequences'!$H$2:H1569,"-")</f>
        <v>1557</v>
      </c>
      <c r="D1569">
        <f>COUNTIF('Scores for complete sequences'!$H1569:H$3994,"+")</f>
        <v>0</v>
      </c>
      <c r="E1569">
        <f t="shared" si="96"/>
        <v>0.61</v>
      </c>
      <c r="F1569">
        <f t="shared" si="97"/>
        <v>0.39</v>
      </c>
      <c r="G1569">
        <f t="shared" si="98"/>
        <v>1</v>
      </c>
      <c r="H1569">
        <f t="shared" si="99"/>
        <v>0.61</v>
      </c>
    </row>
    <row r="1570" spans="1:8" x14ac:dyDescent="0.25">
      <c r="A1570">
        <f>COUNTIF('Scores for complete sequences'!$H$2:H1570,"+")</f>
        <v>11</v>
      </c>
      <c r="B1570">
        <f>COUNTIF('Scores for complete sequences'!$H1570:H$3994,"-")</f>
        <v>2425</v>
      </c>
      <c r="C1570">
        <f>COUNTIF('Scores for complete sequences'!$H$2:H1570,"-")</f>
        <v>1558</v>
      </c>
      <c r="D1570">
        <f>COUNTIF('Scores for complete sequences'!$H1570:H$3994,"+")</f>
        <v>0</v>
      </c>
      <c r="E1570">
        <f t="shared" si="96"/>
        <v>0.61</v>
      </c>
      <c r="F1570">
        <f t="shared" si="97"/>
        <v>0.39</v>
      </c>
      <c r="G1570">
        <f t="shared" si="98"/>
        <v>1</v>
      </c>
      <c r="H1570">
        <f t="shared" si="99"/>
        <v>0.61</v>
      </c>
    </row>
    <row r="1571" spans="1:8" x14ac:dyDescent="0.25">
      <c r="A1571">
        <f>COUNTIF('Scores for complete sequences'!$H$2:H1571,"+")</f>
        <v>11</v>
      </c>
      <c r="B1571">
        <f>COUNTIF('Scores for complete sequences'!$H1571:H$3994,"-")</f>
        <v>2424</v>
      </c>
      <c r="C1571">
        <f>COUNTIF('Scores for complete sequences'!$H$2:H1571,"-")</f>
        <v>1559</v>
      </c>
      <c r="D1571">
        <f>COUNTIF('Scores for complete sequences'!$H1571:H$3994,"+")</f>
        <v>0</v>
      </c>
      <c r="E1571">
        <f t="shared" si="96"/>
        <v>0.61</v>
      </c>
      <c r="F1571">
        <f t="shared" si="97"/>
        <v>0.39</v>
      </c>
      <c r="G1571">
        <f t="shared" si="98"/>
        <v>1</v>
      </c>
      <c r="H1571">
        <f t="shared" si="99"/>
        <v>0.61</v>
      </c>
    </row>
    <row r="1572" spans="1:8" x14ac:dyDescent="0.25">
      <c r="A1572">
        <f>COUNTIF('Scores for complete sequences'!$H$2:H1572,"+")</f>
        <v>11</v>
      </c>
      <c r="B1572">
        <f>COUNTIF('Scores for complete sequences'!$H1572:H$3994,"-")</f>
        <v>2423</v>
      </c>
      <c r="C1572">
        <f>COUNTIF('Scores for complete sequences'!$H$2:H1572,"-")</f>
        <v>1560</v>
      </c>
      <c r="D1572">
        <f>COUNTIF('Scores for complete sequences'!$H1572:H$3994,"+")</f>
        <v>0</v>
      </c>
      <c r="E1572">
        <f t="shared" si="96"/>
        <v>0.61</v>
      </c>
      <c r="F1572">
        <f t="shared" si="97"/>
        <v>0.39</v>
      </c>
      <c r="G1572">
        <f t="shared" si="98"/>
        <v>1</v>
      </c>
      <c r="H1572">
        <f t="shared" si="99"/>
        <v>0.61</v>
      </c>
    </row>
    <row r="1573" spans="1:8" x14ac:dyDescent="0.25">
      <c r="A1573">
        <f>COUNTIF('Scores for complete sequences'!$H$2:H1573,"+")</f>
        <v>11</v>
      </c>
      <c r="B1573">
        <f>COUNTIF('Scores for complete sequences'!$H1573:H$3994,"-")</f>
        <v>2422</v>
      </c>
      <c r="C1573">
        <f>COUNTIF('Scores for complete sequences'!$H$2:H1573,"-")</f>
        <v>1561</v>
      </c>
      <c r="D1573">
        <f>COUNTIF('Scores for complete sequences'!$H1573:H$3994,"+")</f>
        <v>0</v>
      </c>
      <c r="E1573">
        <f t="shared" si="96"/>
        <v>0.61</v>
      </c>
      <c r="F1573">
        <f t="shared" si="97"/>
        <v>0.39</v>
      </c>
      <c r="G1573">
        <f t="shared" si="98"/>
        <v>1</v>
      </c>
      <c r="H1573">
        <f t="shared" si="99"/>
        <v>0.61</v>
      </c>
    </row>
    <row r="1574" spans="1:8" x14ac:dyDescent="0.25">
      <c r="A1574">
        <f>COUNTIF('Scores for complete sequences'!$H$2:H1574,"+")</f>
        <v>11</v>
      </c>
      <c r="B1574">
        <f>COUNTIF('Scores for complete sequences'!$H1574:H$3994,"-")</f>
        <v>2421</v>
      </c>
      <c r="C1574">
        <f>COUNTIF('Scores for complete sequences'!$H$2:H1574,"-")</f>
        <v>1562</v>
      </c>
      <c r="D1574">
        <f>COUNTIF('Scores for complete sequences'!$H1574:H$3994,"+")</f>
        <v>0</v>
      </c>
      <c r="E1574">
        <f t="shared" si="96"/>
        <v>0.61</v>
      </c>
      <c r="F1574">
        <f t="shared" si="97"/>
        <v>0.39</v>
      </c>
      <c r="G1574">
        <f t="shared" si="98"/>
        <v>1</v>
      </c>
      <c r="H1574">
        <f t="shared" si="99"/>
        <v>0.61</v>
      </c>
    </row>
    <row r="1575" spans="1:8" x14ac:dyDescent="0.25">
      <c r="A1575">
        <f>COUNTIF('Scores for complete sequences'!$H$2:H1575,"+")</f>
        <v>11</v>
      </c>
      <c r="B1575">
        <f>COUNTIF('Scores for complete sequences'!$H1575:H$3994,"-")</f>
        <v>2420</v>
      </c>
      <c r="C1575">
        <f>COUNTIF('Scores for complete sequences'!$H$2:H1575,"-")</f>
        <v>1563</v>
      </c>
      <c r="D1575">
        <f>COUNTIF('Scores for complete sequences'!$H1575:H$3994,"+")</f>
        <v>0</v>
      </c>
      <c r="E1575">
        <f t="shared" si="96"/>
        <v>0.61</v>
      </c>
      <c r="F1575">
        <f t="shared" si="97"/>
        <v>0.39</v>
      </c>
      <c r="G1575">
        <f t="shared" si="98"/>
        <v>1</v>
      </c>
      <c r="H1575">
        <f t="shared" si="99"/>
        <v>0.61</v>
      </c>
    </row>
    <row r="1576" spans="1:8" x14ac:dyDescent="0.25">
      <c r="A1576">
        <f>COUNTIF('Scores for complete sequences'!$H$2:H1576,"+")</f>
        <v>11</v>
      </c>
      <c r="B1576">
        <f>COUNTIF('Scores for complete sequences'!$H1576:H$3994,"-")</f>
        <v>2419</v>
      </c>
      <c r="C1576">
        <f>COUNTIF('Scores for complete sequences'!$H$2:H1576,"-")</f>
        <v>1564</v>
      </c>
      <c r="D1576">
        <f>COUNTIF('Scores for complete sequences'!$H1576:H$3994,"+")</f>
        <v>0</v>
      </c>
      <c r="E1576">
        <f t="shared" si="96"/>
        <v>0.61</v>
      </c>
      <c r="F1576">
        <f t="shared" si="97"/>
        <v>0.39</v>
      </c>
      <c r="G1576">
        <f t="shared" si="98"/>
        <v>1</v>
      </c>
      <c r="H1576">
        <f t="shared" si="99"/>
        <v>0.61</v>
      </c>
    </row>
    <row r="1577" spans="1:8" x14ac:dyDescent="0.25">
      <c r="A1577">
        <f>COUNTIF('Scores for complete sequences'!$H$2:H1577,"+")</f>
        <v>11</v>
      </c>
      <c r="B1577">
        <f>COUNTIF('Scores for complete sequences'!$H1577:H$3994,"-")</f>
        <v>2418</v>
      </c>
      <c r="C1577">
        <f>COUNTIF('Scores for complete sequences'!$H$2:H1577,"-")</f>
        <v>1565</v>
      </c>
      <c r="D1577">
        <f>COUNTIF('Scores for complete sequences'!$H1577:H$3994,"+")</f>
        <v>0</v>
      </c>
      <c r="E1577">
        <f t="shared" si="96"/>
        <v>0.61</v>
      </c>
      <c r="F1577">
        <f t="shared" si="97"/>
        <v>0.39</v>
      </c>
      <c r="G1577">
        <f t="shared" si="98"/>
        <v>1</v>
      </c>
      <c r="H1577">
        <f t="shared" si="99"/>
        <v>0.61</v>
      </c>
    </row>
    <row r="1578" spans="1:8" x14ac:dyDescent="0.25">
      <c r="A1578">
        <f>COUNTIF('Scores for complete sequences'!$H$2:H1578,"+")</f>
        <v>11</v>
      </c>
      <c r="B1578">
        <f>COUNTIF('Scores for complete sequences'!$H1578:H$3994,"-")</f>
        <v>2417</v>
      </c>
      <c r="C1578">
        <f>COUNTIF('Scores for complete sequences'!$H$2:H1578,"-")</f>
        <v>1566</v>
      </c>
      <c r="D1578">
        <f>COUNTIF('Scores for complete sequences'!$H1578:H$3994,"+")</f>
        <v>0</v>
      </c>
      <c r="E1578">
        <f t="shared" si="96"/>
        <v>0.61</v>
      </c>
      <c r="F1578">
        <f t="shared" si="97"/>
        <v>0.39</v>
      </c>
      <c r="G1578">
        <f t="shared" si="98"/>
        <v>1</v>
      </c>
      <c r="H1578">
        <f t="shared" si="99"/>
        <v>0.61</v>
      </c>
    </row>
    <row r="1579" spans="1:8" x14ac:dyDescent="0.25">
      <c r="A1579">
        <f>COUNTIF('Scores for complete sequences'!$H$2:H1579,"+")</f>
        <v>11</v>
      </c>
      <c r="B1579">
        <f>COUNTIF('Scores for complete sequences'!$H1579:H$3994,"-")</f>
        <v>2416</v>
      </c>
      <c r="C1579">
        <f>COUNTIF('Scores for complete sequences'!$H$2:H1579,"-")</f>
        <v>1567</v>
      </c>
      <c r="D1579">
        <f>COUNTIF('Scores for complete sequences'!$H1579:H$3994,"+")</f>
        <v>0</v>
      </c>
      <c r="E1579">
        <f t="shared" si="96"/>
        <v>0.61</v>
      </c>
      <c r="F1579">
        <f t="shared" si="97"/>
        <v>0.39</v>
      </c>
      <c r="G1579">
        <f t="shared" si="98"/>
        <v>1</v>
      </c>
      <c r="H1579">
        <f t="shared" si="99"/>
        <v>0.61</v>
      </c>
    </row>
    <row r="1580" spans="1:8" x14ac:dyDescent="0.25">
      <c r="A1580">
        <f>COUNTIF('Scores for complete sequences'!$H$2:H1580,"+")</f>
        <v>11</v>
      </c>
      <c r="B1580">
        <f>COUNTIF('Scores for complete sequences'!$H1580:H$3994,"-")</f>
        <v>2415</v>
      </c>
      <c r="C1580">
        <f>COUNTIF('Scores for complete sequences'!$H$2:H1580,"-")</f>
        <v>1568</v>
      </c>
      <c r="D1580">
        <f>COUNTIF('Scores for complete sequences'!$H1580:H$3994,"+")</f>
        <v>0</v>
      </c>
      <c r="E1580">
        <f t="shared" si="96"/>
        <v>0.61</v>
      </c>
      <c r="F1580">
        <f t="shared" si="97"/>
        <v>0.39</v>
      </c>
      <c r="G1580">
        <f t="shared" si="98"/>
        <v>1</v>
      </c>
      <c r="H1580">
        <f t="shared" si="99"/>
        <v>0.61</v>
      </c>
    </row>
    <row r="1581" spans="1:8" x14ac:dyDescent="0.25">
      <c r="A1581">
        <f>COUNTIF('Scores for complete sequences'!$H$2:H1581,"+")</f>
        <v>11</v>
      </c>
      <c r="B1581">
        <f>COUNTIF('Scores for complete sequences'!$H1581:H$3994,"-")</f>
        <v>2414</v>
      </c>
      <c r="C1581">
        <f>COUNTIF('Scores for complete sequences'!$H$2:H1581,"-")</f>
        <v>1569</v>
      </c>
      <c r="D1581">
        <f>COUNTIF('Scores for complete sequences'!$H1581:H$3994,"+")</f>
        <v>0</v>
      </c>
      <c r="E1581">
        <f t="shared" si="96"/>
        <v>0.61</v>
      </c>
      <c r="F1581">
        <f t="shared" si="97"/>
        <v>0.39</v>
      </c>
      <c r="G1581">
        <f t="shared" si="98"/>
        <v>1</v>
      </c>
      <c r="H1581">
        <f t="shared" si="99"/>
        <v>0.61</v>
      </c>
    </row>
    <row r="1582" spans="1:8" x14ac:dyDescent="0.25">
      <c r="A1582">
        <f>COUNTIF('Scores for complete sequences'!$H$2:H1582,"+")</f>
        <v>11</v>
      </c>
      <c r="B1582">
        <f>COUNTIF('Scores for complete sequences'!$H1582:H$3994,"-")</f>
        <v>2413</v>
      </c>
      <c r="C1582">
        <f>COUNTIF('Scores for complete sequences'!$H$2:H1582,"-")</f>
        <v>1570</v>
      </c>
      <c r="D1582">
        <f>COUNTIF('Scores for complete sequences'!$H1582:H$3994,"+")</f>
        <v>0</v>
      </c>
      <c r="E1582">
        <f t="shared" si="96"/>
        <v>0.61</v>
      </c>
      <c r="F1582">
        <f t="shared" si="97"/>
        <v>0.39</v>
      </c>
      <c r="G1582">
        <f t="shared" si="98"/>
        <v>1</v>
      </c>
      <c r="H1582">
        <f t="shared" si="99"/>
        <v>0.61</v>
      </c>
    </row>
    <row r="1583" spans="1:8" x14ac:dyDescent="0.25">
      <c r="A1583">
        <f>COUNTIF('Scores for complete sequences'!$H$2:H1583,"+")</f>
        <v>11</v>
      </c>
      <c r="B1583">
        <f>COUNTIF('Scores for complete sequences'!$H1583:H$3994,"-")</f>
        <v>2412</v>
      </c>
      <c r="C1583">
        <f>COUNTIF('Scores for complete sequences'!$H$2:H1583,"-")</f>
        <v>1571</v>
      </c>
      <c r="D1583">
        <f>COUNTIF('Scores for complete sequences'!$H1583:H$3994,"+")</f>
        <v>0</v>
      </c>
      <c r="E1583">
        <f t="shared" si="96"/>
        <v>0.61</v>
      </c>
      <c r="F1583">
        <f t="shared" si="97"/>
        <v>0.39</v>
      </c>
      <c r="G1583">
        <f t="shared" si="98"/>
        <v>1</v>
      </c>
      <c r="H1583">
        <f t="shared" si="99"/>
        <v>0.61</v>
      </c>
    </row>
    <row r="1584" spans="1:8" x14ac:dyDescent="0.25">
      <c r="A1584">
        <f>COUNTIF('Scores for complete sequences'!$H$2:H1584,"+")</f>
        <v>11</v>
      </c>
      <c r="B1584">
        <f>COUNTIF('Scores for complete sequences'!$H1584:H$3994,"-")</f>
        <v>2411</v>
      </c>
      <c r="C1584">
        <f>COUNTIF('Scores for complete sequences'!$H$2:H1584,"-")</f>
        <v>1572</v>
      </c>
      <c r="D1584">
        <f>COUNTIF('Scores for complete sequences'!$H1584:H$3994,"+")</f>
        <v>0</v>
      </c>
      <c r="E1584">
        <f t="shared" si="96"/>
        <v>0.61</v>
      </c>
      <c r="F1584">
        <f t="shared" si="97"/>
        <v>0.39</v>
      </c>
      <c r="G1584">
        <f t="shared" si="98"/>
        <v>1</v>
      </c>
      <c r="H1584">
        <f t="shared" si="99"/>
        <v>0.61</v>
      </c>
    </row>
    <row r="1585" spans="1:8" x14ac:dyDescent="0.25">
      <c r="A1585">
        <f>COUNTIF('Scores for complete sequences'!$H$2:H1585,"+")</f>
        <v>11</v>
      </c>
      <c r="B1585">
        <f>COUNTIF('Scores for complete sequences'!$H1585:H$3994,"-")</f>
        <v>2410</v>
      </c>
      <c r="C1585">
        <f>COUNTIF('Scores for complete sequences'!$H$2:H1585,"-")</f>
        <v>1573</v>
      </c>
      <c r="D1585">
        <f>COUNTIF('Scores for complete sequences'!$H1585:H$3994,"+")</f>
        <v>0</v>
      </c>
      <c r="E1585">
        <f t="shared" si="96"/>
        <v>0.61</v>
      </c>
      <c r="F1585">
        <f t="shared" si="97"/>
        <v>0.39</v>
      </c>
      <c r="G1585">
        <f t="shared" si="98"/>
        <v>1</v>
      </c>
      <c r="H1585">
        <f t="shared" si="99"/>
        <v>0.61</v>
      </c>
    </row>
    <row r="1586" spans="1:8" x14ac:dyDescent="0.25">
      <c r="A1586">
        <f>COUNTIF('Scores for complete sequences'!$H$2:H1586,"+")</f>
        <v>11</v>
      </c>
      <c r="B1586">
        <f>COUNTIF('Scores for complete sequences'!$H1586:H$3994,"-")</f>
        <v>2409</v>
      </c>
      <c r="C1586">
        <f>COUNTIF('Scores for complete sequences'!$H$2:H1586,"-")</f>
        <v>1574</v>
      </c>
      <c r="D1586">
        <f>COUNTIF('Scores for complete sequences'!$H1586:H$3994,"+")</f>
        <v>0</v>
      </c>
      <c r="E1586">
        <f t="shared" si="96"/>
        <v>0.6</v>
      </c>
      <c r="F1586">
        <f t="shared" si="97"/>
        <v>0.4</v>
      </c>
      <c r="G1586">
        <f t="shared" si="98"/>
        <v>1</v>
      </c>
      <c r="H1586">
        <f t="shared" si="99"/>
        <v>0.6</v>
      </c>
    </row>
    <row r="1587" spans="1:8" x14ac:dyDescent="0.25">
      <c r="A1587">
        <f>COUNTIF('Scores for complete sequences'!$H$2:H1587,"+")</f>
        <v>11</v>
      </c>
      <c r="B1587">
        <f>COUNTIF('Scores for complete sequences'!$H1587:H$3994,"-")</f>
        <v>2408</v>
      </c>
      <c r="C1587">
        <f>COUNTIF('Scores for complete sequences'!$H$2:H1587,"-")</f>
        <v>1575</v>
      </c>
      <c r="D1587">
        <f>COUNTIF('Scores for complete sequences'!$H1587:H$3994,"+")</f>
        <v>0</v>
      </c>
      <c r="E1587">
        <f t="shared" si="96"/>
        <v>0.6</v>
      </c>
      <c r="F1587">
        <f t="shared" si="97"/>
        <v>0.4</v>
      </c>
      <c r="G1587">
        <f t="shared" si="98"/>
        <v>1</v>
      </c>
      <c r="H1587">
        <f t="shared" si="99"/>
        <v>0.6</v>
      </c>
    </row>
    <row r="1588" spans="1:8" x14ac:dyDescent="0.25">
      <c r="A1588">
        <f>COUNTIF('Scores for complete sequences'!$H$2:H1588,"+")</f>
        <v>11</v>
      </c>
      <c r="B1588">
        <f>COUNTIF('Scores for complete sequences'!$H1588:H$3994,"-")</f>
        <v>2407</v>
      </c>
      <c r="C1588">
        <f>COUNTIF('Scores for complete sequences'!$H$2:H1588,"-")</f>
        <v>1576</v>
      </c>
      <c r="D1588">
        <f>COUNTIF('Scores for complete sequences'!$H1588:H$3994,"+")</f>
        <v>0</v>
      </c>
      <c r="E1588">
        <f t="shared" si="96"/>
        <v>0.6</v>
      </c>
      <c r="F1588">
        <f t="shared" si="97"/>
        <v>0.4</v>
      </c>
      <c r="G1588">
        <f t="shared" si="98"/>
        <v>1</v>
      </c>
      <c r="H1588">
        <f t="shared" si="99"/>
        <v>0.6</v>
      </c>
    </row>
    <row r="1589" spans="1:8" x14ac:dyDescent="0.25">
      <c r="A1589">
        <f>COUNTIF('Scores for complete sequences'!$H$2:H1589,"+")</f>
        <v>11</v>
      </c>
      <c r="B1589">
        <f>COUNTIF('Scores for complete sequences'!$H1589:H$3994,"-")</f>
        <v>2406</v>
      </c>
      <c r="C1589">
        <f>COUNTIF('Scores for complete sequences'!$H$2:H1589,"-")</f>
        <v>1577</v>
      </c>
      <c r="D1589">
        <f>COUNTIF('Scores for complete sequences'!$H1589:H$3994,"+")</f>
        <v>0</v>
      </c>
      <c r="E1589">
        <f t="shared" si="96"/>
        <v>0.6</v>
      </c>
      <c r="F1589">
        <f t="shared" si="97"/>
        <v>0.4</v>
      </c>
      <c r="G1589">
        <f t="shared" si="98"/>
        <v>1</v>
      </c>
      <c r="H1589">
        <f t="shared" si="99"/>
        <v>0.6</v>
      </c>
    </row>
    <row r="1590" spans="1:8" x14ac:dyDescent="0.25">
      <c r="A1590">
        <f>COUNTIF('Scores for complete sequences'!$H$2:H1590,"+")</f>
        <v>11</v>
      </c>
      <c r="B1590">
        <f>COUNTIF('Scores for complete sequences'!$H1590:H$3994,"-")</f>
        <v>2405</v>
      </c>
      <c r="C1590">
        <f>COUNTIF('Scores for complete sequences'!$H$2:H1590,"-")</f>
        <v>1578</v>
      </c>
      <c r="D1590">
        <f>COUNTIF('Scores for complete sequences'!$H1590:H$3994,"+")</f>
        <v>0</v>
      </c>
      <c r="E1590">
        <f t="shared" si="96"/>
        <v>0.6</v>
      </c>
      <c r="F1590">
        <f t="shared" si="97"/>
        <v>0.4</v>
      </c>
      <c r="G1590">
        <f t="shared" si="98"/>
        <v>1</v>
      </c>
      <c r="H1590">
        <f t="shared" si="99"/>
        <v>0.6</v>
      </c>
    </row>
    <row r="1591" spans="1:8" x14ac:dyDescent="0.25">
      <c r="A1591">
        <f>COUNTIF('Scores for complete sequences'!$H$2:H1591,"+")</f>
        <v>11</v>
      </c>
      <c r="B1591">
        <f>COUNTIF('Scores for complete sequences'!$H1591:H$3994,"-")</f>
        <v>2404</v>
      </c>
      <c r="C1591">
        <f>COUNTIF('Scores for complete sequences'!$H$2:H1591,"-")</f>
        <v>1579</v>
      </c>
      <c r="D1591">
        <f>COUNTIF('Scores for complete sequences'!$H1591:H$3994,"+")</f>
        <v>0</v>
      </c>
      <c r="E1591">
        <f t="shared" si="96"/>
        <v>0.6</v>
      </c>
      <c r="F1591">
        <f t="shared" si="97"/>
        <v>0.4</v>
      </c>
      <c r="G1591">
        <f t="shared" si="98"/>
        <v>1</v>
      </c>
      <c r="H1591">
        <f t="shared" si="99"/>
        <v>0.6</v>
      </c>
    </row>
    <row r="1592" spans="1:8" x14ac:dyDescent="0.25">
      <c r="A1592">
        <f>COUNTIF('Scores for complete sequences'!$H$2:H1592,"+")</f>
        <v>11</v>
      </c>
      <c r="B1592">
        <f>COUNTIF('Scores for complete sequences'!$H1592:H$3994,"-")</f>
        <v>2403</v>
      </c>
      <c r="C1592">
        <f>COUNTIF('Scores for complete sequences'!$H$2:H1592,"-")</f>
        <v>1580</v>
      </c>
      <c r="D1592">
        <f>COUNTIF('Scores for complete sequences'!$H1592:H$3994,"+")</f>
        <v>0</v>
      </c>
      <c r="E1592">
        <f t="shared" si="96"/>
        <v>0.6</v>
      </c>
      <c r="F1592">
        <f t="shared" si="97"/>
        <v>0.4</v>
      </c>
      <c r="G1592">
        <f t="shared" si="98"/>
        <v>1</v>
      </c>
      <c r="H1592">
        <f t="shared" si="99"/>
        <v>0.6</v>
      </c>
    </row>
    <row r="1593" spans="1:8" x14ac:dyDescent="0.25">
      <c r="A1593">
        <f>COUNTIF('Scores for complete sequences'!$H$2:H1593,"+")</f>
        <v>11</v>
      </c>
      <c r="B1593">
        <f>COUNTIF('Scores for complete sequences'!$H1593:H$3994,"-")</f>
        <v>2402</v>
      </c>
      <c r="C1593">
        <f>COUNTIF('Scores for complete sequences'!$H$2:H1593,"-")</f>
        <v>1581</v>
      </c>
      <c r="D1593">
        <f>COUNTIF('Scores for complete sequences'!$H1593:H$3994,"+")</f>
        <v>0</v>
      </c>
      <c r="E1593">
        <f t="shared" si="96"/>
        <v>0.6</v>
      </c>
      <c r="F1593">
        <f t="shared" si="97"/>
        <v>0.4</v>
      </c>
      <c r="G1593">
        <f t="shared" si="98"/>
        <v>1</v>
      </c>
      <c r="H1593">
        <f t="shared" si="99"/>
        <v>0.6</v>
      </c>
    </row>
    <row r="1594" spans="1:8" x14ac:dyDescent="0.25">
      <c r="A1594">
        <f>COUNTIF('Scores for complete sequences'!$H$2:H1594,"+")</f>
        <v>11</v>
      </c>
      <c r="B1594">
        <f>COUNTIF('Scores for complete sequences'!$H1594:H$3994,"-")</f>
        <v>2401</v>
      </c>
      <c r="C1594">
        <f>COUNTIF('Scores for complete sequences'!$H$2:H1594,"-")</f>
        <v>1582</v>
      </c>
      <c r="D1594">
        <f>COUNTIF('Scores for complete sequences'!$H1594:H$3994,"+")</f>
        <v>0</v>
      </c>
      <c r="E1594">
        <f t="shared" si="96"/>
        <v>0.6</v>
      </c>
      <c r="F1594">
        <f t="shared" si="97"/>
        <v>0.4</v>
      </c>
      <c r="G1594">
        <f t="shared" si="98"/>
        <v>1</v>
      </c>
      <c r="H1594">
        <f t="shared" si="99"/>
        <v>0.6</v>
      </c>
    </row>
    <row r="1595" spans="1:8" x14ac:dyDescent="0.25">
      <c r="A1595">
        <f>COUNTIF('Scores for complete sequences'!$H$2:H1595,"+")</f>
        <v>11</v>
      </c>
      <c r="B1595">
        <f>COUNTIF('Scores for complete sequences'!$H1595:H$3994,"-")</f>
        <v>2400</v>
      </c>
      <c r="C1595">
        <f>COUNTIF('Scores for complete sequences'!$H$2:H1595,"-")</f>
        <v>1583</v>
      </c>
      <c r="D1595">
        <f>COUNTIF('Scores for complete sequences'!$H1595:H$3994,"+")</f>
        <v>0</v>
      </c>
      <c r="E1595">
        <f t="shared" si="96"/>
        <v>0.6</v>
      </c>
      <c r="F1595">
        <f t="shared" si="97"/>
        <v>0.4</v>
      </c>
      <c r="G1595">
        <f t="shared" si="98"/>
        <v>1</v>
      </c>
      <c r="H1595">
        <f t="shared" si="99"/>
        <v>0.6</v>
      </c>
    </row>
    <row r="1596" spans="1:8" x14ac:dyDescent="0.25">
      <c r="A1596">
        <f>COUNTIF('Scores for complete sequences'!$H$2:H1596,"+")</f>
        <v>11</v>
      </c>
      <c r="B1596">
        <f>COUNTIF('Scores for complete sequences'!$H1596:H$3994,"-")</f>
        <v>2399</v>
      </c>
      <c r="C1596">
        <f>COUNTIF('Scores for complete sequences'!$H$2:H1596,"-")</f>
        <v>1584</v>
      </c>
      <c r="D1596">
        <f>COUNTIF('Scores for complete sequences'!$H1596:H$3994,"+")</f>
        <v>0</v>
      </c>
      <c r="E1596">
        <f t="shared" si="96"/>
        <v>0.6</v>
      </c>
      <c r="F1596">
        <f t="shared" si="97"/>
        <v>0.4</v>
      </c>
      <c r="G1596">
        <f t="shared" si="98"/>
        <v>1</v>
      </c>
      <c r="H1596">
        <f t="shared" si="99"/>
        <v>0.6</v>
      </c>
    </row>
    <row r="1597" spans="1:8" x14ac:dyDescent="0.25">
      <c r="A1597">
        <f>COUNTIF('Scores for complete sequences'!$H$2:H1597,"+")</f>
        <v>11</v>
      </c>
      <c r="B1597">
        <f>COUNTIF('Scores for complete sequences'!$H1597:H$3994,"-")</f>
        <v>2398</v>
      </c>
      <c r="C1597">
        <f>COUNTIF('Scores for complete sequences'!$H$2:H1597,"-")</f>
        <v>1585</v>
      </c>
      <c r="D1597">
        <f>COUNTIF('Scores for complete sequences'!$H1597:H$3994,"+")</f>
        <v>0</v>
      </c>
      <c r="E1597">
        <f t="shared" si="96"/>
        <v>0.6</v>
      </c>
      <c r="F1597">
        <f t="shared" si="97"/>
        <v>0.4</v>
      </c>
      <c r="G1597">
        <f t="shared" si="98"/>
        <v>1</v>
      </c>
      <c r="H1597">
        <f t="shared" si="99"/>
        <v>0.6</v>
      </c>
    </row>
    <row r="1598" spans="1:8" x14ac:dyDescent="0.25">
      <c r="A1598">
        <f>COUNTIF('Scores for complete sequences'!$H$2:H1598,"+")</f>
        <v>11</v>
      </c>
      <c r="B1598">
        <f>COUNTIF('Scores for complete sequences'!$H1598:H$3994,"-")</f>
        <v>2397</v>
      </c>
      <c r="C1598">
        <f>COUNTIF('Scores for complete sequences'!$H$2:H1598,"-")</f>
        <v>1586</v>
      </c>
      <c r="D1598">
        <f>COUNTIF('Scores for complete sequences'!$H1598:H$3994,"+")</f>
        <v>0</v>
      </c>
      <c r="E1598">
        <f t="shared" si="96"/>
        <v>0.6</v>
      </c>
      <c r="F1598">
        <f t="shared" si="97"/>
        <v>0.4</v>
      </c>
      <c r="G1598">
        <f t="shared" si="98"/>
        <v>1</v>
      </c>
      <c r="H1598">
        <f t="shared" si="99"/>
        <v>0.6</v>
      </c>
    </row>
    <row r="1599" spans="1:8" x14ac:dyDescent="0.25">
      <c r="A1599">
        <f>COUNTIF('Scores for complete sequences'!$H$2:H1599,"+")</f>
        <v>11</v>
      </c>
      <c r="B1599">
        <f>COUNTIF('Scores for complete sequences'!$H1599:H$3994,"-")</f>
        <v>2396</v>
      </c>
      <c r="C1599">
        <f>COUNTIF('Scores for complete sequences'!$H$2:H1599,"-")</f>
        <v>1587</v>
      </c>
      <c r="D1599">
        <f>COUNTIF('Scores for complete sequences'!$H1599:H$3994,"+")</f>
        <v>0</v>
      </c>
      <c r="E1599">
        <f t="shared" si="96"/>
        <v>0.6</v>
      </c>
      <c r="F1599">
        <f t="shared" si="97"/>
        <v>0.4</v>
      </c>
      <c r="G1599">
        <f t="shared" si="98"/>
        <v>1</v>
      </c>
      <c r="H1599">
        <f t="shared" si="99"/>
        <v>0.6</v>
      </c>
    </row>
    <row r="1600" spans="1:8" x14ac:dyDescent="0.25">
      <c r="A1600">
        <f>COUNTIF('Scores for complete sequences'!$H$2:H1600,"+")</f>
        <v>11</v>
      </c>
      <c r="B1600">
        <f>COUNTIF('Scores for complete sequences'!$H1600:H$3994,"-")</f>
        <v>2395</v>
      </c>
      <c r="C1600">
        <f>COUNTIF('Scores for complete sequences'!$H$2:H1600,"-")</f>
        <v>1588</v>
      </c>
      <c r="D1600">
        <f>COUNTIF('Scores for complete sequences'!$H1600:H$3994,"+")</f>
        <v>0</v>
      </c>
      <c r="E1600">
        <f t="shared" si="96"/>
        <v>0.6</v>
      </c>
      <c r="F1600">
        <f t="shared" si="97"/>
        <v>0.4</v>
      </c>
      <c r="G1600">
        <f t="shared" si="98"/>
        <v>1</v>
      </c>
      <c r="H1600">
        <f t="shared" si="99"/>
        <v>0.6</v>
      </c>
    </row>
    <row r="1601" spans="1:8" x14ac:dyDescent="0.25">
      <c r="A1601">
        <f>COUNTIF('Scores for complete sequences'!$H$2:H1601,"+")</f>
        <v>11</v>
      </c>
      <c r="B1601">
        <f>COUNTIF('Scores for complete sequences'!$H1601:H$3994,"-")</f>
        <v>2394</v>
      </c>
      <c r="C1601">
        <f>COUNTIF('Scores for complete sequences'!$H$2:H1601,"-")</f>
        <v>1589</v>
      </c>
      <c r="D1601">
        <f>COUNTIF('Scores for complete sequences'!$H1601:H$3994,"+")</f>
        <v>0</v>
      </c>
      <c r="E1601">
        <f t="shared" si="96"/>
        <v>0.6</v>
      </c>
      <c r="F1601">
        <f t="shared" si="97"/>
        <v>0.4</v>
      </c>
      <c r="G1601">
        <f t="shared" si="98"/>
        <v>1</v>
      </c>
      <c r="H1601">
        <f t="shared" si="99"/>
        <v>0.6</v>
      </c>
    </row>
    <row r="1602" spans="1:8" x14ac:dyDescent="0.25">
      <c r="A1602">
        <f>COUNTIF('Scores for complete sequences'!$H$2:H1602,"+")</f>
        <v>11</v>
      </c>
      <c r="B1602">
        <f>COUNTIF('Scores for complete sequences'!$H1602:H$3994,"-")</f>
        <v>2393</v>
      </c>
      <c r="C1602">
        <f>COUNTIF('Scores for complete sequences'!$H$2:H1602,"-")</f>
        <v>1590</v>
      </c>
      <c r="D1602">
        <f>COUNTIF('Scores for complete sequences'!$H1602:H$3994,"+")</f>
        <v>0</v>
      </c>
      <c r="E1602">
        <f t="shared" si="96"/>
        <v>0.6</v>
      </c>
      <c r="F1602">
        <f t="shared" si="97"/>
        <v>0.4</v>
      </c>
      <c r="G1602">
        <f t="shared" si="98"/>
        <v>1</v>
      </c>
      <c r="H1602">
        <f t="shared" si="99"/>
        <v>0.6</v>
      </c>
    </row>
    <row r="1603" spans="1:8" x14ac:dyDescent="0.25">
      <c r="A1603">
        <f>COUNTIF('Scores for complete sequences'!$H$2:H1603,"+")</f>
        <v>11</v>
      </c>
      <c r="B1603">
        <f>COUNTIF('Scores for complete sequences'!$H1603:H$3994,"-")</f>
        <v>2392</v>
      </c>
      <c r="C1603">
        <f>COUNTIF('Scores for complete sequences'!$H$2:H1603,"-")</f>
        <v>1591</v>
      </c>
      <c r="D1603">
        <f>COUNTIF('Scores for complete sequences'!$H1603:H$3994,"+")</f>
        <v>0</v>
      </c>
      <c r="E1603">
        <f t="shared" ref="E1603:E1666" si="100">ROUND(B1603/(B1603+C1603),2)</f>
        <v>0.6</v>
      </c>
      <c r="F1603">
        <f t="shared" ref="F1603:F1666" si="101">1-E1603</f>
        <v>0.4</v>
      </c>
      <c r="G1603">
        <f t="shared" ref="G1603:G1666" si="102">ROUND(A1603/(A1603+D1603),3)</f>
        <v>1</v>
      </c>
      <c r="H1603">
        <f t="shared" ref="H1603:H1666" si="103">G1603-F1603</f>
        <v>0.6</v>
      </c>
    </row>
    <row r="1604" spans="1:8" x14ac:dyDescent="0.25">
      <c r="A1604">
        <f>COUNTIF('Scores for complete sequences'!$H$2:H1604,"+")</f>
        <v>11</v>
      </c>
      <c r="B1604">
        <f>COUNTIF('Scores for complete sequences'!$H1604:H$3994,"-")</f>
        <v>2391</v>
      </c>
      <c r="C1604">
        <f>COUNTIF('Scores for complete sequences'!$H$2:H1604,"-")</f>
        <v>1592</v>
      </c>
      <c r="D1604">
        <f>COUNTIF('Scores for complete sequences'!$H1604:H$3994,"+")</f>
        <v>0</v>
      </c>
      <c r="E1604">
        <f t="shared" si="100"/>
        <v>0.6</v>
      </c>
      <c r="F1604">
        <f t="shared" si="101"/>
        <v>0.4</v>
      </c>
      <c r="G1604">
        <f t="shared" si="102"/>
        <v>1</v>
      </c>
      <c r="H1604">
        <f t="shared" si="103"/>
        <v>0.6</v>
      </c>
    </row>
    <row r="1605" spans="1:8" x14ac:dyDescent="0.25">
      <c r="A1605">
        <f>COUNTIF('Scores for complete sequences'!$H$2:H1605,"+")</f>
        <v>11</v>
      </c>
      <c r="B1605">
        <f>COUNTIF('Scores for complete sequences'!$H1605:H$3994,"-")</f>
        <v>2390</v>
      </c>
      <c r="C1605">
        <f>COUNTIF('Scores for complete sequences'!$H$2:H1605,"-")</f>
        <v>1593</v>
      </c>
      <c r="D1605">
        <f>COUNTIF('Scores for complete sequences'!$H1605:H$3994,"+")</f>
        <v>0</v>
      </c>
      <c r="E1605">
        <f t="shared" si="100"/>
        <v>0.6</v>
      </c>
      <c r="F1605">
        <f t="shared" si="101"/>
        <v>0.4</v>
      </c>
      <c r="G1605">
        <f t="shared" si="102"/>
        <v>1</v>
      </c>
      <c r="H1605">
        <f t="shared" si="103"/>
        <v>0.6</v>
      </c>
    </row>
    <row r="1606" spans="1:8" x14ac:dyDescent="0.25">
      <c r="A1606">
        <f>COUNTIF('Scores for complete sequences'!$H$2:H1606,"+")</f>
        <v>11</v>
      </c>
      <c r="B1606">
        <f>COUNTIF('Scores for complete sequences'!$H1606:H$3994,"-")</f>
        <v>2389</v>
      </c>
      <c r="C1606">
        <f>COUNTIF('Scores for complete sequences'!$H$2:H1606,"-")</f>
        <v>1594</v>
      </c>
      <c r="D1606">
        <f>COUNTIF('Scores for complete sequences'!$H1606:H$3994,"+")</f>
        <v>0</v>
      </c>
      <c r="E1606">
        <f t="shared" si="100"/>
        <v>0.6</v>
      </c>
      <c r="F1606">
        <f t="shared" si="101"/>
        <v>0.4</v>
      </c>
      <c r="G1606">
        <f t="shared" si="102"/>
        <v>1</v>
      </c>
      <c r="H1606">
        <f t="shared" si="103"/>
        <v>0.6</v>
      </c>
    </row>
    <row r="1607" spans="1:8" x14ac:dyDescent="0.25">
      <c r="A1607">
        <f>COUNTIF('Scores for complete sequences'!$H$2:H1607,"+")</f>
        <v>11</v>
      </c>
      <c r="B1607">
        <f>COUNTIF('Scores for complete sequences'!$H1607:H$3994,"-")</f>
        <v>2388</v>
      </c>
      <c r="C1607">
        <f>COUNTIF('Scores for complete sequences'!$H$2:H1607,"-")</f>
        <v>1595</v>
      </c>
      <c r="D1607">
        <f>COUNTIF('Scores for complete sequences'!$H1607:H$3994,"+")</f>
        <v>0</v>
      </c>
      <c r="E1607">
        <f t="shared" si="100"/>
        <v>0.6</v>
      </c>
      <c r="F1607">
        <f t="shared" si="101"/>
        <v>0.4</v>
      </c>
      <c r="G1607">
        <f t="shared" si="102"/>
        <v>1</v>
      </c>
      <c r="H1607">
        <f t="shared" si="103"/>
        <v>0.6</v>
      </c>
    </row>
    <row r="1608" spans="1:8" x14ac:dyDescent="0.25">
      <c r="A1608">
        <f>COUNTIF('Scores for complete sequences'!$H$2:H1608,"+")</f>
        <v>11</v>
      </c>
      <c r="B1608">
        <f>COUNTIF('Scores for complete sequences'!$H1608:H$3994,"-")</f>
        <v>2387</v>
      </c>
      <c r="C1608">
        <f>COUNTIF('Scores for complete sequences'!$H$2:H1608,"-")</f>
        <v>1596</v>
      </c>
      <c r="D1608">
        <f>COUNTIF('Scores for complete sequences'!$H1608:H$3994,"+")</f>
        <v>0</v>
      </c>
      <c r="E1608">
        <f t="shared" si="100"/>
        <v>0.6</v>
      </c>
      <c r="F1608">
        <f t="shared" si="101"/>
        <v>0.4</v>
      </c>
      <c r="G1608">
        <f t="shared" si="102"/>
        <v>1</v>
      </c>
      <c r="H1608">
        <f t="shared" si="103"/>
        <v>0.6</v>
      </c>
    </row>
    <row r="1609" spans="1:8" x14ac:dyDescent="0.25">
      <c r="A1609">
        <f>COUNTIF('Scores for complete sequences'!$H$2:H1609,"+")</f>
        <v>11</v>
      </c>
      <c r="B1609">
        <f>COUNTIF('Scores for complete sequences'!$H1609:H$3994,"-")</f>
        <v>2386</v>
      </c>
      <c r="C1609">
        <f>COUNTIF('Scores for complete sequences'!$H$2:H1609,"-")</f>
        <v>1597</v>
      </c>
      <c r="D1609">
        <f>COUNTIF('Scores for complete sequences'!$H1609:H$3994,"+")</f>
        <v>0</v>
      </c>
      <c r="E1609">
        <f t="shared" si="100"/>
        <v>0.6</v>
      </c>
      <c r="F1609">
        <f t="shared" si="101"/>
        <v>0.4</v>
      </c>
      <c r="G1609">
        <f t="shared" si="102"/>
        <v>1</v>
      </c>
      <c r="H1609">
        <f t="shared" si="103"/>
        <v>0.6</v>
      </c>
    </row>
    <row r="1610" spans="1:8" x14ac:dyDescent="0.25">
      <c r="A1610">
        <f>COUNTIF('Scores for complete sequences'!$H$2:H1610,"+")</f>
        <v>11</v>
      </c>
      <c r="B1610">
        <f>COUNTIF('Scores for complete sequences'!$H1610:H$3994,"-")</f>
        <v>2385</v>
      </c>
      <c r="C1610">
        <f>COUNTIF('Scores for complete sequences'!$H$2:H1610,"-")</f>
        <v>1598</v>
      </c>
      <c r="D1610">
        <f>COUNTIF('Scores for complete sequences'!$H1610:H$3994,"+")</f>
        <v>0</v>
      </c>
      <c r="E1610">
        <f t="shared" si="100"/>
        <v>0.6</v>
      </c>
      <c r="F1610">
        <f t="shared" si="101"/>
        <v>0.4</v>
      </c>
      <c r="G1610">
        <f t="shared" si="102"/>
        <v>1</v>
      </c>
      <c r="H1610">
        <f t="shared" si="103"/>
        <v>0.6</v>
      </c>
    </row>
    <row r="1611" spans="1:8" x14ac:dyDescent="0.25">
      <c r="A1611">
        <f>COUNTIF('Scores for complete sequences'!$H$2:H1611,"+")</f>
        <v>11</v>
      </c>
      <c r="B1611">
        <f>COUNTIF('Scores for complete sequences'!$H1611:H$3994,"-")</f>
        <v>2384</v>
      </c>
      <c r="C1611">
        <f>COUNTIF('Scores for complete sequences'!$H$2:H1611,"-")</f>
        <v>1599</v>
      </c>
      <c r="D1611">
        <f>COUNTIF('Scores for complete sequences'!$H1611:H$3994,"+")</f>
        <v>0</v>
      </c>
      <c r="E1611">
        <f t="shared" si="100"/>
        <v>0.6</v>
      </c>
      <c r="F1611">
        <f t="shared" si="101"/>
        <v>0.4</v>
      </c>
      <c r="G1611">
        <f t="shared" si="102"/>
        <v>1</v>
      </c>
      <c r="H1611">
        <f t="shared" si="103"/>
        <v>0.6</v>
      </c>
    </row>
    <row r="1612" spans="1:8" x14ac:dyDescent="0.25">
      <c r="A1612">
        <f>COUNTIF('Scores for complete sequences'!$H$2:H1612,"+")</f>
        <v>11</v>
      </c>
      <c r="B1612">
        <f>COUNTIF('Scores for complete sequences'!$H1612:H$3994,"-")</f>
        <v>2383</v>
      </c>
      <c r="C1612">
        <f>COUNTIF('Scores for complete sequences'!$H$2:H1612,"-")</f>
        <v>1600</v>
      </c>
      <c r="D1612">
        <f>COUNTIF('Scores for complete sequences'!$H1612:H$3994,"+")</f>
        <v>0</v>
      </c>
      <c r="E1612">
        <f t="shared" si="100"/>
        <v>0.6</v>
      </c>
      <c r="F1612">
        <f t="shared" si="101"/>
        <v>0.4</v>
      </c>
      <c r="G1612">
        <f t="shared" si="102"/>
        <v>1</v>
      </c>
      <c r="H1612">
        <f t="shared" si="103"/>
        <v>0.6</v>
      </c>
    </row>
    <row r="1613" spans="1:8" x14ac:dyDescent="0.25">
      <c r="A1613">
        <f>COUNTIF('Scores for complete sequences'!$H$2:H1613,"+")</f>
        <v>11</v>
      </c>
      <c r="B1613">
        <f>COUNTIF('Scores for complete sequences'!$H1613:H$3994,"-")</f>
        <v>2382</v>
      </c>
      <c r="C1613">
        <f>COUNTIF('Scores for complete sequences'!$H$2:H1613,"-")</f>
        <v>1601</v>
      </c>
      <c r="D1613">
        <f>COUNTIF('Scores for complete sequences'!$H1613:H$3994,"+")</f>
        <v>0</v>
      </c>
      <c r="E1613">
        <f t="shared" si="100"/>
        <v>0.6</v>
      </c>
      <c r="F1613">
        <f t="shared" si="101"/>
        <v>0.4</v>
      </c>
      <c r="G1613">
        <f t="shared" si="102"/>
        <v>1</v>
      </c>
      <c r="H1613">
        <f t="shared" si="103"/>
        <v>0.6</v>
      </c>
    </row>
    <row r="1614" spans="1:8" x14ac:dyDescent="0.25">
      <c r="A1614">
        <f>COUNTIF('Scores for complete sequences'!$H$2:H1614,"+")</f>
        <v>11</v>
      </c>
      <c r="B1614">
        <f>COUNTIF('Scores for complete sequences'!$H1614:H$3994,"-")</f>
        <v>2381</v>
      </c>
      <c r="C1614">
        <f>COUNTIF('Scores for complete sequences'!$H$2:H1614,"-")</f>
        <v>1602</v>
      </c>
      <c r="D1614">
        <f>COUNTIF('Scores for complete sequences'!$H1614:H$3994,"+")</f>
        <v>0</v>
      </c>
      <c r="E1614">
        <f t="shared" si="100"/>
        <v>0.6</v>
      </c>
      <c r="F1614">
        <f t="shared" si="101"/>
        <v>0.4</v>
      </c>
      <c r="G1614">
        <f t="shared" si="102"/>
        <v>1</v>
      </c>
      <c r="H1614">
        <f t="shared" si="103"/>
        <v>0.6</v>
      </c>
    </row>
    <row r="1615" spans="1:8" x14ac:dyDescent="0.25">
      <c r="A1615">
        <f>COUNTIF('Scores for complete sequences'!$H$2:H1615,"+")</f>
        <v>11</v>
      </c>
      <c r="B1615">
        <f>COUNTIF('Scores for complete sequences'!$H1615:H$3994,"-")</f>
        <v>2380</v>
      </c>
      <c r="C1615">
        <f>COUNTIF('Scores for complete sequences'!$H$2:H1615,"-")</f>
        <v>1603</v>
      </c>
      <c r="D1615">
        <f>COUNTIF('Scores for complete sequences'!$H1615:H$3994,"+")</f>
        <v>0</v>
      </c>
      <c r="E1615">
        <f t="shared" si="100"/>
        <v>0.6</v>
      </c>
      <c r="F1615">
        <f t="shared" si="101"/>
        <v>0.4</v>
      </c>
      <c r="G1615">
        <f t="shared" si="102"/>
        <v>1</v>
      </c>
      <c r="H1615">
        <f t="shared" si="103"/>
        <v>0.6</v>
      </c>
    </row>
    <row r="1616" spans="1:8" x14ac:dyDescent="0.25">
      <c r="A1616">
        <f>COUNTIF('Scores for complete sequences'!$H$2:H1616,"+")</f>
        <v>11</v>
      </c>
      <c r="B1616">
        <f>COUNTIF('Scores for complete sequences'!$H1616:H$3994,"-")</f>
        <v>2379</v>
      </c>
      <c r="C1616">
        <f>COUNTIF('Scores for complete sequences'!$H$2:H1616,"-")</f>
        <v>1604</v>
      </c>
      <c r="D1616">
        <f>COUNTIF('Scores for complete sequences'!$H1616:H$3994,"+")</f>
        <v>0</v>
      </c>
      <c r="E1616">
        <f t="shared" si="100"/>
        <v>0.6</v>
      </c>
      <c r="F1616">
        <f t="shared" si="101"/>
        <v>0.4</v>
      </c>
      <c r="G1616">
        <f t="shared" si="102"/>
        <v>1</v>
      </c>
      <c r="H1616">
        <f t="shared" si="103"/>
        <v>0.6</v>
      </c>
    </row>
    <row r="1617" spans="1:8" x14ac:dyDescent="0.25">
      <c r="A1617">
        <f>COUNTIF('Scores for complete sequences'!$H$2:H1617,"+")</f>
        <v>11</v>
      </c>
      <c r="B1617">
        <f>COUNTIF('Scores for complete sequences'!$H1617:H$3994,"-")</f>
        <v>2378</v>
      </c>
      <c r="C1617">
        <f>COUNTIF('Scores for complete sequences'!$H$2:H1617,"-")</f>
        <v>1605</v>
      </c>
      <c r="D1617">
        <f>COUNTIF('Scores for complete sequences'!$H1617:H$3994,"+")</f>
        <v>0</v>
      </c>
      <c r="E1617">
        <f t="shared" si="100"/>
        <v>0.6</v>
      </c>
      <c r="F1617">
        <f t="shared" si="101"/>
        <v>0.4</v>
      </c>
      <c r="G1617">
        <f t="shared" si="102"/>
        <v>1</v>
      </c>
      <c r="H1617">
        <f t="shared" si="103"/>
        <v>0.6</v>
      </c>
    </row>
    <row r="1618" spans="1:8" x14ac:dyDescent="0.25">
      <c r="A1618">
        <f>COUNTIF('Scores for complete sequences'!$H$2:H1618,"+")</f>
        <v>11</v>
      </c>
      <c r="B1618">
        <f>COUNTIF('Scores for complete sequences'!$H1618:H$3994,"-")</f>
        <v>2377</v>
      </c>
      <c r="C1618">
        <f>COUNTIF('Scores for complete sequences'!$H$2:H1618,"-")</f>
        <v>1606</v>
      </c>
      <c r="D1618">
        <f>COUNTIF('Scores for complete sequences'!$H1618:H$3994,"+")</f>
        <v>0</v>
      </c>
      <c r="E1618">
        <f t="shared" si="100"/>
        <v>0.6</v>
      </c>
      <c r="F1618">
        <f t="shared" si="101"/>
        <v>0.4</v>
      </c>
      <c r="G1618">
        <f t="shared" si="102"/>
        <v>1</v>
      </c>
      <c r="H1618">
        <f t="shared" si="103"/>
        <v>0.6</v>
      </c>
    </row>
    <row r="1619" spans="1:8" x14ac:dyDescent="0.25">
      <c r="A1619">
        <f>COUNTIF('Scores for complete sequences'!$H$2:H1619,"+")</f>
        <v>11</v>
      </c>
      <c r="B1619">
        <f>COUNTIF('Scores for complete sequences'!$H1619:H$3994,"-")</f>
        <v>2376</v>
      </c>
      <c r="C1619">
        <f>COUNTIF('Scores for complete sequences'!$H$2:H1619,"-")</f>
        <v>1607</v>
      </c>
      <c r="D1619">
        <f>COUNTIF('Scores for complete sequences'!$H1619:H$3994,"+")</f>
        <v>0</v>
      </c>
      <c r="E1619">
        <f t="shared" si="100"/>
        <v>0.6</v>
      </c>
      <c r="F1619">
        <f t="shared" si="101"/>
        <v>0.4</v>
      </c>
      <c r="G1619">
        <f t="shared" si="102"/>
        <v>1</v>
      </c>
      <c r="H1619">
        <f t="shared" si="103"/>
        <v>0.6</v>
      </c>
    </row>
    <row r="1620" spans="1:8" x14ac:dyDescent="0.25">
      <c r="A1620">
        <f>COUNTIF('Scores for complete sequences'!$H$2:H1620,"+")</f>
        <v>11</v>
      </c>
      <c r="B1620">
        <f>COUNTIF('Scores for complete sequences'!$H1620:H$3994,"-")</f>
        <v>2375</v>
      </c>
      <c r="C1620">
        <f>COUNTIF('Scores for complete sequences'!$H$2:H1620,"-")</f>
        <v>1608</v>
      </c>
      <c r="D1620">
        <f>COUNTIF('Scores for complete sequences'!$H1620:H$3994,"+")</f>
        <v>0</v>
      </c>
      <c r="E1620">
        <f t="shared" si="100"/>
        <v>0.6</v>
      </c>
      <c r="F1620">
        <f t="shared" si="101"/>
        <v>0.4</v>
      </c>
      <c r="G1620">
        <f t="shared" si="102"/>
        <v>1</v>
      </c>
      <c r="H1620">
        <f t="shared" si="103"/>
        <v>0.6</v>
      </c>
    </row>
    <row r="1621" spans="1:8" x14ac:dyDescent="0.25">
      <c r="A1621">
        <f>COUNTIF('Scores for complete sequences'!$H$2:H1621,"+")</f>
        <v>11</v>
      </c>
      <c r="B1621">
        <f>COUNTIF('Scores for complete sequences'!$H1621:H$3994,"-")</f>
        <v>2374</v>
      </c>
      <c r="C1621">
        <f>COUNTIF('Scores for complete sequences'!$H$2:H1621,"-")</f>
        <v>1609</v>
      </c>
      <c r="D1621">
        <f>COUNTIF('Scores for complete sequences'!$H1621:H$3994,"+")</f>
        <v>0</v>
      </c>
      <c r="E1621">
        <f t="shared" si="100"/>
        <v>0.6</v>
      </c>
      <c r="F1621">
        <f t="shared" si="101"/>
        <v>0.4</v>
      </c>
      <c r="G1621">
        <f t="shared" si="102"/>
        <v>1</v>
      </c>
      <c r="H1621">
        <f t="shared" si="103"/>
        <v>0.6</v>
      </c>
    </row>
    <row r="1622" spans="1:8" x14ac:dyDescent="0.25">
      <c r="A1622">
        <f>COUNTIF('Scores for complete sequences'!$H$2:H1622,"+")</f>
        <v>11</v>
      </c>
      <c r="B1622">
        <f>COUNTIF('Scores for complete sequences'!$H1622:H$3994,"-")</f>
        <v>2373</v>
      </c>
      <c r="C1622">
        <f>COUNTIF('Scores for complete sequences'!$H$2:H1622,"-")</f>
        <v>1610</v>
      </c>
      <c r="D1622">
        <f>COUNTIF('Scores for complete sequences'!$H1622:H$3994,"+")</f>
        <v>0</v>
      </c>
      <c r="E1622">
        <f t="shared" si="100"/>
        <v>0.6</v>
      </c>
      <c r="F1622">
        <f t="shared" si="101"/>
        <v>0.4</v>
      </c>
      <c r="G1622">
        <f t="shared" si="102"/>
        <v>1</v>
      </c>
      <c r="H1622">
        <f t="shared" si="103"/>
        <v>0.6</v>
      </c>
    </row>
    <row r="1623" spans="1:8" x14ac:dyDescent="0.25">
      <c r="A1623">
        <f>COUNTIF('Scores for complete sequences'!$H$2:H1623,"+")</f>
        <v>11</v>
      </c>
      <c r="B1623">
        <f>COUNTIF('Scores for complete sequences'!$H1623:H$3994,"-")</f>
        <v>2372</v>
      </c>
      <c r="C1623">
        <f>COUNTIF('Scores for complete sequences'!$H$2:H1623,"-")</f>
        <v>1611</v>
      </c>
      <c r="D1623">
        <f>COUNTIF('Scores for complete sequences'!$H1623:H$3994,"+")</f>
        <v>0</v>
      </c>
      <c r="E1623">
        <f t="shared" si="100"/>
        <v>0.6</v>
      </c>
      <c r="F1623">
        <f t="shared" si="101"/>
        <v>0.4</v>
      </c>
      <c r="G1623">
        <f t="shared" si="102"/>
        <v>1</v>
      </c>
      <c r="H1623">
        <f t="shared" si="103"/>
        <v>0.6</v>
      </c>
    </row>
    <row r="1624" spans="1:8" x14ac:dyDescent="0.25">
      <c r="A1624">
        <f>COUNTIF('Scores for complete sequences'!$H$2:H1624,"+")</f>
        <v>11</v>
      </c>
      <c r="B1624">
        <f>COUNTIF('Scores for complete sequences'!$H1624:H$3994,"-")</f>
        <v>2371</v>
      </c>
      <c r="C1624">
        <f>COUNTIF('Scores for complete sequences'!$H$2:H1624,"-")</f>
        <v>1612</v>
      </c>
      <c r="D1624">
        <f>COUNTIF('Scores for complete sequences'!$H1624:H$3994,"+")</f>
        <v>0</v>
      </c>
      <c r="E1624">
        <f t="shared" si="100"/>
        <v>0.6</v>
      </c>
      <c r="F1624">
        <f t="shared" si="101"/>
        <v>0.4</v>
      </c>
      <c r="G1624">
        <f t="shared" si="102"/>
        <v>1</v>
      </c>
      <c r="H1624">
        <f t="shared" si="103"/>
        <v>0.6</v>
      </c>
    </row>
    <row r="1625" spans="1:8" x14ac:dyDescent="0.25">
      <c r="A1625">
        <f>COUNTIF('Scores for complete sequences'!$H$2:H1625,"+")</f>
        <v>11</v>
      </c>
      <c r="B1625">
        <f>COUNTIF('Scores for complete sequences'!$H1625:H$3994,"-")</f>
        <v>2370</v>
      </c>
      <c r="C1625">
        <f>COUNTIF('Scores for complete sequences'!$H$2:H1625,"-")</f>
        <v>1613</v>
      </c>
      <c r="D1625">
        <f>COUNTIF('Scores for complete sequences'!$H1625:H$3994,"+")</f>
        <v>0</v>
      </c>
      <c r="E1625">
        <f t="shared" si="100"/>
        <v>0.6</v>
      </c>
      <c r="F1625">
        <f t="shared" si="101"/>
        <v>0.4</v>
      </c>
      <c r="G1625">
        <f t="shared" si="102"/>
        <v>1</v>
      </c>
      <c r="H1625">
        <f t="shared" si="103"/>
        <v>0.6</v>
      </c>
    </row>
    <row r="1626" spans="1:8" x14ac:dyDescent="0.25">
      <c r="A1626">
        <f>COUNTIF('Scores for complete sequences'!$H$2:H1626,"+")</f>
        <v>11</v>
      </c>
      <c r="B1626">
        <f>COUNTIF('Scores for complete sequences'!$H1626:H$3994,"-")</f>
        <v>2369</v>
      </c>
      <c r="C1626">
        <f>COUNTIF('Scores for complete sequences'!$H$2:H1626,"-")</f>
        <v>1614</v>
      </c>
      <c r="D1626">
        <f>COUNTIF('Scores for complete sequences'!$H1626:H$3994,"+")</f>
        <v>0</v>
      </c>
      <c r="E1626">
        <f t="shared" si="100"/>
        <v>0.59</v>
      </c>
      <c r="F1626">
        <f t="shared" si="101"/>
        <v>0.41000000000000003</v>
      </c>
      <c r="G1626">
        <f t="shared" si="102"/>
        <v>1</v>
      </c>
      <c r="H1626">
        <f t="shared" si="103"/>
        <v>0.59</v>
      </c>
    </row>
    <row r="1627" spans="1:8" x14ac:dyDescent="0.25">
      <c r="A1627">
        <f>COUNTIF('Scores for complete sequences'!$H$2:H1627,"+")</f>
        <v>11</v>
      </c>
      <c r="B1627">
        <f>COUNTIF('Scores for complete sequences'!$H1627:H$3994,"-")</f>
        <v>2368</v>
      </c>
      <c r="C1627">
        <f>COUNTIF('Scores for complete sequences'!$H$2:H1627,"-")</f>
        <v>1615</v>
      </c>
      <c r="D1627">
        <f>COUNTIF('Scores for complete sequences'!$H1627:H$3994,"+")</f>
        <v>0</v>
      </c>
      <c r="E1627">
        <f t="shared" si="100"/>
        <v>0.59</v>
      </c>
      <c r="F1627">
        <f t="shared" si="101"/>
        <v>0.41000000000000003</v>
      </c>
      <c r="G1627">
        <f t="shared" si="102"/>
        <v>1</v>
      </c>
      <c r="H1627">
        <f t="shared" si="103"/>
        <v>0.59</v>
      </c>
    </row>
    <row r="1628" spans="1:8" x14ac:dyDescent="0.25">
      <c r="A1628">
        <f>COUNTIF('Scores for complete sequences'!$H$2:H1628,"+")</f>
        <v>11</v>
      </c>
      <c r="B1628">
        <f>COUNTIF('Scores for complete sequences'!$H1628:H$3994,"-")</f>
        <v>2367</v>
      </c>
      <c r="C1628">
        <f>COUNTIF('Scores for complete sequences'!$H$2:H1628,"-")</f>
        <v>1616</v>
      </c>
      <c r="D1628">
        <f>COUNTIF('Scores for complete sequences'!$H1628:H$3994,"+")</f>
        <v>0</v>
      </c>
      <c r="E1628">
        <f t="shared" si="100"/>
        <v>0.59</v>
      </c>
      <c r="F1628">
        <f t="shared" si="101"/>
        <v>0.41000000000000003</v>
      </c>
      <c r="G1628">
        <f t="shared" si="102"/>
        <v>1</v>
      </c>
      <c r="H1628">
        <f t="shared" si="103"/>
        <v>0.59</v>
      </c>
    </row>
    <row r="1629" spans="1:8" x14ac:dyDescent="0.25">
      <c r="A1629">
        <f>COUNTIF('Scores for complete sequences'!$H$2:H1629,"+")</f>
        <v>11</v>
      </c>
      <c r="B1629">
        <f>COUNTIF('Scores for complete sequences'!$H1629:H$3994,"-")</f>
        <v>2366</v>
      </c>
      <c r="C1629">
        <f>COUNTIF('Scores for complete sequences'!$H$2:H1629,"-")</f>
        <v>1617</v>
      </c>
      <c r="D1629">
        <f>COUNTIF('Scores for complete sequences'!$H1629:H$3994,"+")</f>
        <v>0</v>
      </c>
      <c r="E1629">
        <f t="shared" si="100"/>
        <v>0.59</v>
      </c>
      <c r="F1629">
        <f t="shared" si="101"/>
        <v>0.41000000000000003</v>
      </c>
      <c r="G1629">
        <f t="shared" si="102"/>
        <v>1</v>
      </c>
      <c r="H1629">
        <f t="shared" si="103"/>
        <v>0.59</v>
      </c>
    </row>
    <row r="1630" spans="1:8" x14ac:dyDescent="0.25">
      <c r="A1630">
        <f>COUNTIF('Scores for complete sequences'!$H$2:H1630,"+")</f>
        <v>11</v>
      </c>
      <c r="B1630">
        <f>COUNTIF('Scores for complete sequences'!$H1630:H$3994,"-")</f>
        <v>2365</v>
      </c>
      <c r="C1630">
        <f>COUNTIF('Scores for complete sequences'!$H$2:H1630,"-")</f>
        <v>1618</v>
      </c>
      <c r="D1630">
        <f>COUNTIF('Scores for complete sequences'!$H1630:H$3994,"+")</f>
        <v>0</v>
      </c>
      <c r="E1630">
        <f t="shared" si="100"/>
        <v>0.59</v>
      </c>
      <c r="F1630">
        <f t="shared" si="101"/>
        <v>0.41000000000000003</v>
      </c>
      <c r="G1630">
        <f t="shared" si="102"/>
        <v>1</v>
      </c>
      <c r="H1630">
        <f t="shared" si="103"/>
        <v>0.59</v>
      </c>
    </row>
    <row r="1631" spans="1:8" x14ac:dyDescent="0.25">
      <c r="A1631">
        <f>COUNTIF('Scores for complete sequences'!$H$2:H1631,"+")</f>
        <v>11</v>
      </c>
      <c r="B1631">
        <f>COUNTIF('Scores for complete sequences'!$H1631:H$3994,"-")</f>
        <v>2364</v>
      </c>
      <c r="C1631">
        <f>COUNTIF('Scores for complete sequences'!$H$2:H1631,"-")</f>
        <v>1619</v>
      </c>
      <c r="D1631">
        <f>COUNTIF('Scores for complete sequences'!$H1631:H$3994,"+")</f>
        <v>0</v>
      </c>
      <c r="E1631">
        <f t="shared" si="100"/>
        <v>0.59</v>
      </c>
      <c r="F1631">
        <f t="shared" si="101"/>
        <v>0.41000000000000003</v>
      </c>
      <c r="G1631">
        <f t="shared" si="102"/>
        <v>1</v>
      </c>
      <c r="H1631">
        <f t="shared" si="103"/>
        <v>0.59</v>
      </c>
    </row>
    <row r="1632" spans="1:8" x14ac:dyDescent="0.25">
      <c r="A1632">
        <f>COUNTIF('Scores for complete sequences'!$H$2:H1632,"+")</f>
        <v>11</v>
      </c>
      <c r="B1632">
        <f>COUNTIF('Scores for complete sequences'!$H1632:H$3994,"-")</f>
        <v>2363</v>
      </c>
      <c r="C1632">
        <f>COUNTIF('Scores for complete sequences'!$H$2:H1632,"-")</f>
        <v>1620</v>
      </c>
      <c r="D1632">
        <f>COUNTIF('Scores for complete sequences'!$H1632:H$3994,"+")</f>
        <v>0</v>
      </c>
      <c r="E1632">
        <f t="shared" si="100"/>
        <v>0.59</v>
      </c>
      <c r="F1632">
        <f t="shared" si="101"/>
        <v>0.41000000000000003</v>
      </c>
      <c r="G1632">
        <f t="shared" si="102"/>
        <v>1</v>
      </c>
      <c r="H1632">
        <f t="shared" si="103"/>
        <v>0.59</v>
      </c>
    </row>
    <row r="1633" spans="1:8" x14ac:dyDescent="0.25">
      <c r="A1633">
        <f>COUNTIF('Scores for complete sequences'!$H$2:H1633,"+")</f>
        <v>11</v>
      </c>
      <c r="B1633">
        <f>COUNTIF('Scores for complete sequences'!$H1633:H$3994,"-")</f>
        <v>2362</v>
      </c>
      <c r="C1633">
        <f>COUNTIF('Scores for complete sequences'!$H$2:H1633,"-")</f>
        <v>1621</v>
      </c>
      <c r="D1633">
        <f>COUNTIF('Scores for complete sequences'!$H1633:H$3994,"+")</f>
        <v>0</v>
      </c>
      <c r="E1633">
        <f t="shared" si="100"/>
        <v>0.59</v>
      </c>
      <c r="F1633">
        <f t="shared" si="101"/>
        <v>0.41000000000000003</v>
      </c>
      <c r="G1633">
        <f t="shared" si="102"/>
        <v>1</v>
      </c>
      <c r="H1633">
        <f t="shared" si="103"/>
        <v>0.59</v>
      </c>
    </row>
    <row r="1634" spans="1:8" x14ac:dyDescent="0.25">
      <c r="A1634">
        <f>COUNTIF('Scores for complete sequences'!$H$2:H1634,"+")</f>
        <v>11</v>
      </c>
      <c r="B1634">
        <f>COUNTIF('Scores for complete sequences'!$H1634:H$3994,"-")</f>
        <v>2361</v>
      </c>
      <c r="C1634">
        <f>COUNTIF('Scores for complete sequences'!$H$2:H1634,"-")</f>
        <v>1622</v>
      </c>
      <c r="D1634">
        <f>COUNTIF('Scores for complete sequences'!$H1634:H$3994,"+")</f>
        <v>0</v>
      </c>
      <c r="E1634">
        <f t="shared" si="100"/>
        <v>0.59</v>
      </c>
      <c r="F1634">
        <f t="shared" si="101"/>
        <v>0.41000000000000003</v>
      </c>
      <c r="G1634">
        <f t="shared" si="102"/>
        <v>1</v>
      </c>
      <c r="H1634">
        <f t="shared" si="103"/>
        <v>0.59</v>
      </c>
    </row>
    <row r="1635" spans="1:8" x14ac:dyDescent="0.25">
      <c r="A1635">
        <f>COUNTIF('Scores for complete sequences'!$H$2:H1635,"+")</f>
        <v>11</v>
      </c>
      <c r="B1635">
        <f>COUNTIF('Scores for complete sequences'!$H1635:H$3994,"-")</f>
        <v>2360</v>
      </c>
      <c r="C1635">
        <f>COUNTIF('Scores for complete sequences'!$H$2:H1635,"-")</f>
        <v>1623</v>
      </c>
      <c r="D1635">
        <f>COUNTIF('Scores for complete sequences'!$H1635:H$3994,"+")</f>
        <v>0</v>
      </c>
      <c r="E1635">
        <f t="shared" si="100"/>
        <v>0.59</v>
      </c>
      <c r="F1635">
        <f t="shared" si="101"/>
        <v>0.41000000000000003</v>
      </c>
      <c r="G1635">
        <f t="shared" si="102"/>
        <v>1</v>
      </c>
      <c r="H1635">
        <f t="shared" si="103"/>
        <v>0.59</v>
      </c>
    </row>
    <row r="1636" spans="1:8" x14ac:dyDescent="0.25">
      <c r="A1636">
        <f>COUNTIF('Scores for complete sequences'!$H$2:H1636,"+")</f>
        <v>11</v>
      </c>
      <c r="B1636">
        <f>COUNTIF('Scores for complete sequences'!$H1636:H$3994,"-")</f>
        <v>2359</v>
      </c>
      <c r="C1636">
        <f>COUNTIF('Scores for complete sequences'!$H$2:H1636,"-")</f>
        <v>1624</v>
      </c>
      <c r="D1636">
        <f>COUNTIF('Scores for complete sequences'!$H1636:H$3994,"+")</f>
        <v>0</v>
      </c>
      <c r="E1636">
        <f t="shared" si="100"/>
        <v>0.59</v>
      </c>
      <c r="F1636">
        <f t="shared" si="101"/>
        <v>0.41000000000000003</v>
      </c>
      <c r="G1636">
        <f t="shared" si="102"/>
        <v>1</v>
      </c>
      <c r="H1636">
        <f t="shared" si="103"/>
        <v>0.59</v>
      </c>
    </row>
    <row r="1637" spans="1:8" x14ac:dyDescent="0.25">
      <c r="A1637">
        <f>COUNTIF('Scores for complete sequences'!$H$2:H1637,"+")</f>
        <v>11</v>
      </c>
      <c r="B1637">
        <f>COUNTIF('Scores for complete sequences'!$H1637:H$3994,"-")</f>
        <v>2358</v>
      </c>
      <c r="C1637">
        <f>COUNTIF('Scores for complete sequences'!$H$2:H1637,"-")</f>
        <v>1625</v>
      </c>
      <c r="D1637">
        <f>COUNTIF('Scores for complete sequences'!$H1637:H$3994,"+")</f>
        <v>0</v>
      </c>
      <c r="E1637">
        <f t="shared" si="100"/>
        <v>0.59</v>
      </c>
      <c r="F1637">
        <f t="shared" si="101"/>
        <v>0.41000000000000003</v>
      </c>
      <c r="G1637">
        <f t="shared" si="102"/>
        <v>1</v>
      </c>
      <c r="H1637">
        <f t="shared" si="103"/>
        <v>0.59</v>
      </c>
    </row>
    <row r="1638" spans="1:8" x14ac:dyDescent="0.25">
      <c r="A1638">
        <f>COUNTIF('Scores for complete sequences'!$H$2:H1638,"+")</f>
        <v>11</v>
      </c>
      <c r="B1638">
        <f>COUNTIF('Scores for complete sequences'!$H1638:H$3994,"-")</f>
        <v>2357</v>
      </c>
      <c r="C1638">
        <f>COUNTIF('Scores for complete sequences'!$H$2:H1638,"-")</f>
        <v>1626</v>
      </c>
      <c r="D1638">
        <f>COUNTIF('Scores for complete sequences'!$H1638:H$3994,"+")</f>
        <v>0</v>
      </c>
      <c r="E1638">
        <f t="shared" si="100"/>
        <v>0.59</v>
      </c>
      <c r="F1638">
        <f t="shared" si="101"/>
        <v>0.41000000000000003</v>
      </c>
      <c r="G1638">
        <f t="shared" si="102"/>
        <v>1</v>
      </c>
      <c r="H1638">
        <f t="shared" si="103"/>
        <v>0.59</v>
      </c>
    </row>
    <row r="1639" spans="1:8" x14ac:dyDescent="0.25">
      <c r="A1639">
        <f>COUNTIF('Scores for complete sequences'!$H$2:H1639,"+")</f>
        <v>11</v>
      </c>
      <c r="B1639">
        <f>COUNTIF('Scores for complete sequences'!$H1639:H$3994,"-")</f>
        <v>2356</v>
      </c>
      <c r="C1639">
        <f>COUNTIF('Scores for complete sequences'!$H$2:H1639,"-")</f>
        <v>1627</v>
      </c>
      <c r="D1639">
        <f>COUNTIF('Scores for complete sequences'!$H1639:H$3994,"+")</f>
        <v>0</v>
      </c>
      <c r="E1639">
        <f t="shared" si="100"/>
        <v>0.59</v>
      </c>
      <c r="F1639">
        <f t="shared" si="101"/>
        <v>0.41000000000000003</v>
      </c>
      <c r="G1639">
        <f t="shared" si="102"/>
        <v>1</v>
      </c>
      <c r="H1639">
        <f t="shared" si="103"/>
        <v>0.59</v>
      </c>
    </row>
    <row r="1640" spans="1:8" x14ac:dyDescent="0.25">
      <c r="A1640">
        <f>COUNTIF('Scores for complete sequences'!$H$2:H1640,"+")</f>
        <v>11</v>
      </c>
      <c r="B1640">
        <f>COUNTIF('Scores for complete sequences'!$H1640:H$3994,"-")</f>
        <v>2355</v>
      </c>
      <c r="C1640">
        <f>COUNTIF('Scores for complete sequences'!$H$2:H1640,"-")</f>
        <v>1628</v>
      </c>
      <c r="D1640">
        <f>COUNTIF('Scores for complete sequences'!$H1640:H$3994,"+")</f>
        <v>0</v>
      </c>
      <c r="E1640">
        <f t="shared" si="100"/>
        <v>0.59</v>
      </c>
      <c r="F1640">
        <f t="shared" si="101"/>
        <v>0.41000000000000003</v>
      </c>
      <c r="G1640">
        <f t="shared" si="102"/>
        <v>1</v>
      </c>
      <c r="H1640">
        <f t="shared" si="103"/>
        <v>0.59</v>
      </c>
    </row>
    <row r="1641" spans="1:8" x14ac:dyDescent="0.25">
      <c r="A1641">
        <f>COUNTIF('Scores for complete sequences'!$H$2:H1641,"+")</f>
        <v>11</v>
      </c>
      <c r="B1641">
        <f>COUNTIF('Scores for complete sequences'!$H1641:H$3994,"-")</f>
        <v>2354</v>
      </c>
      <c r="C1641">
        <f>COUNTIF('Scores for complete sequences'!$H$2:H1641,"-")</f>
        <v>1629</v>
      </c>
      <c r="D1641">
        <f>COUNTIF('Scores for complete sequences'!$H1641:H$3994,"+")</f>
        <v>0</v>
      </c>
      <c r="E1641">
        <f t="shared" si="100"/>
        <v>0.59</v>
      </c>
      <c r="F1641">
        <f t="shared" si="101"/>
        <v>0.41000000000000003</v>
      </c>
      <c r="G1641">
        <f t="shared" si="102"/>
        <v>1</v>
      </c>
      <c r="H1641">
        <f t="shared" si="103"/>
        <v>0.59</v>
      </c>
    </row>
    <row r="1642" spans="1:8" x14ac:dyDescent="0.25">
      <c r="A1642">
        <f>COUNTIF('Scores for complete sequences'!$H$2:H1642,"+")</f>
        <v>11</v>
      </c>
      <c r="B1642">
        <f>COUNTIF('Scores for complete sequences'!$H1642:H$3994,"-")</f>
        <v>2353</v>
      </c>
      <c r="C1642">
        <f>COUNTIF('Scores for complete sequences'!$H$2:H1642,"-")</f>
        <v>1630</v>
      </c>
      <c r="D1642">
        <f>COUNTIF('Scores for complete sequences'!$H1642:H$3994,"+")</f>
        <v>0</v>
      </c>
      <c r="E1642">
        <f t="shared" si="100"/>
        <v>0.59</v>
      </c>
      <c r="F1642">
        <f t="shared" si="101"/>
        <v>0.41000000000000003</v>
      </c>
      <c r="G1642">
        <f t="shared" si="102"/>
        <v>1</v>
      </c>
      <c r="H1642">
        <f t="shared" si="103"/>
        <v>0.59</v>
      </c>
    </row>
    <row r="1643" spans="1:8" x14ac:dyDescent="0.25">
      <c r="A1643">
        <f>COUNTIF('Scores for complete sequences'!$H$2:H1643,"+")</f>
        <v>11</v>
      </c>
      <c r="B1643">
        <f>COUNTIF('Scores for complete sequences'!$H1643:H$3994,"-")</f>
        <v>2352</v>
      </c>
      <c r="C1643">
        <f>COUNTIF('Scores for complete sequences'!$H$2:H1643,"-")</f>
        <v>1631</v>
      </c>
      <c r="D1643">
        <f>COUNTIF('Scores for complete sequences'!$H1643:H$3994,"+")</f>
        <v>0</v>
      </c>
      <c r="E1643">
        <f t="shared" si="100"/>
        <v>0.59</v>
      </c>
      <c r="F1643">
        <f t="shared" si="101"/>
        <v>0.41000000000000003</v>
      </c>
      <c r="G1643">
        <f t="shared" si="102"/>
        <v>1</v>
      </c>
      <c r="H1643">
        <f t="shared" si="103"/>
        <v>0.59</v>
      </c>
    </row>
    <row r="1644" spans="1:8" x14ac:dyDescent="0.25">
      <c r="A1644">
        <f>COUNTIF('Scores for complete sequences'!$H$2:H1644,"+")</f>
        <v>11</v>
      </c>
      <c r="B1644">
        <f>COUNTIF('Scores for complete sequences'!$H1644:H$3994,"-")</f>
        <v>2351</v>
      </c>
      <c r="C1644">
        <f>COUNTIF('Scores for complete sequences'!$H$2:H1644,"-")</f>
        <v>1632</v>
      </c>
      <c r="D1644">
        <f>COUNTIF('Scores for complete sequences'!$H1644:H$3994,"+")</f>
        <v>0</v>
      </c>
      <c r="E1644">
        <f t="shared" si="100"/>
        <v>0.59</v>
      </c>
      <c r="F1644">
        <f t="shared" si="101"/>
        <v>0.41000000000000003</v>
      </c>
      <c r="G1644">
        <f t="shared" si="102"/>
        <v>1</v>
      </c>
      <c r="H1644">
        <f t="shared" si="103"/>
        <v>0.59</v>
      </c>
    </row>
    <row r="1645" spans="1:8" x14ac:dyDescent="0.25">
      <c r="A1645">
        <f>COUNTIF('Scores for complete sequences'!$H$2:H1645,"+")</f>
        <v>11</v>
      </c>
      <c r="B1645">
        <f>COUNTIF('Scores for complete sequences'!$H1645:H$3994,"-")</f>
        <v>2350</v>
      </c>
      <c r="C1645">
        <f>COUNTIF('Scores for complete sequences'!$H$2:H1645,"-")</f>
        <v>1633</v>
      </c>
      <c r="D1645">
        <f>COUNTIF('Scores for complete sequences'!$H1645:H$3994,"+")</f>
        <v>0</v>
      </c>
      <c r="E1645">
        <f t="shared" si="100"/>
        <v>0.59</v>
      </c>
      <c r="F1645">
        <f t="shared" si="101"/>
        <v>0.41000000000000003</v>
      </c>
      <c r="G1645">
        <f t="shared" si="102"/>
        <v>1</v>
      </c>
      <c r="H1645">
        <f t="shared" si="103"/>
        <v>0.59</v>
      </c>
    </row>
    <row r="1646" spans="1:8" x14ac:dyDescent="0.25">
      <c r="A1646">
        <f>COUNTIF('Scores for complete sequences'!$H$2:H1646,"+")</f>
        <v>11</v>
      </c>
      <c r="B1646">
        <f>COUNTIF('Scores for complete sequences'!$H1646:H$3994,"-")</f>
        <v>2349</v>
      </c>
      <c r="C1646">
        <f>COUNTIF('Scores for complete sequences'!$H$2:H1646,"-")</f>
        <v>1634</v>
      </c>
      <c r="D1646">
        <f>COUNTIF('Scores for complete sequences'!$H1646:H$3994,"+")</f>
        <v>0</v>
      </c>
      <c r="E1646">
        <f t="shared" si="100"/>
        <v>0.59</v>
      </c>
      <c r="F1646">
        <f t="shared" si="101"/>
        <v>0.41000000000000003</v>
      </c>
      <c r="G1646">
        <f t="shared" si="102"/>
        <v>1</v>
      </c>
      <c r="H1646">
        <f t="shared" si="103"/>
        <v>0.59</v>
      </c>
    </row>
    <row r="1647" spans="1:8" x14ac:dyDescent="0.25">
      <c r="A1647">
        <f>COUNTIF('Scores for complete sequences'!$H$2:H1647,"+")</f>
        <v>11</v>
      </c>
      <c r="B1647">
        <f>COUNTIF('Scores for complete sequences'!$H1647:H$3994,"-")</f>
        <v>2348</v>
      </c>
      <c r="C1647">
        <f>COUNTIF('Scores for complete sequences'!$H$2:H1647,"-")</f>
        <v>1635</v>
      </c>
      <c r="D1647">
        <f>COUNTIF('Scores for complete sequences'!$H1647:H$3994,"+")</f>
        <v>0</v>
      </c>
      <c r="E1647">
        <f t="shared" si="100"/>
        <v>0.59</v>
      </c>
      <c r="F1647">
        <f t="shared" si="101"/>
        <v>0.41000000000000003</v>
      </c>
      <c r="G1647">
        <f t="shared" si="102"/>
        <v>1</v>
      </c>
      <c r="H1647">
        <f t="shared" si="103"/>
        <v>0.59</v>
      </c>
    </row>
    <row r="1648" spans="1:8" x14ac:dyDescent="0.25">
      <c r="A1648">
        <f>COUNTIF('Scores for complete sequences'!$H$2:H1648,"+")</f>
        <v>11</v>
      </c>
      <c r="B1648">
        <f>COUNTIF('Scores for complete sequences'!$H1648:H$3994,"-")</f>
        <v>2347</v>
      </c>
      <c r="C1648">
        <f>COUNTIF('Scores for complete sequences'!$H$2:H1648,"-")</f>
        <v>1636</v>
      </c>
      <c r="D1648">
        <f>COUNTIF('Scores for complete sequences'!$H1648:H$3994,"+")</f>
        <v>0</v>
      </c>
      <c r="E1648">
        <f t="shared" si="100"/>
        <v>0.59</v>
      </c>
      <c r="F1648">
        <f t="shared" si="101"/>
        <v>0.41000000000000003</v>
      </c>
      <c r="G1648">
        <f t="shared" si="102"/>
        <v>1</v>
      </c>
      <c r="H1648">
        <f t="shared" si="103"/>
        <v>0.59</v>
      </c>
    </row>
    <row r="1649" spans="1:8" x14ac:dyDescent="0.25">
      <c r="A1649">
        <f>COUNTIF('Scores for complete sequences'!$H$2:H1649,"+")</f>
        <v>11</v>
      </c>
      <c r="B1649">
        <f>COUNTIF('Scores for complete sequences'!$H1649:H$3994,"-")</f>
        <v>2346</v>
      </c>
      <c r="C1649">
        <f>COUNTIF('Scores for complete sequences'!$H$2:H1649,"-")</f>
        <v>1637</v>
      </c>
      <c r="D1649">
        <f>COUNTIF('Scores for complete sequences'!$H1649:H$3994,"+")</f>
        <v>0</v>
      </c>
      <c r="E1649">
        <f t="shared" si="100"/>
        <v>0.59</v>
      </c>
      <c r="F1649">
        <f t="shared" si="101"/>
        <v>0.41000000000000003</v>
      </c>
      <c r="G1649">
        <f t="shared" si="102"/>
        <v>1</v>
      </c>
      <c r="H1649">
        <f t="shared" si="103"/>
        <v>0.59</v>
      </c>
    </row>
    <row r="1650" spans="1:8" x14ac:dyDescent="0.25">
      <c r="A1650">
        <f>COUNTIF('Scores for complete sequences'!$H$2:H1650,"+")</f>
        <v>11</v>
      </c>
      <c r="B1650">
        <f>COUNTIF('Scores for complete sequences'!$H1650:H$3994,"-")</f>
        <v>2345</v>
      </c>
      <c r="C1650">
        <f>COUNTIF('Scores for complete sequences'!$H$2:H1650,"-")</f>
        <v>1638</v>
      </c>
      <c r="D1650">
        <f>COUNTIF('Scores for complete sequences'!$H1650:H$3994,"+")</f>
        <v>0</v>
      </c>
      <c r="E1650">
        <f t="shared" si="100"/>
        <v>0.59</v>
      </c>
      <c r="F1650">
        <f t="shared" si="101"/>
        <v>0.41000000000000003</v>
      </c>
      <c r="G1650">
        <f t="shared" si="102"/>
        <v>1</v>
      </c>
      <c r="H1650">
        <f t="shared" si="103"/>
        <v>0.59</v>
      </c>
    </row>
    <row r="1651" spans="1:8" x14ac:dyDescent="0.25">
      <c r="A1651">
        <f>COUNTIF('Scores for complete sequences'!$H$2:H1651,"+")</f>
        <v>11</v>
      </c>
      <c r="B1651">
        <f>COUNTIF('Scores for complete sequences'!$H1651:H$3994,"-")</f>
        <v>2344</v>
      </c>
      <c r="C1651">
        <f>COUNTIF('Scores for complete sequences'!$H$2:H1651,"-")</f>
        <v>1639</v>
      </c>
      <c r="D1651">
        <f>COUNTIF('Scores for complete sequences'!$H1651:H$3994,"+")</f>
        <v>0</v>
      </c>
      <c r="E1651">
        <f t="shared" si="100"/>
        <v>0.59</v>
      </c>
      <c r="F1651">
        <f t="shared" si="101"/>
        <v>0.41000000000000003</v>
      </c>
      <c r="G1651">
        <f t="shared" si="102"/>
        <v>1</v>
      </c>
      <c r="H1651">
        <f t="shared" si="103"/>
        <v>0.59</v>
      </c>
    </row>
    <row r="1652" spans="1:8" x14ac:dyDescent="0.25">
      <c r="A1652">
        <f>COUNTIF('Scores for complete sequences'!$H$2:H1652,"+")</f>
        <v>11</v>
      </c>
      <c r="B1652">
        <f>COUNTIF('Scores for complete sequences'!$H1652:H$3994,"-")</f>
        <v>2343</v>
      </c>
      <c r="C1652">
        <f>COUNTIF('Scores for complete sequences'!$H$2:H1652,"-")</f>
        <v>1640</v>
      </c>
      <c r="D1652">
        <f>COUNTIF('Scores for complete sequences'!$H1652:H$3994,"+")</f>
        <v>0</v>
      </c>
      <c r="E1652">
        <f t="shared" si="100"/>
        <v>0.59</v>
      </c>
      <c r="F1652">
        <f t="shared" si="101"/>
        <v>0.41000000000000003</v>
      </c>
      <c r="G1652">
        <f t="shared" si="102"/>
        <v>1</v>
      </c>
      <c r="H1652">
        <f t="shared" si="103"/>
        <v>0.59</v>
      </c>
    </row>
    <row r="1653" spans="1:8" x14ac:dyDescent="0.25">
      <c r="A1653">
        <f>COUNTIF('Scores for complete sequences'!$H$2:H1653,"+")</f>
        <v>11</v>
      </c>
      <c r="B1653">
        <f>COUNTIF('Scores for complete sequences'!$H1653:H$3994,"-")</f>
        <v>2342</v>
      </c>
      <c r="C1653">
        <f>COUNTIF('Scores for complete sequences'!$H$2:H1653,"-")</f>
        <v>1641</v>
      </c>
      <c r="D1653">
        <f>COUNTIF('Scores for complete sequences'!$H1653:H$3994,"+")</f>
        <v>0</v>
      </c>
      <c r="E1653">
        <f t="shared" si="100"/>
        <v>0.59</v>
      </c>
      <c r="F1653">
        <f t="shared" si="101"/>
        <v>0.41000000000000003</v>
      </c>
      <c r="G1653">
        <f t="shared" si="102"/>
        <v>1</v>
      </c>
      <c r="H1653">
        <f t="shared" si="103"/>
        <v>0.59</v>
      </c>
    </row>
    <row r="1654" spans="1:8" x14ac:dyDescent="0.25">
      <c r="A1654">
        <f>COUNTIF('Scores for complete sequences'!$H$2:H1654,"+")</f>
        <v>11</v>
      </c>
      <c r="B1654">
        <f>COUNTIF('Scores for complete sequences'!$H1654:H$3994,"-")</f>
        <v>2341</v>
      </c>
      <c r="C1654">
        <f>COUNTIF('Scores for complete sequences'!$H$2:H1654,"-")</f>
        <v>1642</v>
      </c>
      <c r="D1654">
        <f>COUNTIF('Scores for complete sequences'!$H1654:H$3994,"+")</f>
        <v>0</v>
      </c>
      <c r="E1654">
        <f t="shared" si="100"/>
        <v>0.59</v>
      </c>
      <c r="F1654">
        <f t="shared" si="101"/>
        <v>0.41000000000000003</v>
      </c>
      <c r="G1654">
        <f t="shared" si="102"/>
        <v>1</v>
      </c>
      <c r="H1654">
        <f t="shared" si="103"/>
        <v>0.59</v>
      </c>
    </row>
    <row r="1655" spans="1:8" x14ac:dyDescent="0.25">
      <c r="A1655">
        <f>COUNTIF('Scores for complete sequences'!$H$2:H1655,"+")</f>
        <v>11</v>
      </c>
      <c r="B1655">
        <f>COUNTIF('Scores for complete sequences'!$H1655:H$3994,"-")</f>
        <v>2340</v>
      </c>
      <c r="C1655">
        <f>COUNTIF('Scores for complete sequences'!$H$2:H1655,"-")</f>
        <v>1643</v>
      </c>
      <c r="D1655">
        <f>COUNTIF('Scores for complete sequences'!$H1655:H$3994,"+")</f>
        <v>0</v>
      </c>
      <c r="E1655">
        <f t="shared" si="100"/>
        <v>0.59</v>
      </c>
      <c r="F1655">
        <f t="shared" si="101"/>
        <v>0.41000000000000003</v>
      </c>
      <c r="G1655">
        <f t="shared" si="102"/>
        <v>1</v>
      </c>
      <c r="H1655">
        <f t="shared" si="103"/>
        <v>0.59</v>
      </c>
    </row>
    <row r="1656" spans="1:8" x14ac:dyDescent="0.25">
      <c r="A1656">
        <f>COUNTIF('Scores for complete sequences'!$H$2:H1656,"+")</f>
        <v>11</v>
      </c>
      <c r="B1656">
        <f>COUNTIF('Scores for complete sequences'!$H1656:H$3994,"-")</f>
        <v>2339</v>
      </c>
      <c r="C1656">
        <f>COUNTIF('Scores for complete sequences'!$H$2:H1656,"-")</f>
        <v>1644</v>
      </c>
      <c r="D1656">
        <f>COUNTIF('Scores for complete sequences'!$H1656:H$3994,"+")</f>
        <v>0</v>
      </c>
      <c r="E1656">
        <f t="shared" si="100"/>
        <v>0.59</v>
      </c>
      <c r="F1656">
        <f t="shared" si="101"/>
        <v>0.41000000000000003</v>
      </c>
      <c r="G1656">
        <f t="shared" si="102"/>
        <v>1</v>
      </c>
      <c r="H1656">
        <f t="shared" si="103"/>
        <v>0.59</v>
      </c>
    </row>
    <row r="1657" spans="1:8" x14ac:dyDescent="0.25">
      <c r="A1657">
        <f>COUNTIF('Scores for complete sequences'!$H$2:H1657,"+")</f>
        <v>11</v>
      </c>
      <c r="B1657">
        <f>COUNTIF('Scores for complete sequences'!$H1657:H$3994,"-")</f>
        <v>2338</v>
      </c>
      <c r="C1657">
        <f>COUNTIF('Scores for complete sequences'!$H$2:H1657,"-")</f>
        <v>1645</v>
      </c>
      <c r="D1657">
        <f>COUNTIF('Scores for complete sequences'!$H1657:H$3994,"+")</f>
        <v>0</v>
      </c>
      <c r="E1657">
        <f t="shared" si="100"/>
        <v>0.59</v>
      </c>
      <c r="F1657">
        <f t="shared" si="101"/>
        <v>0.41000000000000003</v>
      </c>
      <c r="G1657">
        <f t="shared" si="102"/>
        <v>1</v>
      </c>
      <c r="H1657">
        <f t="shared" si="103"/>
        <v>0.59</v>
      </c>
    </row>
    <row r="1658" spans="1:8" x14ac:dyDescent="0.25">
      <c r="A1658">
        <f>COUNTIF('Scores for complete sequences'!$H$2:H1658,"+")</f>
        <v>11</v>
      </c>
      <c r="B1658">
        <f>COUNTIF('Scores for complete sequences'!$H1658:H$3994,"-")</f>
        <v>2337</v>
      </c>
      <c r="C1658">
        <f>COUNTIF('Scores for complete sequences'!$H$2:H1658,"-")</f>
        <v>1646</v>
      </c>
      <c r="D1658">
        <f>COUNTIF('Scores for complete sequences'!$H1658:H$3994,"+")</f>
        <v>0</v>
      </c>
      <c r="E1658">
        <f t="shared" si="100"/>
        <v>0.59</v>
      </c>
      <c r="F1658">
        <f t="shared" si="101"/>
        <v>0.41000000000000003</v>
      </c>
      <c r="G1658">
        <f t="shared" si="102"/>
        <v>1</v>
      </c>
      <c r="H1658">
        <f t="shared" si="103"/>
        <v>0.59</v>
      </c>
    </row>
    <row r="1659" spans="1:8" x14ac:dyDescent="0.25">
      <c r="A1659">
        <f>COUNTIF('Scores for complete sequences'!$H$2:H1659,"+")</f>
        <v>11</v>
      </c>
      <c r="B1659">
        <f>COUNTIF('Scores for complete sequences'!$H1659:H$3994,"-")</f>
        <v>2336</v>
      </c>
      <c r="C1659">
        <f>COUNTIF('Scores for complete sequences'!$H$2:H1659,"-")</f>
        <v>1647</v>
      </c>
      <c r="D1659">
        <f>COUNTIF('Scores for complete sequences'!$H1659:H$3994,"+")</f>
        <v>0</v>
      </c>
      <c r="E1659">
        <f t="shared" si="100"/>
        <v>0.59</v>
      </c>
      <c r="F1659">
        <f t="shared" si="101"/>
        <v>0.41000000000000003</v>
      </c>
      <c r="G1659">
        <f t="shared" si="102"/>
        <v>1</v>
      </c>
      <c r="H1659">
        <f t="shared" si="103"/>
        <v>0.59</v>
      </c>
    </row>
    <row r="1660" spans="1:8" x14ac:dyDescent="0.25">
      <c r="A1660">
        <f>COUNTIF('Scores for complete sequences'!$H$2:H1660,"+")</f>
        <v>11</v>
      </c>
      <c r="B1660">
        <f>COUNTIF('Scores for complete sequences'!$H1660:H$3994,"-")</f>
        <v>2335</v>
      </c>
      <c r="C1660">
        <f>COUNTIF('Scores for complete sequences'!$H$2:H1660,"-")</f>
        <v>1648</v>
      </c>
      <c r="D1660">
        <f>COUNTIF('Scores for complete sequences'!$H1660:H$3994,"+")</f>
        <v>0</v>
      </c>
      <c r="E1660">
        <f t="shared" si="100"/>
        <v>0.59</v>
      </c>
      <c r="F1660">
        <f t="shared" si="101"/>
        <v>0.41000000000000003</v>
      </c>
      <c r="G1660">
        <f t="shared" si="102"/>
        <v>1</v>
      </c>
      <c r="H1660">
        <f t="shared" si="103"/>
        <v>0.59</v>
      </c>
    </row>
    <row r="1661" spans="1:8" x14ac:dyDescent="0.25">
      <c r="A1661">
        <f>COUNTIF('Scores for complete sequences'!$H$2:H1661,"+")</f>
        <v>11</v>
      </c>
      <c r="B1661">
        <f>COUNTIF('Scores for complete sequences'!$H1661:H$3994,"-")</f>
        <v>2334</v>
      </c>
      <c r="C1661">
        <f>COUNTIF('Scores for complete sequences'!$H$2:H1661,"-")</f>
        <v>1649</v>
      </c>
      <c r="D1661">
        <f>COUNTIF('Scores for complete sequences'!$H1661:H$3994,"+")</f>
        <v>0</v>
      </c>
      <c r="E1661">
        <f t="shared" si="100"/>
        <v>0.59</v>
      </c>
      <c r="F1661">
        <f t="shared" si="101"/>
        <v>0.41000000000000003</v>
      </c>
      <c r="G1661">
        <f t="shared" si="102"/>
        <v>1</v>
      </c>
      <c r="H1661">
        <f t="shared" si="103"/>
        <v>0.59</v>
      </c>
    </row>
    <row r="1662" spans="1:8" x14ac:dyDescent="0.25">
      <c r="A1662">
        <f>COUNTIF('Scores for complete sequences'!$H$2:H1662,"+")</f>
        <v>11</v>
      </c>
      <c r="B1662">
        <f>COUNTIF('Scores for complete sequences'!$H1662:H$3994,"-")</f>
        <v>2333</v>
      </c>
      <c r="C1662">
        <f>COUNTIF('Scores for complete sequences'!$H$2:H1662,"-")</f>
        <v>1650</v>
      </c>
      <c r="D1662">
        <f>COUNTIF('Scores for complete sequences'!$H1662:H$3994,"+")</f>
        <v>0</v>
      </c>
      <c r="E1662">
        <f t="shared" si="100"/>
        <v>0.59</v>
      </c>
      <c r="F1662">
        <f t="shared" si="101"/>
        <v>0.41000000000000003</v>
      </c>
      <c r="G1662">
        <f t="shared" si="102"/>
        <v>1</v>
      </c>
      <c r="H1662">
        <f t="shared" si="103"/>
        <v>0.59</v>
      </c>
    </row>
    <row r="1663" spans="1:8" x14ac:dyDescent="0.25">
      <c r="A1663">
        <f>COUNTIF('Scores for complete sequences'!$H$2:H1663,"+")</f>
        <v>11</v>
      </c>
      <c r="B1663">
        <f>COUNTIF('Scores for complete sequences'!$H1663:H$3994,"-")</f>
        <v>2332</v>
      </c>
      <c r="C1663">
        <f>COUNTIF('Scores for complete sequences'!$H$2:H1663,"-")</f>
        <v>1651</v>
      </c>
      <c r="D1663">
        <f>COUNTIF('Scores for complete sequences'!$H1663:H$3994,"+")</f>
        <v>0</v>
      </c>
      <c r="E1663">
        <f t="shared" si="100"/>
        <v>0.59</v>
      </c>
      <c r="F1663">
        <f t="shared" si="101"/>
        <v>0.41000000000000003</v>
      </c>
      <c r="G1663">
        <f t="shared" si="102"/>
        <v>1</v>
      </c>
      <c r="H1663">
        <f t="shared" si="103"/>
        <v>0.59</v>
      </c>
    </row>
    <row r="1664" spans="1:8" x14ac:dyDescent="0.25">
      <c r="A1664">
        <f>COUNTIF('Scores for complete sequences'!$H$2:H1664,"+")</f>
        <v>11</v>
      </c>
      <c r="B1664">
        <f>COUNTIF('Scores for complete sequences'!$H1664:H$3994,"-")</f>
        <v>2331</v>
      </c>
      <c r="C1664">
        <f>COUNTIF('Scores for complete sequences'!$H$2:H1664,"-")</f>
        <v>1652</v>
      </c>
      <c r="D1664">
        <f>COUNTIF('Scores for complete sequences'!$H1664:H$3994,"+")</f>
        <v>0</v>
      </c>
      <c r="E1664">
        <f t="shared" si="100"/>
        <v>0.59</v>
      </c>
      <c r="F1664">
        <f t="shared" si="101"/>
        <v>0.41000000000000003</v>
      </c>
      <c r="G1664">
        <f t="shared" si="102"/>
        <v>1</v>
      </c>
      <c r="H1664">
        <f t="shared" si="103"/>
        <v>0.59</v>
      </c>
    </row>
    <row r="1665" spans="1:8" x14ac:dyDescent="0.25">
      <c r="A1665">
        <f>COUNTIF('Scores for complete sequences'!$H$2:H1665,"+")</f>
        <v>11</v>
      </c>
      <c r="B1665">
        <f>COUNTIF('Scores for complete sequences'!$H1665:H$3994,"-")</f>
        <v>2330</v>
      </c>
      <c r="C1665">
        <f>COUNTIF('Scores for complete sequences'!$H$2:H1665,"-")</f>
        <v>1653</v>
      </c>
      <c r="D1665">
        <f>COUNTIF('Scores for complete sequences'!$H1665:H$3994,"+")</f>
        <v>0</v>
      </c>
      <c r="E1665">
        <f t="shared" si="100"/>
        <v>0.57999999999999996</v>
      </c>
      <c r="F1665">
        <f t="shared" si="101"/>
        <v>0.42000000000000004</v>
      </c>
      <c r="G1665">
        <f t="shared" si="102"/>
        <v>1</v>
      </c>
      <c r="H1665">
        <f t="shared" si="103"/>
        <v>0.57999999999999996</v>
      </c>
    </row>
    <row r="1666" spans="1:8" x14ac:dyDescent="0.25">
      <c r="A1666">
        <f>COUNTIF('Scores for complete sequences'!$H$2:H1666,"+")</f>
        <v>11</v>
      </c>
      <c r="B1666">
        <f>COUNTIF('Scores for complete sequences'!$H1666:H$3994,"-")</f>
        <v>2329</v>
      </c>
      <c r="C1666">
        <f>COUNTIF('Scores for complete sequences'!$H$2:H1666,"-")</f>
        <v>1654</v>
      </c>
      <c r="D1666">
        <f>COUNTIF('Scores for complete sequences'!$H1666:H$3994,"+")</f>
        <v>0</v>
      </c>
      <c r="E1666">
        <f t="shared" si="100"/>
        <v>0.57999999999999996</v>
      </c>
      <c r="F1666">
        <f t="shared" si="101"/>
        <v>0.42000000000000004</v>
      </c>
      <c r="G1666">
        <f t="shared" si="102"/>
        <v>1</v>
      </c>
      <c r="H1666">
        <f t="shared" si="103"/>
        <v>0.57999999999999996</v>
      </c>
    </row>
    <row r="1667" spans="1:8" x14ac:dyDescent="0.25">
      <c r="A1667">
        <f>COUNTIF('Scores for complete sequences'!$H$2:H1667,"+")</f>
        <v>11</v>
      </c>
      <c r="B1667">
        <f>COUNTIF('Scores for complete sequences'!$H1667:H$3994,"-")</f>
        <v>2328</v>
      </c>
      <c r="C1667">
        <f>COUNTIF('Scores for complete sequences'!$H$2:H1667,"-")</f>
        <v>1655</v>
      </c>
      <c r="D1667">
        <f>COUNTIF('Scores for complete sequences'!$H1667:H$3994,"+")</f>
        <v>0</v>
      </c>
      <c r="E1667">
        <f t="shared" ref="E1667:E1730" si="104">ROUND(B1667/(B1667+C1667),2)</f>
        <v>0.57999999999999996</v>
      </c>
      <c r="F1667">
        <f t="shared" ref="F1667:F1730" si="105">1-E1667</f>
        <v>0.42000000000000004</v>
      </c>
      <c r="G1667">
        <f t="shared" ref="G1667:G1730" si="106">ROUND(A1667/(A1667+D1667),3)</f>
        <v>1</v>
      </c>
      <c r="H1667">
        <f t="shared" ref="H1667:H1730" si="107">G1667-F1667</f>
        <v>0.57999999999999996</v>
      </c>
    </row>
    <row r="1668" spans="1:8" x14ac:dyDescent="0.25">
      <c r="A1668">
        <f>COUNTIF('Scores for complete sequences'!$H$2:H1668,"+")</f>
        <v>11</v>
      </c>
      <c r="B1668">
        <f>COUNTIF('Scores for complete sequences'!$H1668:H$3994,"-")</f>
        <v>2327</v>
      </c>
      <c r="C1668">
        <f>COUNTIF('Scores for complete sequences'!$H$2:H1668,"-")</f>
        <v>1656</v>
      </c>
      <c r="D1668">
        <f>COUNTIF('Scores for complete sequences'!$H1668:H$3994,"+")</f>
        <v>0</v>
      </c>
      <c r="E1668">
        <f t="shared" si="104"/>
        <v>0.57999999999999996</v>
      </c>
      <c r="F1668">
        <f t="shared" si="105"/>
        <v>0.42000000000000004</v>
      </c>
      <c r="G1668">
        <f t="shared" si="106"/>
        <v>1</v>
      </c>
      <c r="H1668">
        <f t="shared" si="107"/>
        <v>0.57999999999999996</v>
      </c>
    </row>
    <row r="1669" spans="1:8" x14ac:dyDescent="0.25">
      <c r="A1669">
        <f>COUNTIF('Scores for complete sequences'!$H$2:H1669,"+")</f>
        <v>11</v>
      </c>
      <c r="B1669">
        <f>COUNTIF('Scores for complete sequences'!$H1669:H$3994,"-")</f>
        <v>2326</v>
      </c>
      <c r="C1669">
        <f>COUNTIF('Scores for complete sequences'!$H$2:H1669,"-")</f>
        <v>1657</v>
      </c>
      <c r="D1669">
        <f>COUNTIF('Scores for complete sequences'!$H1669:H$3994,"+")</f>
        <v>0</v>
      </c>
      <c r="E1669">
        <f t="shared" si="104"/>
        <v>0.57999999999999996</v>
      </c>
      <c r="F1669">
        <f t="shared" si="105"/>
        <v>0.42000000000000004</v>
      </c>
      <c r="G1669">
        <f t="shared" si="106"/>
        <v>1</v>
      </c>
      <c r="H1669">
        <f t="shared" si="107"/>
        <v>0.57999999999999996</v>
      </c>
    </row>
    <row r="1670" spans="1:8" x14ac:dyDescent="0.25">
      <c r="A1670">
        <f>COUNTIF('Scores for complete sequences'!$H$2:H1670,"+")</f>
        <v>11</v>
      </c>
      <c r="B1670">
        <f>COUNTIF('Scores for complete sequences'!$H1670:H$3994,"-")</f>
        <v>2325</v>
      </c>
      <c r="C1670">
        <f>COUNTIF('Scores for complete sequences'!$H$2:H1670,"-")</f>
        <v>1658</v>
      </c>
      <c r="D1670">
        <f>COUNTIF('Scores for complete sequences'!$H1670:H$3994,"+")</f>
        <v>0</v>
      </c>
      <c r="E1670">
        <f t="shared" si="104"/>
        <v>0.57999999999999996</v>
      </c>
      <c r="F1670">
        <f t="shared" si="105"/>
        <v>0.42000000000000004</v>
      </c>
      <c r="G1670">
        <f t="shared" si="106"/>
        <v>1</v>
      </c>
      <c r="H1670">
        <f t="shared" si="107"/>
        <v>0.57999999999999996</v>
      </c>
    </row>
    <row r="1671" spans="1:8" x14ac:dyDescent="0.25">
      <c r="A1671">
        <f>COUNTIF('Scores for complete sequences'!$H$2:H1671,"+")</f>
        <v>11</v>
      </c>
      <c r="B1671">
        <f>COUNTIF('Scores for complete sequences'!$H1671:H$3994,"-")</f>
        <v>2324</v>
      </c>
      <c r="C1671">
        <f>COUNTIF('Scores for complete sequences'!$H$2:H1671,"-")</f>
        <v>1659</v>
      </c>
      <c r="D1671">
        <f>COUNTIF('Scores for complete sequences'!$H1671:H$3994,"+")</f>
        <v>0</v>
      </c>
      <c r="E1671">
        <f t="shared" si="104"/>
        <v>0.57999999999999996</v>
      </c>
      <c r="F1671">
        <f t="shared" si="105"/>
        <v>0.42000000000000004</v>
      </c>
      <c r="G1671">
        <f t="shared" si="106"/>
        <v>1</v>
      </c>
      <c r="H1671">
        <f t="shared" si="107"/>
        <v>0.57999999999999996</v>
      </c>
    </row>
    <row r="1672" spans="1:8" x14ac:dyDescent="0.25">
      <c r="A1672">
        <f>COUNTIF('Scores for complete sequences'!$H$2:H1672,"+")</f>
        <v>11</v>
      </c>
      <c r="B1672">
        <f>COUNTIF('Scores for complete sequences'!$H1672:H$3994,"-")</f>
        <v>2323</v>
      </c>
      <c r="C1672">
        <f>COUNTIF('Scores for complete sequences'!$H$2:H1672,"-")</f>
        <v>1660</v>
      </c>
      <c r="D1672">
        <f>COUNTIF('Scores for complete sequences'!$H1672:H$3994,"+")</f>
        <v>0</v>
      </c>
      <c r="E1672">
        <f t="shared" si="104"/>
        <v>0.57999999999999996</v>
      </c>
      <c r="F1672">
        <f t="shared" si="105"/>
        <v>0.42000000000000004</v>
      </c>
      <c r="G1672">
        <f t="shared" si="106"/>
        <v>1</v>
      </c>
      <c r="H1672">
        <f t="shared" si="107"/>
        <v>0.57999999999999996</v>
      </c>
    </row>
    <row r="1673" spans="1:8" x14ac:dyDescent="0.25">
      <c r="A1673">
        <f>COUNTIF('Scores for complete sequences'!$H$2:H1673,"+")</f>
        <v>11</v>
      </c>
      <c r="B1673">
        <f>COUNTIF('Scores for complete sequences'!$H1673:H$3994,"-")</f>
        <v>2322</v>
      </c>
      <c r="C1673">
        <f>COUNTIF('Scores for complete sequences'!$H$2:H1673,"-")</f>
        <v>1661</v>
      </c>
      <c r="D1673">
        <f>COUNTIF('Scores for complete sequences'!$H1673:H$3994,"+")</f>
        <v>0</v>
      </c>
      <c r="E1673">
        <f t="shared" si="104"/>
        <v>0.57999999999999996</v>
      </c>
      <c r="F1673">
        <f t="shared" si="105"/>
        <v>0.42000000000000004</v>
      </c>
      <c r="G1673">
        <f t="shared" si="106"/>
        <v>1</v>
      </c>
      <c r="H1673">
        <f t="shared" si="107"/>
        <v>0.57999999999999996</v>
      </c>
    </row>
    <row r="1674" spans="1:8" x14ac:dyDescent="0.25">
      <c r="A1674">
        <f>COUNTIF('Scores for complete sequences'!$H$2:H1674,"+")</f>
        <v>11</v>
      </c>
      <c r="B1674">
        <f>COUNTIF('Scores for complete sequences'!$H1674:H$3994,"-")</f>
        <v>2321</v>
      </c>
      <c r="C1674">
        <f>COUNTIF('Scores for complete sequences'!$H$2:H1674,"-")</f>
        <v>1662</v>
      </c>
      <c r="D1674">
        <f>COUNTIF('Scores for complete sequences'!$H1674:H$3994,"+")</f>
        <v>0</v>
      </c>
      <c r="E1674">
        <f t="shared" si="104"/>
        <v>0.57999999999999996</v>
      </c>
      <c r="F1674">
        <f t="shared" si="105"/>
        <v>0.42000000000000004</v>
      </c>
      <c r="G1674">
        <f t="shared" si="106"/>
        <v>1</v>
      </c>
      <c r="H1674">
        <f t="shared" si="107"/>
        <v>0.57999999999999996</v>
      </c>
    </row>
    <row r="1675" spans="1:8" x14ac:dyDescent="0.25">
      <c r="A1675">
        <f>COUNTIF('Scores for complete sequences'!$H$2:H1675,"+")</f>
        <v>11</v>
      </c>
      <c r="B1675">
        <f>COUNTIF('Scores for complete sequences'!$H1675:H$3994,"-")</f>
        <v>2320</v>
      </c>
      <c r="C1675">
        <f>COUNTIF('Scores for complete sequences'!$H$2:H1675,"-")</f>
        <v>1663</v>
      </c>
      <c r="D1675">
        <f>COUNTIF('Scores for complete sequences'!$H1675:H$3994,"+")</f>
        <v>0</v>
      </c>
      <c r="E1675">
        <f t="shared" si="104"/>
        <v>0.57999999999999996</v>
      </c>
      <c r="F1675">
        <f t="shared" si="105"/>
        <v>0.42000000000000004</v>
      </c>
      <c r="G1675">
        <f t="shared" si="106"/>
        <v>1</v>
      </c>
      <c r="H1675">
        <f t="shared" si="107"/>
        <v>0.57999999999999996</v>
      </c>
    </row>
    <row r="1676" spans="1:8" x14ac:dyDescent="0.25">
      <c r="A1676">
        <f>COUNTIF('Scores for complete sequences'!$H$2:H1676,"+")</f>
        <v>11</v>
      </c>
      <c r="B1676">
        <f>COUNTIF('Scores for complete sequences'!$H1676:H$3994,"-")</f>
        <v>2319</v>
      </c>
      <c r="C1676">
        <f>COUNTIF('Scores for complete sequences'!$H$2:H1676,"-")</f>
        <v>1664</v>
      </c>
      <c r="D1676">
        <f>COUNTIF('Scores for complete sequences'!$H1676:H$3994,"+")</f>
        <v>0</v>
      </c>
      <c r="E1676">
        <f t="shared" si="104"/>
        <v>0.57999999999999996</v>
      </c>
      <c r="F1676">
        <f t="shared" si="105"/>
        <v>0.42000000000000004</v>
      </c>
      <c r="G1676">
        <f t="shared" si="106"/>
        <v>1</v>
      </c>
      <c r="H1676">
        <f t="shared" si="107"/>
        <v>0.57999999999999996</v>
      </c>
    </row>
    <row r="1677" spans="1:8" x14ac:dyDescent="0.25">
      <c r="A1677">
        <f>COUNTIF('Scores for complete sequences'!$H$2:H1677,"+")</f>
        <v>11</v>
      </c>
      <c r="B1677">
        <f>COUNTIF('Scores for complete sequences'!$H1677:H$3994,"-")</f>
        <v>2318</v>
      </c>
      <c r="C1677">
        <f>COUNTIF('Scores for complete sequences'!$H$2:H1677,"-")</f>
        <v>1665</v>
      </c>
      <c r="D1677">
        <f>COUNTIF('Scores for complete sequences'!$H1677:H$3994,"+")</f>
        <v>0</v>
      </c>
      <c r="E1677">
        <f t="shared" si="104"/>
        <v>0.57999999999999996</v>
      </c>
      <c r="F1677">
        <f t="shared" si="105"/>
        <v>0.42000000000000004</v>
      </c>
      <c r="G1677">
        <f t="shared" si="106"/>
        <v>1</v>
      </c>
      <c r="H1677">
        <f t="shared" si="107"/>
        <v>0.57999999999999996</v>
      </c>
    </row>
    <row r="1678" spans="1:8" x14ac:dyDescent="0.25">
      <c r="A1678">
        <f>COUNTIF('Scores for complete sequences'!$H$2:H1678,"+")</f>
        <v>11</v>
      </c>
      <c r="B1678">
        <f>COUNTIF('Scores for complete sequences'!$H1678:H$3994,"-")</f>
        <v>2317</v>
      </c>
      <c r="C1678">
        <f>COUNTIF('Scores for complete sequences'!$H$2:H1678,"-")</f>
        <v>1666</v>
      </c>
      <c r="D1678">
        <f>COUNTIF('Scores for complete sequences'!$H1678:H$3994,"+")</f>
        <v>0</v>
      </c>
      <c r="E1678">
        <f t="shared" si="104"/>
        <v>0.57999999999999996</v>
      </c>
      <c r="F1678">
        <f t="shared" si="105"/>
        <v>0.42000000000000004</v>
      </c>
      <c r="G1678">
        <f t="shared" si="106"/>
        <v>1</v>
      </c>
      <c r="H1678">
        <f t="shared" si="107"/>
        <v>0.57999999999999996</v>
      </c>
    </row>
    <row r="1679" spans="1:8" x14ac:dyDescent="0.25">
      <c r="A1679">
        <f>COUNTIF('Scores for complete sequences'!$H$2:H1679,"+")</f>
        <v>11</v>
      </c>
      <c r="B1679">
        <f>COUNTIF('Scores for complete sequences'!$H1679:H$3994,"-")</f>
        <v>2316</v>
      </c>
      <c r="C1679">
        <f>COUNTIF('Scores for complete sequences'!$H$2:H1679,"-")</f>
        <v>1667</v>
      </c>
      <c r="D1679">
        <f>COUNTIF('Scores for complete sequences'!$H1679:H$3994,"+")</f>
        <v>0</v>
      </c>
      <c r="E1679">
        <f t="shared" si="104"/>
        <v>0.57999999999999996</v>
      </c>
      <c r="F1679">
        <f t="shared" si="105"/>
        <v>0.42000000000000004</v>
      </c>
      <c r="G1679">
        <f t="shared" si="106"/>
        <v>1</v>
      </c>
      <c r="H1679">
        <f t="shared" si="107"/>
        <v>0.57999999999999996</v>
      </c>
    </row>
    <row r="1680" spans="1:8" x14ac:dyDescent="0.25">
      <c r="A1680">
        <f>COUNTIF('Scores for complete sequences'!$H$2:H1680,"+")</f>
        <v>11</v>
      </c>
      <c r="B1680">
        <f>COUNTIF('Scores for complete sequences'!$H1680:H$3994,"-")</f>
        <v>2315</v>
      </c>
      <c r="C1680">
        <f>COUNTIF('Scores for complete sequences'!$H$2:H1680,"-")</f>
        <v>1668</v>
      </c>
      <c r="D1680">
        <f>COUNTIF('Scores for complete sequences'!$H1680:H$3994,"+")</f>
        <v>0</v>
      </c>
      <c r="E1680">
        <f t="shared" si="104"/>
        <v>0.57999999999999996</v>
      </c>
      <c r="F1680">
        <f t="shared" si="105"/>
        <v>0.42000000000000004</v>
      </c>
      <c r="G1680">
        <f t="shared" si="106"/>
        <v>1</v>
      </c>
      <c r="H1680">
        <f t="shared" si="107"/>
        <v>0.57999999999999996</v>
      </c>
    </row>
    <row r="1681" spans="1:8" x14ac:dyDescent="0.25">
      <c r="A1681">
        <f>COUNTIF('Scores for complete sequences'!$H$2:H1681,"+")</f>
        <v>11</v>
      </c>
      <c r="B1681">
        <f>COUNTIF('Scores for complete sequences'!$H1681:H$3994,"-")</f>
        <v>2314</v>
      </c>
      <c r="C1681">
        <f>COUNTIF('Scores for complete sequences'!$H$2:H1681,"-")</f>
        <v>1669</v>
      </c>
      <c r="D1681">
        <f>COUNTIF('Scores for complete sequences'!$H1681:H$3994,"+")</f>
        <v>0</v>
      </c>
      <c r="E1681">
        <f t="shared" si="104"/>
        <v>0.57999999999999996</v>
      </c>
      <c r="F1681">
        <f t="shared" si="105"/>
        <v>0.42000000000000004</v>
      </c>
      <c r="G1681">
        <f t="shared" si="106"/>
        <v>1</v>
      </c>
      <c r="H1681">
        <f t="shared" si="107"/>
        <v>0.57999999999999996</v>
      </c>
    </row>
    <row r="1682" spans="1:8" x14ac:dyDescent="0.25">
      <c r="A1682">
        <f>COUNTIF('Scores for complete sequences'!$H$2:H1682,"+")</f>
        <v>11</v>
      </c>
      <c r="B1682">
        <f>COUNTIF('Scores for complete sequences'!$H1682:H$3994,"-")</f>
        <v>2313</v>
      </c>
      <c r="C1682">
        <f>COUNTIF('Scores for complete sequences'!$H$2:H1682,"-")</f>
        <v>1670</v>
      </c>
      <c r="D1682">
        <f>COUNTIF('Scores for complete sequences'!$H1682:H$3994,"+")</f>
        <v>0</v>
      </c>
      <c r="E1682">
        <f t="shared" si="104"/>
        <v>0.57999999999999996</v>
      </c>
      <c r="F1682">
        <f t="shared" si="105"/>
        <v>0.42000000000000004</v>
      </c>
      <c r="G1682">
        <f t="shared" si="106"/>
        <v>1</v>
      </c>
      <c r="H1682">
        <f t="shared" si="107"/>
        <v>0.57999999999999996</v>
      </c>
    </row>
    <row r="1683" spans="1:8" x14ac:dyDescent="0.25">
      <c r="A1683">
        <f>COUNTIF('Scores for complete sequences'!$H$2:H1683,"+")</f>
        <v>11</v>
      </c>
      <c r="B1683">
        <f>COUNTIF('Scores for complete sequences'!$H1683:H$3994,"-")</f>
        <v>2312</v>
      </c>
      <c r="C1683">
        <f>COUNTIF('Scores for complete sequences'!$H$2:H1683,"-")</f>
        <v>1671</v>
      </c>
      <c r="D1683">
        <f>COUNTIF('Scores for complete sequences'!$H1683:H$3994,"+")</f>
        <v>0</v>
      </c>
      <c r="E1683">
        <f t="shared" si="104"/>
        <v>0.57999999999999996</v>
      </c>
      <c r="F1683">
        <f t="shared" si="105"/>
        <v>0.42000000000000004</v>
      </c>
      <c r="G1683">
        <f t="shared" si="106"/>
        <v>1</v>
      </c>
      <c r="H1683">
        <f t="shared" si="107"/>
        <v>0.57999999999999996</v>
      </c>
    </row>
    <row r="1684" spans="1:8" x14ac:dyDescent="0.25">
      <c r="A1684">
        <f>COUNTIF('Scores for complete sequences'!$H$2:H1684,"+")</f>
        <v>11</v>
      </c>
      <c r="B1684">
        <f>COUNTIF('Scores for complete sequences'!$H1684:H$3994,"-")</f>
        <v>2311</v>
      </c>
      <c r="C1684">
        <f>COUNTIF('Scores for complete sequences'!$H$2:H1684,"-")</f>
        <v>1672</v>
      </c>
      <c r="D1684">
        <f>COUNTIF('Scores for complete sequences'!$H1684:H$3994,"+")</f>
        <v>0</v>
      </c>
      <c r="E1684">
        <f t="shared" si="104"/>
        <v>0.57999999999999996</v>
      </c>
      <c r="F1684">
        <f t="shared" si="105"/>
        <v>0.42000000000000004</v>
      </c>
      <c r="G1684">
        <f t="shared" si="106"/>
        <v>1</v>
      </c>
      <c r="H1684">
        <f t="shared" si="107"/>
        <v>0.57999999999999996</v>
      </c>
    </row>
    <row r="1685" spans="1:8" x14ac:dyDescent="0.25">
      <c r="A1685">
        <f>COUNTIF('Scores for complete sequences'!$H$2:H1685,"+")</f>
        <v>11</v>
      </c>
      <c r="B1685">
        <f>COUNTIF('Scores for complete sequences'!$H1685:H$3994,"-")</f>
        <v>2310</v>
      </c>
      <c r="C1685">
        <f>COUNTIF('Scores for complete sequences'!$H$2:H1685,"-")</f>
        <v>1673</v>
      </c>
      <c r="D1685">
        <f>COUNTIF('Scores for complete sequences'!$H1685:H$3994,"+")</f>
        <v>0</v>
      </c>
      <c r="E1685">
        <f t="shared" si="104"/>
        <v>0.57999999999999996</v>
      </c>
      <c r="F1685">
        <f t="shared" si="105"/>
        <v>0.42000000000000004</v>
      </c>
      <c r="G1685">
        <f t="shared" si="106"/>
        <v>1</v>
      </c>
      <c r="H1685">
        <f t="shared" si="107"/>
        <v>0.57999999999999996</v>
      </c>
    </row>
    <row r="1686" spans="1:8" x14ac:dyDescent="0.25">
      <c r="A1686">
        <f>COUNTIF('Scores for complete sequences'!$H$2:H1686,"+")</f>
        <v>11</v>
      </c>
      <c r="B1686">
        <f>COUNTIF('Scores for complete sequences'!$H1686:H$3994,"-")</f>
        <v>2309</v>
      </c>
      <c r="C1686">
        <f>COUNTIF('Scores for complete sequences'!$H$2:H1686,"-")</f>
        <v>1674</v>
      </c>
      <c r="D1686">
        <f>COUNTIF('Scores for complete sequences'!$H1686:H$3994,"+")</f>
        <v>0</v>
      </c>
      <c r="E1686">
        <f t="shared" si="104"/>
        <v>0.57999999999999996</v>
      </c>
      <c r="F1686">
        <f t="shared" si="105"/>
        <v>0.42000000000000004</v>
      </c>
      <c r="G1686">
        <f t="shared" si="106"/>
        <v>1</v>
      </c>
      <c r="H1686">
        <f t="shared" si="107"/>
        <v>0.57999999999999996</v>
      </c>
    </row>
    <row r="1687" spans="1:8" x14ac:dyDescent="0.25">
      <c r="A1687">
        <f>COUNTIF('Scores for complete sequences'!$H$2:H1687,"+")</f>
        <v>11</v>
      </c>
      <c r="B1687">
        <f>COUNTIF('Scores for complete sequences'!$H1687:H$3994,"-")</f>
        <v>2308</v>
      </c>
      <c r="C1687">
        <f>COUNTIF('Scores for complete sequences'!$H$2:H1687,"-")</f>
        <v>1675</v>
      </c>
      <c r="D1687">
        <f>COUNTIF('Scores for complete sequences'!$H1687:H$3994,"+")</f>
        <v>0</v>
      </c>
      <c r="E1687">
        <f t="shared" si="104"/>
        <v>0.57999999999999996</v>
      </c>
      <c r="F1687">
        <f t="shared" si="105"/>
        <v>0.42000000000000004</v>
      </c>
      <c r="G1687">
        <f t="shared" si="106"/>
        <v>1</v>
      </c>
      <c r="H1687">
        <f t="shared" si="107"/>
        <v>0.57999999999999996</v>
      </c>
    </row>
    <row r="1688" spans="1:8" x14ac:dyDescent="0.25">
      <c r="A1688">
        <f>COUNTIF('Scores for complete sequences'!$H$2:H1688,"+")</f>
        <v>11</v>
      </c>
      <c r="B1688">
        <f>COUNTIF('Scores for complete sequences'!$H1688:H$3994,"-")</f>
        <v>2307</v>
      </c>
      <c r="C1688">
        <f>COUNTIF('Scores for complete sequences'!$H$2:H1688,"-")</f>
        <v>1676</v>
      </c>
      <c r="D1688">
        <f>COUNTIF('Scores for complete sequences'!$H1688:H$3994,"+")</f>
        <v>0</v>
      </c>
      <c r="E1688">
        <f t="shared" si="104"/>
        <v>0.57999999999999996</v>
      </c>
      <c r="F1688">
        <f t="shared" si="105"/>
        <v>0.42000000000000004</v>
      </c>
      <c r="G1688">
        <f t="shared" si="106"/>
        <v>1</v>
      </c>
      <c r="H1688">
        <f t="shared" si="107"/>
        <v>0.57999999999999996</v>
      </c>
    </row>
    <row r="1689" spans="1:8" x14ac:dyDescent="0.25">
      <c r="A1689">
        <f>COUNTIF('Scores for complete sequences'!$H$2:H1689,"+")</f>
        <v>11</v>
      </c>
      <c r="B1689">
        <f>COUNTIF('Scores for complete sequences'!$H1689:H$3994,"-")</f>
        <v>2306</v>
      </c>
      <c r="C1689">
        <f>COUNTIF('Scores for complete sequences'!$H$2:H1689,"-")</f>
        <v>1677</v>
      </c>
      <c r="D1689">
        <f>COUNTIF('Scores for complete sequences'!$H1689:H$3994,"+")</f>
        <v>0</v>
      </c>
      <c r="E1689">
        <f t="shared" si="104"/>
        <v>0.57999999999999996</v>
      </c>
      <c r="F1689">
        <f t="shared" si="105"/>
        <v>0.42000000000000004</v>
      </c>
      <c r="G1689">
        <f t="shared" si="106"/>
        <v>1</v>
      </c>
      <c r="H1689">
        <f t="shared" si="107"/>
        <v>0.57999999999999996</v>
      </c>
    </row>
    <row r="1690" spans="1:8" x14ac:dyDescent="0.25">
      <c r="A1690">
        <f>COUNTIF('Scores for complete sequences'!$H$2:H1690,"+")</f>
        <v>11</v>
      </c>
      <c r="B1690">
        <f>COUNTIF('Scores for complete sequences'!$H1690:H$3994,"-")</f>
        <v>2305</v>
      </c>
      <c r="C1690">
        <f>COUNTIF('Scores for complete sequences'!$H$2:H1690,"-")</f>
        <v>1678</v>
      </c>
      <c r="D1690">
        <f>COUNTIF('Scores for complete sequences'!$H1690:H$3994,"+")</f>
        <v>0</v>
      </c>
      <c r="E1690">
        <f t="shared" si="104"/>
        <v>0.57999999999999996</v>
      </c>
      <c r="F1690">
        <f t="shared" si="105"/>
        <v>0.42000000000000004</v>
      </c>
      <c r="G1690">
        <f t="shared" si="106"/>
        <v>1</v>
      </c>
      <c r="H1690">
        <f t="shared" si="107"/>
        <v>0.57999999999999996</v>
      </c>
    </row>
    <row r="1691" spans="1:8" x14ac:dyDescent="0.25">
      <c r="A1691">
        <f>COUNTIF('Scores for complete sequences'!$H$2:H1691,"+")</f>
        <v>11</v>
      </c>
      <c r="B1691">
        <f>COUNTIF('Scores for complete sequences'!$H1691:H$3994,"-")</f>
        <v>2304</v>
      </c>
      <c r="C1691">
        <f>COUNTIF('Scores for complete sequences'!$H$2:H1691,"-")</f>
        <v>1679</v>
      </c>
      <c r="D1691">
        <f>COUNTIF('Scores for complete sequences'!$H1691:H$3994,"+")</f>
        <v>0</v>
      </c>
      <c r="E1691">
        <f t="shared" si="104"/>
        <v>0.57999999999999996</v>
      </c>
      <c r="F1691">
        <f t="shared" si="105"/>
        <v>0.42000000000000004</v>
      </c>
      <c r="G1691">
        <f t="shared" si="106"/>
        <v>1</v>
      </c>
      <c r="H1691">
        <f t="shared" si="107"/>
        <v>0.57999999999999996</v>
      </c>
    </row>
    <row r="1692" spans="1:8" x14ac:dyDescent="0.25">
      <c r="A1692">
        <f>COUNTIF('Scores for complete sequences'!$H$2:H1692,"+")</f>
        <v>11</v>
      </c>
      <c r="B1692">
        <f>COUNTIF('Scores for complete sequences'!$H1692:H$3994,"-")</f>
        <v>2303</v>
      </c>
      <c r="C1692">
        <f>COUNTIF('Scores for complete sequences'!$H$2:H1692,"-")</f>
        <v>1680</v>
      </c>
      <c r="D1692">
        <f>COUNTIF('Scores for complete sequences'!$H1692:H$3994,"+")</f>
        <v>0</v>
      </c>
      <c r="E1692">
        <f t="shared" si="104"/>
        <v>0.57999999999999996</v>
      </c>
      <c r="F1692">
        <f t="shared" si="105"/>
        <v>0.42000000000000004</v>
      </c>
      <c r="G1692">
        <f t="shared" si="106"/>
        <v>1</v>
      </c>
      <c r="H1692">
        <f t="shared" si="107"/>
        <v>0.57999999999999996</v>
      </c>
    </row>
    <row r="1693" spans="1:8" x14ac:dyDescent="0.25">
      <c r="A1693">
        <f>COUNTIF('Scores for complete sequences'!$H$2:H1693,"+")</f>
        <v>11</v>
      </c>
      <c r="B1693">
        <f>COUNTIF('Scores for complete sequences'!$H1693:H$3994,"-")</f>
        <v>2302</v>
      </c>
      <c r="C1693">
        <f>COUNTIF('Scores for complete sequences'!$H$2:H1693,"-")</f>
        <v>1681</v>
      </c>
      <c r="D1693">
        <f>COUNTIF('Scores for complete sequences'!$H1693:H$3994,"+")</f>
        <v>0</v>
      </c>
      <c r="E1693">
        <f t="shared" si="104"/>
        <v>0.57999999999999996</v>
      </c>
      <c r="F1693">
        <f t="shared" si="105"/>
        <v>0.42000000000000004</v>
      </c>
      <c r="G1693">
        <f t="shared" si="106"/>
        <v>1</v>
      </c>
      <c r="H1693">
        <f t="shared" si="107"/>
        <v>0.57999999999999996</v>
      </c>
    </row>
    <row r="1694" spans="1:8" x14ac:dyDescent="0.25">
      <c r="A1694">
        <f>COUNTIF('Scores for complete sequences'!$H$2:H1694,"+")</f>
        <v>11</v>
      </c>
      <c r="B1694">
        <f>COUNTIF('Scores for complete sequences'!$H1694:H$3994,"-")</f>
        <v>2301</v>
      </c>
      <c r="C1694">
        <f>COUNTIF('Scores for complete sequences'!$H$2:H1694,"-")</f>
        <v>1682</v>
      </c>
      <c r="D1694">
        <f>COUNTIF('Scores for complete sequences'!$H1694:H$3994,"+")</f>
        <v>0</v>
      </c>
      <c r="E1694">
        <f t="shared" si="104"/>
        <v>0.57999999999999996</v>
      </c>
      <c r="F1694">
        <f t="shared" si="105"/>
        <v>0.42000000000000004</v>
      </c>
      <c r="G1694">
        <f t="shared" si="106"/>
        <v>1</v>
      </c>
      <c r="H1694">
        <f t="shared" si="107"/>
        <v>0.57999999999999996</v>
      </c>
    </row>
    <row r="1695" spans="1:8" x14ac:dyDescent="0.25">
      <c r="A1695">
        <f>COUNTIF('Scores for complete sequences'!$H$2:H1695,"+")</f>
        <v>11</v>
      </c>
      <c r="B1695">
        <f>COUNTIF('Scores for complete sequences'!$H1695:H$3994,"-")</f>
        <v>2300</v>
      </c>
      <c r="C1695">
        <f>COUNTIF('Scores for complete sequences'!$H$2:H1695,"-")</f>
        <v>1683</v>
      </c>
      <c r="D1695">
        <f>COUNTIF('Scores for complete sequences'!$H1695:H$3994,"+")</f>
        <v>0</v>
      </c>
      <c r="E1695">
        <f t="shared" si="104"/>
        <v>0.57999999999999996</v>
      </c>
      <c r="F1695">
        <f t="shared" si="105"/>
        <v>0.42000000000000004</v>
      </c>
      <c r="G1695">
        <f t="shared" si="106"/>
        <v>1</v>
      </c>
      <c r="H1695">
        <f t="shared" si="107"/>
        <v>0.57999999999999996</v>
      </c>
    </row>
    <row r="1696" spans="1:8" x14ac:dyDescent="0.25">
      <c r="A1696">
        <f>COUNTIF('Scores for complete sequences'!$H$2:H1696,"+")</f>
        <v>11</v>
      </c>
      <c r="B1696">
        <f>COUNTIF('Scores for complete sequences'!$H1696:H$3994,"-")</f>
        <v>2299</v>
      </c>
      <c r="C1696">
        <f>COUNTIF('Scores for complete sequences'!$H$2:H1696,"-")</f>
        <v>1684</v>
      </c>
      <c r="D1696">
        <f>COUNTIF('Scores for complete sequences'!$H1696:H$3994,"+")</f>
        <v>0</v>
      </c>
      <c r="E1696">
        <f t="shared" si="104"/>
        <v>0.57999999999999996</v>
      </c>
      <c r="F1696">
        <f t="shared" si="105"/>
        <v>0.42000000000000004</v>
      </c>
      <c r="G1696">
        <f t="shared" si="106"/>
        <v>1</v>
      </c>
      <c r="H1696">
        <f t="shared" si="107"/>
        <v>0.57999999999999996</v>
      </c>
    </row>
    <row r="1697" spans="1:8" x14ac:dyDescent="0.25">
      <c r="A1697">
        <f>COUNTIF('Scores for complete sequences'!$H$2:H1697,"+")</f>
        <v>11</v>
      </c>
      <c r="B1697">
        <f>COUNTIF('Scores for complete sequences'!$H1697:H$3994,"-")</f>
        <v>2298</v>
      </c>
      <c r="C1697">
        <f>COUNTIF('Scores for complete sequences'!$H$2:H1697,"-")</f>
        <v>1685</v>
      </c>
      <c r="D1697">
        <f>COUNTIF('Scores for complete sequences'!$H1697:H$3994,"+")</f>
        <v>0</v>
      </c>
      <c r="E1697">
        <f t="shared" si="104"/>
        <v>0.57999999999999996</v>
      </c>
      <c r="F1697">
        <f t="shared" si="105"/>
        <v>0.42000000000000004</v>
      </c>
      <c r="G1697">
        <f t="shared" si="106"/>
        <v>1</v>
      </c>
      <c r="H1697">
        <f t="shared" si="107"/>
        <v>0.57999999999999996</v>
      </c>
    </row>
    <row r="1698" spans="1:8" x14ac:dyDescent="0.25">
      <c r="A1698">
        <f>COUNTIF('Scores for complete sequences'!$H$2:H1698,"+")</f>
        <v>11</v>
      </c>
      <c r="B1698">
        <f>COUNTIF('Scores for complete sequences'!$H1698:H$3994,"-")</f>
        <v>2297</v>
      </c>
      <c r="C1698">
        <f>COUNTIF('Scores for complete sequences'!$H$2:H1698,"-")</f>
        <v>1686</v>
      </c>
      <c r="D1698">
        <f>COUNTIF('Scores for complete sequences'!$H1698:H$3994,"+")</f>
        <v>0</v>
      </c>
      <c r="E1698">
        <f t="shared" si="104"/>
        <v>0.57999999999999996</v>
      </c>
      <c r="F1698">
        <f t="shared" si="105"/>
        <v>0.42000000000000004</v>
      </c>
      <c r="G1698">
        <f t="shared" si="106"/>
        <v>1</v>
      </c>
      <c r="H1698">
        <f t="shared" si="107"/>
        <v>0.57999999999999996</v>
      </c>
    </row>
    <row r="1699" spans="1:8" x14ac:dyDescent="0.25">
      <c r="A1699">
        <f>COUNTIF('Scores for complete sequences'!$H$2:H1699,"+")</f>
        <v>11</v>
      </c>
      <c r="B1699">
        <f>COUNTIF('Scores for complete sequences'!$H1699:H$3994,"-")</f>
        <v>2296</v>
      </c>
      <c r="C1699">
        <f>COUNTIF('Scores for complete sequences'!$H$2:H1699,"-")</f>
        <v>1687</v>
      </c>
      <c r="D1699">
        <f>COUNTIF('Scores for complete sequences'!$H1699:H$3994,"+")</f>
        <v>0</v>
      </c>
      <c r="E1699">
        <f t="shared" si="104"/>
        <v>0.57999999999999996</v>
      </c>
      <c r="F1699">
        <f t="shared" si="105"/>
        <v>0.42000000000000004</v>
      </c>
      <c r="G1699">
        <f t="shared" si="106"/>
        <v>1</v>
      </c>
      <c r="H1699">
        <f t="shared" si="107"/>
        <v>0.57999999999999996</v>
      </c>
    </row>
    <row r="1700" spans="1:8" x14ac:dyDescent="0.25">
      <c r="A1700">
        <f>COUNTIF('Scores for complete sequences'!$H$2:H1700,"+")</f>
        <v>11</v>
      </c>
      <c r="B1700">
        <f>COUNTIF('Scores for complete sequences'!$H1700:H$3994,"-")</f>
        <v>2295</v>
      </c>
      <c r="C1700">
        <f>COUNTIF('Scores for complete sequences'!$H$2:H1700,"-")</f>
        <v>1688</v>
      </c>
      <c r="D1700">
        <f>COUNTIF('Scores for complete sequences'!$H1700:H$3994,"+")</f>
        <v>0</v>
      </c>
      <c r="E1700">
        <f t="shared" si="104"/>
        <v>0.57999999999999996</v>
      </c>
      <c r="F1700">
        <f t="shared" si="105"/>
        <v>0.42000000000000004</v>
      </c>
      <c r="G1700">
        <f t="shared" si="106"/>
        <v>1</v>
      </c>
      <c r="H1700">
        <f t="shared" si="107"/>
        <v>0.57999999999999996</v>
      </c>
    </row>
    <row r="1701" spans="1:8" x14ac:dyDescent="0.25">
      <c r="A1701">
        <f>COUNTIF('Scores for complete sequences'!$H$2:H1701,"+")</f>
        <v>11</v>
      </c>
      <c r="B1701">
        <f>COUNTIF('Scores for complete sequences'!$H1701:H$3994,"-")</f>
        <v>2294</v>
      </c>
      <c r="C1701">
        <f>COUNTIF('Scores for complete sequences'!$H$2:H1701,"-")</f>
        <v>1689</v>
      </c>
      <c r="D1701">
        <f>COUNTIF('Scores for complete sequences'!$H1701:H$3994,"+")</f>
        <v>0</v>
      </c>
      <c r="E1701">
        <f t="shared" si="104"/>
        <v>0.57999999999999996</v>
      </c>
      <c r="F1701">
        <f t="shared" si="105"/>
        <v>0.42000000000000004</v>
      </c>
      <c r="G1701">
        <f t="shared" si="106"/>
        <v>1</v>
      </c>
      <c r="H1701">
        <f t="shared" si="107"/>
        <v>0.57999999999999996</v>
      </c>
    </row>
    <row r="1702" spans="1:8" x14ac:dyDescent="0.25">
      <c r="A1702">
        <f>COUNTIF('Scores for complete sequences'!$H$2:H1702,"+")</f>
        <v>11</v>
      </c>
      <c r="B1702">
        <f>COUNTIF('Scores for complete sequences'!$H1702:H$3994,"-")</f>
        <v>2293</v>
      </c>
      <c r="C1702">
        <f>COUNTIF('Scores for complete sequences'!$H$2:H1702,"-")</f>
        <v>1690</v>
      </c>
      <c r="D1702">
        <f>COUNTIF('Scores for complete sequences'!$H1702:H$3994,"+")</f>
        <v>0</v>
      </c>
      <c r="E1702">
        <f t="shared" si="104"/>
        <v>0.57999999999999996</v>
      </c>
      <c r="F1702">
        <f t="shared" si="105"/>
        <v>0.42000000000000004</v>
      </c>
      <c r="G1702">
        <f t="shared" si="106"/>
        <v>1</v>
      </c>
      <c r="H1702">
        <f t="shared" si="107"/>
        <v>0.57999999999999996</v>
      </c>
    </row>
    <row r="1703" spans="1:8" x14ac:dyDescent="0.25">
      <c r="A1703">
        <f>COUNTIF('Scores for complete sequences'!$H$2:H1703,"+")</f>
        <v>11</v>
      </c>
      <c r="B1703">
        <f>COUNTIF('Scores for complete sequences'!$H1703:H$3994,"-")</f>
        <v>2292</v>
      </c>
      <c r="C1703">
        <f>COUNTIF('Scores for complete sequences'!$H$2:H1703,"-")</f>
        <v>1691</v>
      </c>
      <c r="D1703">
        <f>COUNTIF('Scores for complete sequences'!$H1703:H$3994,"+")</f>
        <v>0</v>
      </c>
      <c r="E1703">
        <f t="shared" si="104"/>
        <v>0.57999999999999996</v>
      </c>
      <c r="F1703">
        <f t="shared" si="105"/>
        <v>0.42000000000000004</v>
      </c>
      <c r="G1703">
        <f t="shared" si="106"/>
        <v>1</v>
      </c>
      <c r="H1703">
        <f t="shared" si="107"/>
        <v>0.57999999999999996</v>
      </c>
    </row>
    <row r="1704" spans="1:8" x14ac:dyDescent="0.25">
      <c r="A1704">
        <f>COUNTIF('Scores for complete sequences'!$H$2:H1704,"+")</f>
        <v>11</v>
      </c>
      <c r="B1704">
        <f>COUNTIF('Scores for complete sequences'!$H1704:H$3994,"-")</f>
        <v>2291</v>
      </c>
      <c r="C1704">
        <f>COUNTIF('Scores for complete sequences'!$H$2:H1704,"-")</f>
        <v>1692</v>
      </c>
      <c r="D1704">
        <f>COUNTIF('Scores for complete sequences'!$H1704:H$3994,"+")</f>
        <v>0</v>
      </c>
      <c r="E1704">
        <f t="shared" si="104"/>
        <v>0.57999999999999996</v>
      </c>
      <c r="F1704">
        <f t="shared" si="105"/>
        <v>0.42000000000000004</v>
      </c>
      <c r="G1704">
        <f t="shared" si="106"/>
        <v>1</v>
      </c>
      <c r="H1704">
        <f t="shared" si="107"/>
        <v>0.57999999999999996</v>
      </c>
    </row>
    <row r="1705" spans="1:8" x14ac:dyDescent="0.25">
      <c r="A1705">
        <f>COUNTIF('Scores for complete sequences'!$H$2:H1705,"+")</f>
        <v>11</v>
      </c>
      <c r="B1705">
        <f>COUNTIF('Scores for complete sequences'!$H1705:H$3994,"-")</f>
        <v>2290</v>
      </c>
      <c r="C1705">
        <f>COUNTIF('Scores for complete sequences'!$H$2:H1705,"-")</f>
        <v>1693</v>
      </c>
      <c r="D1705">
        <f>COUNTIF('Scores for complete sequences'!$H1705:H$3994,"+")</f>
        <v>0</v>
      </c>
      <c r="E1705">
        <f t="shared" si="104"/>
        <v>0.56999999999999995</v>
      </c>
      <c r="F1705">
        <f t="shared" si="105"/>
        <v>0.43000000000000005</v>
      </c>
      <c r="G1705">
        <f t="shared" si="106"/>
        <v>1</v>
      </c>
      <c r="H1705">
        <f t="shared" si="107"/>
        <v>0.56999999999999995</v>
      </c>
    </row>
    <row r="1706" spans="1:8" x14ac:dyDescent="0.25">
      <c r="A1706">
        <f>COUNTIF('Scores for complete sequences'!$H$2:H1706,"+")</f>
        <v>11</v>
      </c>
      <c r="B1706">
        <f>COUNTIF('Scores for complete sequences'!$H1706:H$3994,"-")</f>
        <v>2289</v>
      </c>
      <c r="C1706">
        <f>COUNTIF('Scores for complete sequences'!$H$2:H1706,"-")</f>
        <v>1694</v>
      </c>
      <c r="D1706">
        <f>COUNTIF('Scores for complete sequences'!$H1706:H$3994,"+")</f>
        <v>0</v>
      </c>
      <c r="E1706">
        <f t="shared" si="104"/>
        <v>0.56999999999999995</v>
      </c>
      <c r="F1706">
        <f t="shared" si="105"/>
        <v>0.43000000000000005</v>
      </c>
      <c r="G1706">
        <f t="shared" si="106"/>
        <v>1</v>
      </c>
      <c r="H1706">
        <f t="shared" si="107"/>
        <v>0.56999999999999995</v>
      </c>
    </row>
    <row r="1707" spans="1:8" x14ac:dyDescent="0.25">
      <c r="A1707">
        <f>COUNTIF('Scores for complete sequences'!$H$2:H1707,"+")</f>
        <v>11</v>
      </c>
      <c r="B1707">
        <f>COUNTIF('Scores for complete sequences'!$H1707:H$3994,"-")</f>
        <v>2288</v>
      </c>
      <c r="C1707">
        <f>COUNTIF('Scores for complete sequences'!$H$2:H1707,"-")</f>
        <v>1695</v>
      </c>
      <c r="D1707">
        <f>COUNTIF('Scores for complete sequences'!$H1707:H$3994,"+")</f>
        <v>0</v>
      </c>
      <c r="E1707">
        <f t="shared" si="104"/>
        <v>0.56999999999999995</v>
      </c>
      <c r="F1707">
        <f t="shared" si="105"/>
        <v>0.43000000000000005</v>
      </c>
      <c r="G1707">
        <f t="shared" si="106"/>
        <v>1</v>
      </c>
      <c r="H1707">
        <f t="shared" si="107"/>
        <v>0.56999999999999995</v>
      </c>
    </row>
    <row r="1708" spans="1:8" x14ac:dyDescent="0.25">
      <c r="A1708">
        <f>COUNTIF('Scores for complete sequences'!$H$2:H1708,"+")</f>
        <v>11</v>
      </c>
      <c r="B1708">
        <f>COUNTIF('Scores for complete sequences'!$H1708:H$3994,"-")</f>
        <v>2287</v>
      </c>
      <c r="C1708">
        <f>COUNTIF('Scores for complete sequences'!$H$2:H1708,"-")</f>
        <v>1696</v>
      </c>
      <c r="D1708">
        <f>COUNTIF('Scores for complete sequences'!$H1708:H$3994,"+")</f>
        <v>0</v>
      </c>
      <c r="E1708">
        <f t="shared" si="104"/>
        <v>0.56999999999999995</v>
      </c>
      <c r="F1708">
        <f t="shared" si="105"/>
        <v>0.43000000000000005</v>
      </c>
      <c r="G1708">
        <f t="shared" si="106"/>
        <v>1</v>
      </c>
      <c r="H1708">
        <f t="shared" si="107"/>
        <v>0.56999999999999995</v>
      </c>
    </row>
    <row r="1709" spans="1:8" x14ac:dyDescent="0.25">
      <c r="A1709">
        <f>COUNTIF('Scores for complete sequences'!$H$2:H1709,"+")</f>
        <v>11</v>
      </c>
      <c r="B1709">
        <f>COUNTIF('Scores for complete sequences'!$H1709:H$3994,"-")</f>
        <v>2286</v>
      </c>
      <c r="C1709">
        <f>COUNTIF('Scores for complete sequences'!$H$2:H1709,"-")</f>
        <v>1697</v>
      </c>
      <c r="D1709">
        <f>COUNTIF('Scores for complete sequences'!$H1709:H$3994,"+")</f>
        <v>0</v>
      </c>
      <c r="E1709">
        <f t="shared" si="104"/>
        <v>0.56999999999999995</v>
      </c>
      <c r="F1709">
        <f t="shared" si="105"/>
        <v>0.43000000000000005</v>
      </c>
      <c r="G1709">
        <f t="shared" si="106"/>
        <v>1</v>
      </c>
      <c r="H1709">
        <f t="shared" si="107"/>
        <v>0.56999999999999995</v>
      </c>
    </row>
    <row r="1710" spans="1:8" x14ac:dyDescent="0.25">
      <c r="A1710">
        <f>COUNTIF('Scores for complete sequences'!$H$2:H1710,"+")</f>
        <v>11</v>
      </c>
      <c r="B1710">
        <f>COUNTIF('Scores for complete sequences'!$H1710:H$3994,"-")</f>
        <v>2285</v>
      </c>
      <c r="C1710">
        <f>COUNTIF('Scores for complete sequences'!$H$2:H1710,"-")</f>
        <v>1698</v>
      </c>
      <c r="D1710">
        <f>COUNTIF('Scores for complete sequences'!$H1710:H$3994,"+")</f>
        <v>0</v>
      </c>
      <c r="E1710">
        <f t="shared" si="104"/>
        <v>0.56999999999999995</v>
      </c>
      <c r="F1710">
        <f t="shared" si="105"/>
        <v>0.43000000000000005</v>
      </c>
      <c r="G1710">
        <f t="shared" si="106"/>
        <v>1</v>
      </c>
      <c r="H1710">
        <f t="shared" si="107"/>
        <v>0.56999999999999995</v>
      </c>
    </row>
    <row r="1711" spans="1:8" x14ac:dyDescent="0.25">
      <c r="A1711">
        <f>COUNTIF('Scores for complete sequences'!$H$2:H1711,"+")</f>
        <v>11</v>
      </c>
      <c r="B1711">
        <f>COUNTIF('Scores for complete sequences'!$H1711:H$3994,"-")</f>
        <v>2284</v>
      </c>
      <c r="C1711">
        <f>COUNTIF('Scores for complete sequences'!$H$2:H1711,"-")</f>
        <v>1699</v>
      </c>
      <c r="D1711">
        <f>COUNTIF('Scores for complete sequences'!$H1711:H$3994,"+")</f>
        <v>0</v>
      </c>
      <c r="E1711">
        <f t="shared" si="104"/>
        <v>0.56999999999999995</v>
      </c>
      <c r="F1711">
        <f t="shared" si="105"/>
        <v>0.43000000000000005</v>
      </c>
      <c r="G1711">
        <f t="shared" si="106"/>
        <v>1</v>
      </c>
      <c r="H1711">
        <f t="shared" si="107"/>
        <v>0.56999999999999995</v>
      </c>
    </row>
    <row r="1712" spans="1:8" x14ac:dyDescent="0.25">
      <c r="A1712">
        <f>COUNTIF('Scores for complete sequences'!$H$2:H1712,"+")</f>
        <v>11</v>
      </c>
      <c r="B1712">
        <f>COUNTIF('Scores for complete sequences'!$H1712:H$3994,"-")</f>
        <v>2283</v>
      </c>
      <c r="C1712">
        <f>COUNTIF('Scores for complete sequences'!$H$2:H1712,"-")</f>
        <v>1700</v>
      </c>
      <c r="D1712">
        <f>COUNTIF('Scores for complete sequences'!$H1712:H$3994,"+")</f>
        <v>0</v>
      </c>
      <c r="E1712">
        <f t="shared" si="104"/>
        <v>0.56999999999999995</v>
      </c>
      <c r="F1712">
        <f t="shared" si="105"/>
        <v>0.43000000000000005</v>
      </c>
      <c r="G1712">
        <f t="shared" si="106"/>
        <v>1</v>
      </c>
      <c r="H1712">
        <f t="shared" si="107"/>
        <v>0.56999999999999995</v>
      </c>
    </row>
    <row r="1713" spans="1:8" x14ac:dyDescent="0.25">
      <c r="A1713">
        <f>COUNTIF('Scores for complete sequences'!$H$2:H1713,"+")</f>
        <v>11</v>
      </c>
      <c r="B1713">
        <f>COUNTIF('Scores for complete sequences'!$H1713:H$3994,"-")</f>
        <v>2282</v>
      </c>
      <c r="C1713">
        <f>COUNTIF('Scores for complete sequences'!$H$2:H1713,"-")</f>
        <v>1701</v>
      </c>
      <c r="D1713">
        <f>COUNTIF('Scores for complete sequences'!$H1713:H$3994,"+")</f>
        <v>0</v>
      </c>
      <c r="E1713">
        <f t="shared" si="104"/>
        <v>0.56999999999999995</v>
      </c>
      <c r="F1713">
        <f t="shared" si="105"/>
        <v>0.43000000000000005</v>
      </c>
      <c r="G1713">
        <f t="shared" si="106"/>
        <v>1</v>
      </c>
      <c r="H1713">
        <f t="shared" si="107"/>
        <v>0.56999999999999995</v>
      </c>
    </row>
    <row r="1714" spans="1:8" x14ac:dyDescent="0.25">
      <c r="A1714">
        <f>COUNTIF('Scores for complete sequences'!$H$2:H1714,"+")</f>
        <v>11</v>
      </c>
      <c r="B1714">
        <f>COUNTIF('Scores for complete sequences'!$H1714:H$3994,"-")</f>
        <v>2281</v>
      </c>
      <c r="C1714">
        <f>COUNTIF('Scores for complete sequences'!$H$2:H1714,"-")</f>
        <v>1702</v>
      </c>
      <c r="D1714">
        <f>COUNTIF('Scores for complete sequences'!$H1714:H$3994,"+")</f>
        <v>0</v>
      </c>
      <c r="E1714">
        <f t="shared" si="104"/>
        <v>0.56999999999999995</v>
      </c>
      <c r="F1714">
        <f t="shared" si="105"/>
        <v>0.43000000000000005</v>
      </c>
      <c r="G1714">
        <f t="shared" si="106"/>
        <v>1</v>
      </c>
      <c r="H1714">
        <f t="shared" si="107"/>
        <v>0.56999999999999995</v>
      </c>
    </row>
    <row r="1715" spans="1:8" x14ac:dyDescent="0.25">
      <c r="A1715">
        <f>COUNTIF('Scores for complete sequences'!$H$2:H1715,"+")</f>
        <v>11</v>
      </c>
      <c r="B1715">
        <f>COUNTIF('Scores for complete sequences'!$H1715:H$3994,"-")</f>
        <v>2280</v>
      </c>
      <c r="C1715">
        <f>COUNTIF('Scores for complete sequences'!$H$2:H1715,"-")</f>
        <v>1703</v>
      </c>
      <c r="D1715">
        <f>COUNTIF('Scores for complete sequences'!$H1715:H$3994,"+")</f>
        <v>0</v>
      </c>
      <c r="E1715">
        <f t="shared" si="104"/>
        <v>0.56999999999999995</v>
      </c>
      <c r="F1715">
        <f t="shared" si="105"/>
        <v>0.43000000000000005</v>
      </c>
      <c r="G1715">
        <f t="shared" si="106"/>
        <v>1</v>
      </c>
      <c r="H1715">
        <f t="shared" si="107"/>
        <v>0.56999999999999995</v>
      </c>
    </row>
    <row r="1716" spans="1:8" x14ac:dyDescent="0.25">
      <c r="A1716">
        <f>COUNTIF('Scores for complete sequences'!$H$2:H1716,"+")</f>
        <v>11</v>
      </c>
      <c r="B1716">
        <f>COUNTIF('Scores for complete sequences'!$H1716:H$3994,"-")</f>
        <v>2279</v>
      </c>
      <c r="C1716">
        <f>COUNTIF('Scores for complete sequences'!$H$2:H1716,"-")</f>
        <v>1704</v>
      </c>
      <c r="D1716">
        <f>COUNTIF('Scores for complete sequences'!$H1716:H$3994,"+")</f>
        <v>0</v>
      </c>
      <c r="E1716">
        <f t="shared" si="104"/>
        <v>0.56999999999999995</v>
      </c>
      <c r="F1716">
        <f t="shared" si="105"/>
        <v>0.43000000000000005</v>
      </c>
      <c r="G1716">
        <f t="shared" si="106"/>
        <v>1</v>
      </c>
      <c r="H1716">
        <f t="shared" si="107"/>
        <v>0.56999999999999995</v>
      </c>
    </row>
    <row r="1717" spans="1:8" x14ac:dyDescent="0.25">
      <c r="A1717">
        <f>COUNTIF('Scores for complete sequences'!$H$2:H1717,"+")</f>
        <v>11</v>
      </c>
      <c r="B1717">
        <f>COUNTIF('Scores for complete sequences'!$H1717:H$3994,"-")</f>
        <v>2278</v>
      </c>
      <c r="C1717">
        <f>COUNTIF('Scores for complete sequences'!$H$2:H1717,"-")</f>
        <v>1705</v>
      </c>
      <c r="D1717">
        <f>COUNTIF('Scores for complete sequences'!$H1717:H$3994,"+")</f>
        <v>0</v>
      </c>
      <c r="E1717">
        <f t="shared" si="104"/>
        <v>0.56999999999999995</v>
      </c>
      <c r="F1717">
        <f t="shared" si="105"/>
        <v>0.43000000000000005</v>
      </c>
      <c r="G1717">
        <f t="shared" si="106"/>
        <v>1</v>
      </c>
      <c r="H1717">
        <f t="shared" si="107"/>
        <v>0.56999999999999995</v>
      </c>
    </row>
    <row r="1718" spans="1:8" x14ac:dyDescent="0.25">
      <c r="A1718">
        <f>COUNTIF('Scores for complete sequences'!$H$2:H1718,"+")</f>
        <v>11</v>
      </c>
      <c r="B1718">
        <f>COUNTIF('Scores for complete sequences'!$H1718:H$3994,"-")</f>
        <v>2277</v>
      </c>
      <c r="C1718">
        <f>COUNTIF('Scores for complete sequences'!$H$2:H1718,"-")</f>
        <v>1706</v>
      </c>
      <c r="D1718">
        <f>COUNTIF('Scores for complete sequences'!$H1718:H$3994,"+")</f>
        <v>0</v>
      </c>
      <c r="E1718">
        <f t="shared" si="104"/>
        <v>0.56999999999999995</v>
      </c>
      <c r="F1718">
        <f t="shared" si="105"/>
        <v>0.43000000000000005</v>
      </c>
      <c r="G1718">
        <f t="shared" si="106"/>
        <v>1</v>
      </c>
      <c r="H1718">
        <f t="shared" si="107"/>
        <v>0.56999999999999995</v>
      </c>
    </row>
    <row r="1719" spans="1:8" x14ac:dyDescent="0.25">
      <c r="A1719">
        <f>COUNTIF('Scores for complete sequences'!$H$2:H1719,"+")</f>
        <v>11</v>
      </c>
      <c r="B1719">
        <f>COUNTIF('Scores for complete sequences'!$H1719:H$3994,"-")</f>
        <v>2276</v>
      </c>
      <c r="C1719">
        <f>COUNTIF('Scores for complete sequences'!$H$2:H1719,"-")</f>
        <v>1707</v>
      </c>
      <c r="D1719">
        <f>COUNTIF('Scores for complete sequences'!$H1719:H$3994,"+")</f>
        <v>0</v>
      </c>
      <c r="E1719">
        <f t="shared" si="104"/>
        <v>0.56999999999999995</v>
      </c>
      <c r="F1719">
        <f t="shared" si="105"/>
        <v>0.43000000000000005</v>
      </c>
      <c r="G1719">
        <f t="shared" si="106"/>
        <v>1</v>
      </c>
      <c r="H1719">
        <f t="shared" si="107"/>
        <v>0.56999999999999995</v>
      </c>
    </row>
    <row r="1720" spans="1:8" x14ac:dyDescent="0.25">
      <c r="A1720">
        <f>COUNTIF('Scores for complete sequences'!$H$2:H1720,"+")</f>
        <v>11</v>
      </c>
      <c r="B1720">
        <f>COUNTIF('Scores for complete sequences'!$H1720:H$3994,"-")</f>
        <v>2275</v>
      </c>
      <c r="C1720">
        <f>COUNTIF('Scores for complete sequences'!$H$2:H1720,"-")</f>
        <v>1708</v>
      </c>
      <c r="D1720">
        <f>COUNTIF('Scores for complete sequences'!$H1720:H$3994,"+")</f>
        <v>0</v>
      </c>
      <c r="E1720">
        <f t="shared" si="104"/>
        <v>0.56999999999999995</v>
      </c>
      <c r="F1720">
        <f t="shared" si="105"/>
        <v>0.43000000000000005</v>
      </c>
      <c r="G1720">
        <f t="shared" si="106"/>
        <v>1</v>
      </c>
      <c r="H1720">
        <f t="shared" si="107"/>
        <v>0.56999999999999995</v>
      </c>
    </row>
    <row r="1721" spans="1:8" x14ac:dyDescent="0.25">
      <c r="A1721">
        <f>COUNTIF('Scores for complete sequences'!$H$2:H1721,"+")</f>
        <v>11</v>
      </c>
      <c r="B1721">
        <f>COUNTIF('Scores for complete sequences'!$H1721:H$3994,"-")</f>
        <v>2274</v>
      </c>
      <c r="C1721">
        <f>COUNTIF('Scores for complete sequences'!$H$2:H1721,"-")</f>
        <v>1709</v>
      </c>
      <c r="D1721">
        <f>COUNTIF('Scores for complete sequences'!$H1721:H$3994,"+")</f>
        <v>0</v>
      </c>
      <c r="E1721">
        <f t="shared" si="104"/>
        <v>0.56999999999999995</v>
      </c>
      <c r="F1721">
        <f t="shared" si="105"/>
        <v>0.43000000000000005</v>
      </c>
      <c r="G1721">
        <f t="shared" si="106"/>
        <v>1</v>
      </c>
      <c r="H1721">
        <f t="shared" si="107"/>
        <v>0.56999999999999995</v>
      </c>
    </row>
    <row r="1722" spans="1:8" x14ac:dyDescent="0.25">
      <c r="A1722">
        <f>COUNTIF('Scores for complete sequences'!$H$2:H1722,"+")</f>
        <v>11</v>
      </c>
      <c r="B1722">
        <f>COUNTIF('Scores for complete sequences'!$H1722:H$3994,"-")</f>
        <v>2273</v>
      </c>
      <c r="C1722">
        <f>COUNTIF('Scores for complete sequences'!$H$2:H1722,"-")</f>
        <v>1710</v>
      </c>
      <c r="D1722">
        <f>COUNTIF('Scores for complete sequences'!$H1722:H$3994,"+")</f>
        <v>0</v>
      </c>
      <c r="E1722">
        <f t="shared" si="104"/>
        <v>0.56999999999999995</v>
      </c>
      <c r="F1722">
        <f t="shared" si="105"/>
        <v>0.43000000000000005</v>
      </c>
      <c r="G1722">
        <f t="shared" si="106"/>
        <v>1</v>
      </c>
      <c r="H1722">
        <f t="shared" si="107"/>
        <v>0.56999999999999995</v>
      </c>
    </row>
    <row r="1723" spans="1:8" x14ac:dyDescent="0.25">
      <c r="A1723">
        <f>COUNTIF('Scores for complete sequences'!$H$2:H1723,"+")</f>
        <v>11</v>
      </c>
      <c r="B1723">
        <f>COUNTIF('Scores for complete sequences'!$H1723:H$3994,"-")</f>
        <v>2272</v>
      </c>
      <c r="C1723">
        <f>COUNTIF('Scores for complete sequences'!$H$2:H1723,"-")</f>
        <v>1711</v>
      </c>
      <c r="D1723">
        <f>COUNTIF('Scores for complete sequences'!$H1723:H$3994,"+")</f>
        <v>0</v>
      </c>
      <c r="E1723">
        <f t="shared" si="104"/>
        <v>0.56999999999999995</v>
      </c>
      <c r="F1723">
        <f t="shared" si="105"/>
        <v>0.43000000000000005</v>
      </c>
      <c r="G1723">
        <f t="shared" si="106"/>
        <v>1</v>
      </c>
      <c r="H1723">
        <f t="shared" si="107"/>
        <v>0.56999999999999995</v>
      </c>
    </row>
    <row r="1724" spans="1:8" x14ac:dyDescent="0.25">
      <c r="A1724">
        <f>COUNTIF('Scores for complete sequences'!$H$2:H1724,"+")</f>
        <v>11</v>
      </c>
      <c r="B1724">
        <f>COUNTIF('Scores for complete sequences'!$H1724:H$3994,"-")</f>
        <v>2271</v>
      </c>
      <c r="C1724">
        <f>COUNTIF('Scores for complete sequences'!$H$2:H1724,"-")</f>
        <v>1712</v>
      </c>
      <c r="D1724">
        <f>COUNTIF('Scores for complete sequences'!$H1724:H$3994,"+")</f>
        <v>0</v>
      </c>
      <c r="E1724">
        <f t="shared" si="104"/>
        <v>0.56999999999999995</v>
      </c>
      <c r="F1724">
        <f t="shared" si="105"/>
        <v>0.43000000000000005</v>
      </c>
      <c r="G1724">
        <f t="shared" si="106"/>
        <v>1</v>
      </c>
      <c r="H1724">
        <f t="shared" si="107"/>
        <v>0.56999999999999995</v>
      </c>
    </row>
    <row r="1725" spans="1:8" x14ac:dyDescent="0.25">
      <c r="A1725">
        <f>COUNTIF('Scores for complete sequences'!$H$2:H1725,"+")</f>
        <v>11</v>
      </c>
      <c r="B1725">
        <f>COUNTIF('Scores for complete sequences'!$H1725:H$3994,"-")</f>
        <v>2270</v>
      </c>
      <c r="C1725">
        <f>COUNTIF('Scores for complete sequences'!$H$2:H1725,"-")</f>
        <v>1713</v>
      </c>
      <c r="D1725">
        <f>COUNTIF('Scores for complete sequences'!$H1725:H$3994,"+")</f>
        <v>0</v>
      </c>
      <c r="E1725">
        <f t="shared" si="104"/>
        <v>0.56999999999999995</v>
      </c>
      <c r="F1725">
        <f t="shared" si="105"/>
        <v>0.43000000000000005</v>
      </c>
      <c r="G1725">
        <f t="shared" si="106"/>
        <v>1</v>
      </c>
      <c r="H1725">
        <f t="shared" si="107"/>
        <v>0.56999999999999995</v>
      </c>
    </row>
    <row r="1726" spans="1:8" x14ac:dyDescent="0.25">
      <c r="A1726">
        <f>COUNTIF('Scores for complete sequences'!$H$2:H1726,"+")</f>
        <v>11</v>
      </c>
      <c r="B1726">
        <f>COUNTIF('Scores for complete sequences'!$H1726:H$3994,"-")</f>
        <v>2269</v>
      </c>
      <c r="C1726">
        <f>COUNTIF('Scores for complete sequences'!$H$2:H1726,"-")</f>
        <v>1714</v>
      </c>
      <c r="D1726">
        <f>COUNTIF('Scores for complete sequences'!$H1726:H$3994,"+")</f>
        <v>0</v>
      </c>
      <c r="E1726">
        <f t="shared" si="104"/>
        <v>0.56999999999999995</v>
      </c>
      <c r="F1726">
        <f t="shared" si="105"/>
        <v>0.43000000000000005</v>
      </c>
      <c r="G1726">
        <f t="shared" si="106"/>
        <v>1</v>
      </c>
      <c r="H1726">
        <f t="shared" si="107"/>
        <v>0.56999999999999995</v>
      </c>
    </row>
    <row r="1727" spans="1:8" x14ac:dyDescent="0.25">
      <c r="A1727">
        <f>COUNTIF('Scores for complete sequences'!$H$2:H1727,"+")</f>
        <v>11</v>
      </c>
      <c r="B1727">
        <f>COUNTIF('Scores for complete sequences'!$H1727:H$3994,"-")</f>
        <v>2268</v>
      </c>
      <c r="C1727">
        <f>COUNTIF('Scores for complete sequences'!$H$2:H1727,"-")</f>
        <v>1715</v>
      </c>
      <c r="D1727">
        <f>COUNTIF('Scores for complete sequences'!$H1727:H$3994,"+")</f>
        <v>0</v>
      </c>
      <c r="E1727">
        <f t="shared" si="104"/>
        <v>0.56999999999999995</v>
      </c>
      <c r="F1727">
        <f t="shared" si="105"/>
        <v>0.43000000000000005</v>
      </c>
      <c r="G1727">
        <f t="shared" si="106"/>
        <v>1</v>
      </c>
      <c r="H1727">
        <f t="shared" si="107"/>
        <v>0.56999999999999995</v>
      </c>
    </row>
    <row r="1728" spans="1:8" x14ac:dyDescent="0.25">
      <c r="A1728">
        <f>COUNTIF('Scores for complete sequences'!$H$2:H1728,"+")</f>
        <v>11</v>
      </c>
      <c r="B1728">
        <f>COUNTIF('Scores for complete sequences'!$H1728:H$3994,"-")</f>
        <v>2267</v>
      </c>
      <c r="C1728">
        <f>COUNTIF('Scores for complete sequences'!$H$2:H1728,"-")</f>
        <v>1716</v>
      </c>
      <c r="D1728">
        <f>COUNTIF('Scores for complete sequences'!$H1728:H$3994,"+")</f>
        <v>0</v>
      </c>
      <c r="E1728">
        <f t="shared" si="104"/>
        <v>0.56999999999999995</v>
      </c>
      <c r="F1728">
        <f t="shared" si="105"/>
        <v>0.43000000000000005</v>
      </c>
      <c r="G1728">
        <f t="shared" si="106"/>
        <v>1</v>
      </c>
      <c r="H1728">
        <f t="shared" si="107"/>
        <v>0.56999999999999995</v>
      </c>
    </row>
    <row r="1729" spans="1:8" x14ac:dyDescent="0.25">
      <c r="A1729">
        <f>COUNTIF('Scores for complete sequences'!$H$2:H1729,"+")</f>
        <v>11</v>
      </c>
      <c r="B1729">
        <f>COUNTIF('Scores for complete sequences'!$H1729:H$3994,"-")</f>
        <v>2266</v>
      </c>
      <c r="C1729">
        <f>COUNTIF('Scores for complete sequences'!$H$2:H1729,"-")</f>
        <v>1717</v>
      </c>
      <c r="D1729">
        <f>COUNTIF('Scores for complete sequences'!$H1729:H$3994,"+")</f>
        <v>0</v>
      </c>
      <c r="E1729">
        <f t="shared" si="104"/>
        <v>0.56999999999999995</v>
      </c>
      <c r="F1729">
        <f t="shared" si="105"/>
        <v>0.43000000000000005</v>
      </c>
      <c r="G1729">
        <f t="shared" si="106"/>
        <v>1</v>
      </c>
      <c r="H1729">
        <f t="shared" si="107"/>
        <v>0.56999999999999995</v>
      </c>
    </row>
    <row r="1730" spans="1:8" x14ac:dyDescent="0.25">
      <c r="A1730">
        <f>COUNTIF('Scores for complete sequences'!$H$2:H1730,"+")</f>
        <v>11</v>
      </c>
      <c r="B1730">
        <f>COUNTIF('Scores for complete sequences'!$H1730:H$3994,"-")</f>
        <v>2265</v>
      </c>
      <c r="C1730">
        <f>COUNTIF('Scores for complete sequences'!$H$2:H1730,"-")</f>
        <v>1718</v>
      </c>
      <c r="D1730">
        <f>COUNTIF('Scores for complete sequences'!$H1730:H$3994,"+")</f>
        <v>0</v>
      </c>
      <c r="E1730">
        <f t="shared" si="104"/>
        <v>0.56999999999999995</v>
      </c>
      <c r="F1730">
        <f t="shared" si="105"/>
        <v>0.43000000000000005</v>
      </c>
      <c r="G1730">
        <f t="shared" si="106"/>
        <v>1</v>
      </c>
      <c r="H1730">
        <f t="shared" si="107"/>
        <v>0.56999999999999995</v>
      </c>
    </row>
    <row r="1731" spans="1:8" x14ac:dyDescent="0.25">
      <c r="A1731">
        <f>COUNTIF('Scores for complete sequences'!$H$2:H1731,"+")</f>
        <v>11</v>
      </c>
      <c r="B1731">
        <f>COUNTIF('Scores for complete sequences'!$H1731:H$3994,"-")</f>
        <v>2264</v>
      </c>
      <c r="C1731">
        <f>COUNTIF('Scores for complete sequences'!$H$2:H1731,"-")</f>
        <v>1719</v>
      </c>
      <c r="D1731">
        <f>COUNTIF('Scores for complete sequences'!$H1731:H$3994,"+")</f>
        <v>0</v>
      </c>
      <c r="E1731">
        <f t="shared" ref="E1731:E1794" si="108">ROUND(B1731/(B1731+C1731),2)</f>
        <v>0.56999999999999995</v>
      </c>
      <c r="F1731">
        <f t="shared" ref="F1731:F1794" si="109">1-E1731</f>
        <v>0.43000000000000005</v>
      </c>
      <c r="G1731">
        <f t="shared" ref="G1731:G1794" si="110">ROUND(A1731/(A1731+D1731),3)</f>
        <v>1</v>
      </c>
      <c r="H1731">
        <f t="shared" ref="H1731:H1794" si="111">G1731-F1731</f>
        <v>0.56999999999999995</v>
      </c>
    </row>
    <row r="1732" spans="1:8" x14ac:dyDescent="0.25">
      <c r="A1732">
        <f>COUNTIF('Scores for complete sequences'!$H$2:H1732,"+")</f>
        <v>11</v>
      </c>
      <c r="B1732">
        <f>COUNTIF('Scores for complete sequences'!$H1732:H$3994,"-")</f>
        <v>2263</v>
      </c>
      <c r="C1732">
        <f>COUNTIF('Scores for complete sequences'!$H$2:H1732,"-")</f>
        <v>1720</v>
      </c>
      <c r="D1732">
        <f>COUNTIF('Scores for complete sequences'!$H1732:H$3994,"+")</f>
        <v>0</v>
      </c>
      <c r="E1732">
        <f t="shared" si="108"/>
        <v>0.56999999999999995</v>
      </c>
      <c r="F1732">
        <f t="shared" si="109"/>
        <v>0.43000000000000005</v>
      </c>
      <c r="G1732">
        <f t="shared" si="110"/>
        <v>1</v>
      </c>
      <c r="H1732">
        <f t="shared" si="111"/>
        <v>0.56999999999999995</v>
      </c>
    </row>
    <row r="1733" spans="1:8" x14ac:dyDescent="0.25">
      <c r="A1733">
        <f>COUNTIF('Scores for complete sequences'!$H$2:H1733,"+")</f>
        <v>11</v>
      </c>
      <c r="B1733">
        <f>COUNTIF('Scores for complete sequences'!$H1733:H$3994,"-")</f>
        <v>2262</v>
      </c>
      <c r="C1733">
        <f>COUNTIF('Scores for complete sequences'!$H$2:H1733,"-")</f>
        <v>1721</v>
      </c>
      <c r="D1733">
        <f>COUNTIF('Scores for complete sequences'!$H1733:H$3994,"+")</f>
        <v>0</v>
      </c>
      <c r="E1733">
        <f t="shared" si="108"/>
        <v>0.56999999999999995</v>
      </c>
      <c r="F1733">
        <f t="shared" si="109"/>
        <v>0.43000000000000005</v>
      </c>
      <c r="G1733">
        <f t="shared" si="110"/>
        <v>1</v>
      </c>
      <c r="H1733">
        <f t="shared" si="111"/>
        <v>0.56999999999999995</v>
      </c>
    </row>
    <row r="1734" spans="1:8" x14ac:dyDescent="0.25">
      <c r="A1734">
        <f>COUNTIF('Scores for complete sequences'!$H$2:H1734,"+")</f>
        <v>11</v>
      </c>
      <c r="B1734">
        <f>COUNTIF('Scores for complete sequences'!$H1734:H$3994,"-")</f>
        <v>2261</v>
      </c>
      <c r="C1734">
        <f>COUNTIF('Scores for complete sequences'!$H$2:H1734,"-")</f>
        <v>1722</v>
      </c>
      <c r="D1734">
        <f>COUNTIF('Scores for complete sequences'!$H1734:H$3994,"+")</f>
        <v>0</v>
      </c>
      <c r="E1734">
        <f t="shared" si="108"/>
        <v>0.56999999999999995</v>
      </c>
      <c r="F1734">
        <f t="shared" si="109"/>
        <v>0.43000000000000005</v>
      </c>
      <c r="G1734">
        <f t="shared" si="110"/>
        <v>1</v>
      </c>
      <c r="H1734">
        <f t="shared" si="111"/>
        <v>0.56999999999999995</v>
      </c>
    </row>
    <row r="1735" spans="1:8" x14ac:dyDescent="0.25">
      <c r="A1735">
        <f>COUNTIF('Scores for complete sequences'!$H$2:H1735,"+")</f>
        <v>11</v>
      </c>
      <c r="B1735">
        <f>COUNTIF('Scores for complete sequences'!$H1735:H$3994,"-")</f>
        <v>2260</v>
      </c>
      <c r="C1735">
        <f>COUNTIF('Scores for complete sequences'!$H$2:H1735,"-")</f>
        <v>1723</v>
      </c>
      <c r="D1735">
        <f>COUNTIF('Scores for complete sequences'!$H1735:H$3994,"+")</f>
        <v>0</v>
      </c>
      <c r="E1735">
        <f t="shared" si="108"/>
        <v>0.56999999999999995</v>
      </c>
      <c r="F1735">
        <f t="shared" si="109"/>
        <v>0.43000000000000005</v>
      </c>
      <c r="G1735">
        <f t="shared" si="110"/>
        <v>1</v>
      </c>
      <c r="H1735">
        <f t="shared" si="111"/>
        <v>0.56999999999999995</v>
      </c>
    </row>
    <row r="1736" spans="1:8" x14ac:dyDescent="0.25">
      <c r="A1736">
        <f>COUNTIF('Scores for complete sequences'!$H$2:H1736,"+")</f>
        <v>11</v>
      </c>
      <c r="B1736">
        <f>COUNTIF('Scores for complete sequences'!$H1736:H$3994,"-")</f>
        <v>2259</v>
      </c>
      <c r="C1736">
        <f>COUNTIF('Scores for complete sequences'!$H$2:H1736,"-")</f>
        <v>1724</v>
      </c>
      <c r="D1736">
        <f>COUNTIF('Scores for complete sequences'!$H1736:H$3994,"+")</f>
        <v>0</v>
      </c>
      <c r="E1736">
        <f t="shared" si="108"/>
        <v>0.56999999999999995</v>
      </c>
      <c r="F1736">
        <f t="shared" si="109"/>
        <v>0.43000000000000005</v>
      </c>
      <c r="G1736">
        <f t="shared" si="110"/>
        <v>1</v>
      </c>
      <c r="H1736">
        <f t="shared" si="111"/>
        <v>0.56999999999999995</v>
      </c>
    </row>
    <row r="1737" spans="1:8" x14ac:dyDescent="0.25">
      <c r="A1737">
        <f>COUNTIF('Scores for complete sequences'!$H$2:H1737,"+")</f>
        <v>11</v>
      </c>
      <c r="B1737">
        <f>COUNTIF('Scores for complete sequences'!$H1737:H$3994,"-")</f>
        <v>2258</v>
      </c>
      <c r="C1737">
        <f>COUNTIF('Scores for complete sequences'!$H$2:H1737,"-")</f>
        <v>1725</v>
      </c>
      <c r="D1737">
        <f>COUNTIF('Scores for complete sequences'!$H1737:H$3994,"+")</f>
        <v>0</v>
      </c>
      <c r="E1737">
        <f t="shared" si="108"/>
        <v>0.56999999999999995</v>
      </c>
      <c r="F1737">
        <f t="shared" si="109"/>
        <v>0.43000000000000005</v>
      </c>
      <c r="G1737">
        <f t="shared" si="110"/>
        <v>1</v>
      </c>
      <c r="H1737">
        <f t="shared" si="111"/>
        <v>0.56999999999999995</v>
      </c>
    </row>
    <row r="1738" spans="1:8" x14ac:dyDescent="0.25">
      <c r="A1738">
        <f>COUNTIF('Scores for complete sequences'!$H$2:H1738,"+")</f>
        <v>11</v>
      </c>
      <c r="B1738">
        <f>COUNTIF('Scores for complete sequences'!$H1738:H$3994,"-")</f>
        <v>2257</v>
      </c>
      <c r="C1738">
        <f>COUNTIF('Scores for complete sequences'!$H$2:H1738,"-")</f>
        <v>1726</v>
      </c>
      <c r="D1738">
        <f>COUNTIF('Scores for complete sequences'!$H1738:H$3994,"+")</f>
        <v>0</v>
      </c>
      <c r="E1738">
        <f t="shared" si="108"/>
        <v>0.56999999999999995</v>
      </c>
      <c r="F1738">
        <f t="shared" si="109"/>
        <v>0.43000000000000005</v>
      </c>
      <c r="G1738">
        <f t="shared" si="110"/>
        <v>1</v>
      </c>
      <c r="H1738">
        <f t="shared" si="111"/>
        <v>0.56999999999999995</v>
      </c>
    </row>
    <row r="1739" spans="1:8" x14ac:dyDescent="0.25">
      <c r="A1739">
        <f>COUNTIF('Scores for complete sequences'!$H$2:H1739,"+")</f>
        <v>11</v>
      </c>
      <c r="B1739">
        <f>COUNTIF('Scores for complete sequences'!$H1739:H$3994,"-")</f>
        <v>2256</v>
      </c>
      <c r="C1739">
        <f>COUNTIF('Scores for complete sequences'!$H$2:H1739,"-")</f>
        <v>1727</v>
      </c>
      <c r="D1739">
        <f>COUNTIF('Scores for complete sequences'!$H1739:H$3994,"+")</f>
        <v>0</v>
      </c>
      <c r="E1739">
        <f t="shared" si="108"/>
        <v>0.56999999999999995</v>
      </c>
      <c r="F1739">
        <f t="shared" si="109"/>
        <v>0.43000000000000005</v>
      </c>
      <c r="G1739">
        <f t="shared" si="110"/>
        <v>1</v>
      </c>
      <c r="H1739">
        <f t="shared" si="111"/>
        <v>0.56999999999999995</v>
      </c>
    </row>
    <row r="1740" spans="1:8" x14ac:dyDescent="0.25">
      <c r="A1740">
        <f>COUNTIF('Scores for complete sequences'!$H$2:H1740,"+")</f>
        <v>11</v>
      </c>
      <c r="B1740">
        <f>COUNTIF('Scores for complete sequences'!$H1740:H$3994,"-")</f>
        <v>2255</v>
      </c>
      <c r="C1740">
        <f>COUNTIF('Scores for complete sequences'!$H$2:H1740,"-")</f>
        <v>1728</v>
      </c>
      <c r="D1740">
        <f>COUNTIF('Scores for complete sequences'!$H1740:H$3994,"+")</f>
        <v>0</v>
      </c>
      <c r="E1740">
        <f t="shared" si="108"/>
        <v>0.56999999999999995</v>
      </c>
      <c r="F1740">
        <f t="shared" si="109"/>
        <v>0.43000000000000005</v>
      </c>
      <c r="G1740">
        <f t="shared" si="110"/>
        <v>1</v>
      </c>
      <c r="H1740">
        <f t="shared" si="111"/>
        <v>0.56999999999999995</v>
      </c>
    </row>
    <row r="1741" spans="1:8" x14ac:dyDescent="0.25">
      <c r="A1741">
        <f>COUNTIF('Scores for complete sequences'!$H$2:H1741,"+")</f>
        <v>11</v>
      </c>
      <c r="B1741">
        <f>COUNTIF('Scores for complete sequences'!$H1741:H$3994,"-")</f>
        <v>2254</v>
      </c>
      <c r="C1741">
        <f>COUNTIF('Scores for complete sequences'!$H$2:H1741,"-")</f>
        <v>1729</v>
      </c>
      <c r="D1741">
        <f>COUNTIF('Scores for complete sequences'!$H1741:H$3994,"+")</f>
        <v>0</v>
      </c>
      <c r="E1741">
        <f t="shared" si="108"/>
        <v>0.56999999999999995</v>
      </c>
      <c r="F1741">
        <f t="shared" si="109"/>
        <v>0.43000000000000005</v>
      </c>
      <c r="G1741">
        <f t="shared" si="110"/>
        <v>1</v>
      </c>
      <c r="H1741">
        <f t="shared" si="111"/>
        <v>0.56999999999999995</v>
      </c>
    </row>
    <row r="1742" spans="1:8" x14ac:dyDescent="0.25">
      <c r="A1742">
        <f>COUNTIF('Scores for complete sequences'!$H$2:H1742,"+")</f>
        <v>11</v>
      </c>
      <c r="B1742">
        <f>COUNTIF('Scores for complete sequences'!$H1742:H$3994,"-")</f>
        <v>2253</v>
      </c>
      <c r="C1742">
        <f>COUNTIF('Scores for complete sequences'!$H$2:H1742,"-")</f>
        <v>1730</v>
      </c>
      <c r="D1742">
        <f>COUNTIF('Scores for complete sequences'!$H1742:H$3994,"+")</f>
        <v>0</v>
      </c>
      <c r="E1742">
        <f t="shared" si="108"/>
        <v>0.56999999999999995</v>
      </c>
      <c r="F1742">
        <f t="shared" si="109"/>
        <v>0.43000000000000005</v>
      </c>
      <c r="G1742">
        <f t="shared" si="110"/>
        <v>1</v>
      </c>
      <c r="H1742">
        <f t="shared" si="111"/>
        <v>0.56999999999999995</v>
      </c>
    </row>
    <row r="1743" spans="1:8" x14ac:dyDescent="0.25">
      <c r="A1743">
        <f>COUNTIF('Scores for complete sequences'!$H$2:H1743,"+")</f>
        <v>11</v>
      </c>
      <c r="B1743">
        <f>COUNTIF('Scores for complete sequences'!$H1743:H$3994,"-")</f>
        <v>2252</v>
      </c>
      <c r="C1743">
        <f>COUNTIF('Scores for complete sequences'!$H$2:H1743,"-")</f>
        <v>1731</v>
      </c>
      <c r="D1743">
        <f>COUNTIF('Scores for complete sequences'!$H1743:H$3994,"+")</f>
        <v>0</v>
      </c>
      <c r="E1743">
        <f t="shared" si="108"/>
        <v>0.56999999999999995</v>
      </c>
      <c r="F1743">
        <f t="shared" si="109"/>
        <v>0.43000000000000005</v>
      </c>
      <c r="G1743">
        <f t="shared" si="110"/>
        <v>1</v>
      </c>
      <c r="H1743">
        <f t="shared" si="111"/>
        <v>0.56999999999999995</v>
      </c>
    </row>
    <row r="1744" spans="1:8" x14ac:dyDescent="0.25">
      <c r="A1744">
        <f>COUNTIF('Scores for complete sequences'!$H$2:H1744,"+")</f>
        <v>11</v>
      </c>
      <c r="B1744">
        <f>COUNTIF('Scores for complete sequences'!$H1744:H$3994,"-")</f>
        <v>2251</v>
      </c>
      <c r="C1744">
        <f>COUNTIF('Scores for complete sequences'!$H$2:H1744,"-")</f>
        <v>1732</v>
      </c>
      <c r="D1744">
        <f>COUNTIF('Scores for complete sequences'!$H1744:H$3994,"+")</f>
        <v>0</v>
      </c>
      <c r="E1744">
        <f t="shared" si="108"/>
        <v>0.56999999999999995</v>
      </c>
      <c r="F1744">
        <f t="shared" si="109"/>
        <v>0.43000000000000005</v>
      </c>
      <c r="G1744">
        <f t="shared" si="110"/>
        <v>1</v>
      </c>
      <c r="H1744">
        <f t="shared" si="111"/>
        <v>0.56999999999999995</v>
      </c>
    </row>
    <row r="1745" spans="1:8" x14ac:dyDescent="0.25">
      <c r="A1745">
        <f>COUNTIF('Scores for complete sequences'!$H$2:H1745,"+")</f>
        <v>11</v>
      </c>
      <c r="B1745">
        <f>COUNTIF('Scores for complete sequences'!$H1745:H$3994,"-")</f>
        <v>2250</v>
      </c>
      <c r="C1745">
        <f>COUNTIF('Scores for complete sequences'!$H$2:H1745,"-")</f>
        <v>1733</v>
      </c>
      <c r="D1745">
        <f>COUNTIF('Scores for complete sequences'!$H1745:H$3994,"+")</f>
        <v>0</v>
      </c>
      <c r="E1745">
        <f t="shared" si="108"/>
        <v>0.56000000000000005</v>
      </c>
      <c r="F1745">
        <f t="shared" si="109"/>
        <v>0.43999999999999995</v>
      </c>
      <c r="G1745">
        <f t="shared" si="110"/>
        <v>1</v>
      </c>
      <c r="H1745">
        <f t="shared" si="111"/>
        <v>0.56000000000000005</v>
      </c>
    </row>
    <row r="1746" spans="1:8" x14ac:dyDescent="0.25">
      <c r="A1746">
        <f>COUNTIF('Scores for complete sequences'!$H$2:H1746,"+")</f>
        <v>11</v>
      </c>
      <c r="B1746">
        <f>COUNTIF('Scores for complete sequences'!$H1746:H$3994,"-")</f>
        <v>2249</v>
      </c>
      <c r="C1746">
        <f>COUNTIF('Scores for complete sequences'!$H$2:H1746,"-")</f>
        <v>1734</v>
      </c>
      <c r="D1746">
        <f>COUNTIF('Scores for complete sequences'!$H1746:H$3994,"+")</f>
        <v>0</v>
      </c>
      <c r="E1746">
        <f t="shared" si="108"/>
        <v>0.56000000000000005</v>
      </c>
      <c r="F1746">
        <f t="shared" si="109"/>
        <v>0.43999999999999995</v>
      </c>
      <c r="G1746">
        <f t="shared" si="110"/>
        <v>1</v>
      </c>
      <c r="H1746">
        <f t="shared" si="111"/>
        <v>0.56000000000000005</v>
      </c>
    </row>
    <row r="1747" spans="1:8" x14ac:dyDescent="0.25">
      <c r="A1747">
        <f>COUNTIF('Scores for complete sequences'!$H$2:H1747,"+")</f>
        <v>11</v>
      </c>
      <c r="B1747">
        <f>COUNTIF('Scores for complete sequences'!$H1747:H$3994,"-")</f>
        <v>2248</v>
      </c>
      <c r="C1747">
        <f>COUNTIF('Scores for complete sequences'!$H$2:H1747,"-")</f>
        <v>1735</v>
      </c>
      <c r="D1747">
        <f>COUNTIF('Scores for complete sequences'!$H1747:H$3994,"+")</f>
        <v>0</v>
      </c>
      <c r="E1747">
        <f t="shared" si="108"/>
        <v>0.56000000000000005</v>
      </c>
      <c r="F1747">
        <f t="shared" si="109"/>
        <v>0.43999999999999995</v>
      </c>
      <c r="G1747">
        <f t="shared" si="110"/>
        <v>1</v>
      </c>
      <c r="H1747">
        <f t="shared" si="111"/>
        <v>0.56000000000000005</v>
      </c>
    </row>
    <row r="1748" spans="1:8" x14ac:dyDescent="0.25">
      <c r="A1748">
        <f>COUNTIF('Scores for complete sequences'!$H$2:H1748,"+")</f>
        <v>11</v>
      </c>
      <c r="B1748">
        <f>COUNTIF('Scores for complete sequences'!$H1748:H$3994,"-")</f>
        <v>2247</v>
      </c>
      <c r="C1748">
        <f>COUNTIF('Scores for complete sequences'!$H$2:H1748,"-")</f>
        <v>1736</v>
      </c>
      <c r="D1748">
        <f>COUNTIF('Scores for complete sequences'!$H1748:H$3994,"+")</f>
        <v>0</v>
      </c>
      <c r="E1748">
        <f t="shared" si="108"/>
        <v>0.56000000000000005</v>
      </c>
      <c r="F1748">
        <f t="shared" si="109"/>
        <v>0.43999999999999995</v>
      </c>
      <c r="G1748">
        <f t="shared" si="110"/>
        <v>1</v>
      </c>
      <c r="H1748">
        <f t="shared" si="111"/>
        <v>0.56000000000000005</v>
      </c>
    </row>
    <row r="1749" spans="1:8" x14ac:dyDescent="0.25">
      <c r="A1749">
        <f>COUNTIF('Scores for complete sequences'!$H$2:H1749,"+")</f>
        <v>11</v>
      </c>
      <c r="B1749">
        <f>COUNTIF('Scores for complete sequences'!$H1749:H$3994,"-")</f>
        <v>2246</v>
      </c>
      <c r="C1749">
        <f>COUNTIF('Scores for complete sequences'!$H$2:H1749,"-")</f>
        <v>1737</v>
      </c>
      <c r="D1749">
        <f>COUNTIF('Scores for complete sequences'!$H1749:H$3994,"+")</f>
        <v>0</v>
      </c>
      <c r="E1749">
        <f t="shared" si="108"/>
        <v>0.56000000000000005</v>
      </c>
      <c r="F1749">
        <f t="shared" si="109"/>
        <v>0.43999999999999995</v>
      </c>
      <c r="G1749">
        <f t="shared" si="110"/>
        <v>1</v>
      </c>
      <c r="H1749">
        <f t="shared" si="111"/>
        <v>0.56000000000000005</v>
      </c>
    </row>
    <row r="1750" spans="1:8" x14ac:dyDescent="0.25">
      <c r="A1750">
        <f>COUNTIF('Scores for complete sequences'!$H$2:H1750,"+")</f>
        <v>11</v>
      </c>
      <c r="B1750">
        <f>COUNTIF('Scores for complete sequences'!$H1750:H$3994,"-")</f>
        <v>2245</v>
      </c>
      <c r="C1750">
        <f>COUNTIF('Scores for complete sequences'!$H$2:H1750,"-")</f>
        <v>1738</v>
      </c>
      <c r="D1750">
        <f>COUNTIF('Scores for complete sequences'!$H1750:H$3994,"+")</f>
        <v>0</v>
      </c>
      <c r="E1750">
        <f t="shared" si="108"/>
        <v>0.56000000000000005</v>
      </c>
      <c r="F1750">
        <f t="shared" si="109"/>
        <v>0.43999999999999995</v>
      </c>
      <c r="G1750">
        <f t="shared" si="110"/>
        <v>1</v>
      </c>
      <c r="H1750">
        <f t="shared" si="111"/>
        <v>0.56000000000000005</v>
      </c>
    </row>
    <row r="1751" spans="1:8" x14ac:dyDescent="0.25">
      <c r="A1751">
        <f>COUNTIF('Scores for complete sequences'!$H$2:H1751,"+")</f>
        <v>11</v>
      </c>
      <c r="B1751">
        <f>COUNTIF('Scores for complete sequences'!$H1751:H$3994,"-")</f>
        <v>2244</v>
      </c>
      <c r="C1751">
        <f>COUNTIF('Scores for complete sequences'!$H$2:H1751,"-")</f>
        <v>1739</v>
      </c>
      <c r="D1751">
        <f>COUNTIF('Scores for complete sequences'!$H1751:H$3994,"+")</f>
        <v>0</v>
      </c>
      <c r="E1751">
        <f t="shared" si="108"/>
        <v>0.56000000000000005</v>
      </c>
      <c r="F1751">
        <f t="shared" si="109"/>
        <v>0.43999999999999995</v>
      </c>
      <c r="G1751">
        <f t="shared" si="110"/>
        <v>1</v>
      </c>
      <c r="H1751">
        <f t="shared" si="111"/>
        <v>0.56000000000000005</v>
      </c>
    </row>
    <row r="1752" spans="1:8" x14ac:dyDescent="0.25">
      <c r="A1752">
        <f>COUNTIF('Scores for complete sequences'!$H$2:H1752,"+")</f>
        <v>11</v>
      </c>
      <c r="B1752">
        <f>COUNTIF('Scores for complete sequences'!$H1752:H$3994,"-")</f>
        <v>2243</v>
      </c>
      <c r="C1752">
        <f>COUNTIF('Scores for complete sequences'!$H$2:H1752,"-")</f>
        <v>1740</v>
      </c>
      <c r="D1752">
        <f>COUNTIF('Scores for complete sequences'!$H1752:H$3994,"+")</f>
        <v>0</v>
      </c>
      <c r="E1752">
        <f t="shared" si="108"/>
        <v>0.56000000000000005</v>
      </c>
      <c r="F1752">
        <f t="shared" si="109"/>
        <v>0.43999999999999995</v>
      </c>
      <c r="G1752">
        <f t="shared" si="110"/>
        <v>1</v>
      </c>
      <c r="H1752">
        <f t="shared" si="111"/>
        <v>0.56000000000000005</v>
      </c>
    </row>
    <row r="1753" spans="1:8" x14ac:dyDescent="0.25">
      <c r="A1753">
        <f>COUNTIF('Scores for complete sequences'!$H$2:H1753,"+")</f>
        <v>11</v>
      </c>
      <c r="B1753">
        <f>COUNTIF('Scores for complete sequences'!$H1753:H$3994,"-")</f>
        <v>2242</v>
      </c>
      <c r="C1753">
        <f>COUNTIF('Scores for complete sequences'!$H$2:H1753,"-")</f>
        <v>1741</v>
      </c>
      <c r="D1753">
        <f>COUNTIF('Scores for complete sequences'!$H1753:H$3994,"+")</f>
        <v>0</v>
      </c>
      <c r="E1753">
        <f t="shared" si="108"/>
        <v>0.56000000000000005</v>
      </c>
      <c r="F1753">
        <f t="shared" si="109"/>
        <v>0.43999999999999995</v>
      </c>
      <c r="G1753">
        <f t="shared" si="110"/>
        <v>1</v>
      </c>
      <c r="H1753">
        <f t="shared" si="111"/>
        <v>0.56000000000000005</v>
      </c>
    </row>
    <row r="1754" spans="1:8" x14ac:dyDescent="0.25">
      <c r="A1754">
        <f>COUNTIF('Scores for complete sequences'!$H$2:H1754,"+")</f>
        <v>11</v>
      </c>
      <c r="B1754">
        <f>COUNTIF('Scores for complete sequences'!$H1754:H$3994,"-")</f>
        <v>2241</v>
      </c>
      <c r="C1754">
        <f>COUNTIF('Scores for complete sequences'!$H$2:H1754,"-")</f>
        <v>1742</v>
      </c>
      <c r="D1754">
        <f>COUNTIF('Scores for complete sequences'!$H1754:H$3994,"+")</f>
        <v>0</v>
      </c>
      <c r="E1754">
        <f t="shared" si="108"/>
        <v>0.56000000000000005</v>
      </c>
      <c r="F1754">
        <f t="shared" si="109"/>
        <v>0.43999999999999995</v>
      </c>
      <c r="G1754">
        <f t="shared" si="110"/>
        <v>1</v>
      </c>
      <c r="H1754">
        <f t="shared" si="111"/>
        <v>0.56000000000000005</v>
      </c>
    </row>
    <row r="1755" spans="1:8" x14ac:dyDescent="0.25">
      <c r="A1755">
        <f>COUNTIF('Scores for complete sequences'!$H$2:H1755,"+")</f>
        <v>11</v>
      </c>
      <c r="B1755">
        <f>COUNTIF('Scores for complete sequences'!$H1755:H$3994,"-")</f>
        <v>2240</v>
      </c>
      <c r="C1755">
        <f>COUNTIF('Scores for complete sequences'!$H$2:H1755,"-")</f>
        <v>1743</v>
      </c>
      <c r="D1755">
        <f>COUNTIF('Scores for complete sequences'!$H1755:H$3994,"+")</f>
        <v>0</v>
      </c>
      <c r="E1755">
        <f t="shared" si="108"/>
        <v>0.56000000000000005</v>
      </c>
      <c r="F1755">
        <f t="shared" si="109"/>
        <v>0.43999999999999995</v>
      </c>
      <c r="G1755">
        <f t="shared" si="110"/>
        <v>1</v>
      </c>
      <c r="H1755">
        <f t="shared" si="111"/>
        <v>0.56000000000000005</v>
      </c>
    </row>
    <row r="1756" spans="1:8" x14ac:dyDescent="0.25">
      <c r="A1756">
        <f>COUNTIF('Scores for complete sequences'!$H$2:H1756,"+")</f>
        <v>11</v>
      </c>
      <c r="B1756">
        <f>COUNTIF('Scores for complete sequences'!$H1756:H$3994,"-")</f>
        <v>2239</v>
      </c>
      <c r="C1756">
        <f>COUNTIF('Scores for complete sequences'!$H$2:H1756,"-")</f>
        <v>1744</v>
      </c>
      <c r="D1756">
        <f>COUNTIF('Scores for complete sequences'!$H1756:H$3994,"+")</f>
        <v>0</v>
      </c>
      <c r="E1756">
        <f t="shared" si="108"/>
        <v>0.56000000000000005</v>
      </c>
      <c r="F1756">
        <f t="shared" si="109"/>
        <v>0.43999999999999995</v>
      </c>
      <c r="G1756">
        <f t="shared" si="110"/>
        <v>1</v>
      </c>
      <c r="H1756">
        <f t="shared" si="111"/>
        <v>0.56000000000000005</v>
      </c>
    </row>
    <row r="1757" spans="1:8" x14ac:dyDescent="0.25">
      <c r="A1757">
        <f>COUNTIF('Scores for complete sequences'!$H$2:H1757,"+")</f>
        <v>11</v>
      </c>
      <c r="B1757">
        <f>COUNTIF('Scores for complete sequences'!$H1757:H$3994,"-")</f>
        <v>2238</v>
      </c>
      <c r="C1757">
        <f>COUNTIF('Scores for complete sequences'!$H$2:H1757,"-")</f>
        <v>1745</v>
      </c>
      <c r="D1757">
        <f>COUNTIF('Scores for complete sequences'!$H1757:H$3994,"+")</f>
        <v>0</v>
      </c>
      <c r="E1757">
        <f t="shared" si="108"/>
        <v>0.56000000000000005</v>
      </c>
      <c r="F1757">
        <f t="shared" si="109"/>
        <v>0.43999999999999995</v>
      </c>
      <c r="G1757">
        <f t="shared" si="110"/>
        <v>1</v>
      </c>
      <c r="H1757">
        <f t="shared" si="111"/>
        <v>0.56000000000000005</v>
      </c>
    </row>
    <row r="1758" spans="1:8" x14ac:dyDescent="0.25">
      <c r="A1758">
        <f>COUNTIF('Scores for complete sequences'!$H$2:H1758,"+")</f>
        <v>11</v>
      </c>
      <c r="B1758">
        <f>COUNTIF('Scores for complete sequences'!$H1758:H$3994,"-")</f>
        <v>2237</v>
      </c>
      <c r="C1758">
        <f>COUNTIF('Scores for complete sequences'!$H$2:H1758,"-")</f>
        <v>1746</v>
      </c>
      <c r="D1758">
        <f>COUNTIF('Scores for complete sequences'!$H1758:H$3994,"+")</f>
        <v>0</v>
      </c>
      <c r="E1758">
        <f t="shared" si="108"/>
        <v>0.56000000000000005</v>
      </c>
      <c r="F1758">
        <f t="shared" si="109"/>
        <v>0.43999999999999995</v>
      </c>
      <c r="G1758">
        <f t="shared" si="110"/>
        <v>1</v>
      </c>
      <c r="H1758">
        <f t="shared" si="111"/>
        <v>0.56000000000000005</v>
      </c>
    </row>
    <row r="1759" spans="1:8" x14ac:dyDescent="0.25">
      <c r="A1759">
        <f>COUNTIF('Scores for complete sequences'!$H$2:H1759,"+")</f>
        <v>11</v>
      </c>
      <c r="B1759">
        <f>COUNTIF('Scores for complete sequences'!$H1759:H$3994,"-")</f>
        <v>2236</v>
      </c>
      <c r="C1759">
        <f>COUNTIF('Scores for complete sequences'!$H$2:H1759,"-")</f>
        <v>1747</v>
      </c>
      <c r="D1759">
        <f>COUNTIF('Scores for complete sequences'!$H1759:H$3994,"+")</f>
        <v>0</v>
      </c>
      <c r="E1759">
        <f t="shared" si="108"/>
        <v>0.56000000000000005</v>
      </c>
      <c r="F1759">
        <f t="shared" si="109"/>
        <v>0.43999999999999995</v>
      </c>
      <c r="G1759">
        <f t="shared" si="110"/>
        <v>1</v>
      </c>
      <c r="H1759">
        <f t="shared" si="111"/>
        <v>0.56000000000000005</v>
      </c>
    </row>
    <row r="1760" spans="1:8" x14ac:dyDescent="0.25">
      <c r="A1760">
        <f>COUNTIF('Scores for complete sequences'!$H$2:H1760,"+")</f>
        <v>11</v>
      </c>
      <c r="B1760">
        <f>COUNTIF('Scores for complete sequences'!$H1760:H$3994,"-")</f>
        <v>2235</v>
      </c>
      <c r="C1760">
        <f>COUNTIF('Scores for complete sequences'!$H$2:H1760,"-")</f>
        <v>1748</v>
      </c>
      <c r="D1760">
        <f>COUNTIF('Scores for complete sequences'!$H1760:H$3994,"+")</f>
        <v>0</v>
      </c>
      <c r="E1760">
        <f t="shared" si="108"/>
        <v>0.56000000000000005</v>
      </c>
      <c r="F1760">
        <f t="shared" si="109"/>
        <v>0.43999999999999995</v>
      </c>
      <c r="G1760">
        <f t="shared" si="110"/>
        <v>1</v>
      </c>
      <c r="H1760">
        <f t="shared" si="111"/>
        <v>0.56000000000000005</v>
      </c>
    </row>
    <row r="1761" spans="1:8" x14ac:dyDescent="0.25">
      <c r="A1761">
        <f>COUNTIF('Scores for complete sequences'!$H$2:H1761,"+")</f>
        <v>11</v>
      </c>
      <c r="B1761">
        <f>COUNTIF('Scores for complete sequences'!$H1761:H$3994,"-")</f>
        <v>2234</v>
      </c>
      <c r="C1761">
        <f>COUNTIF('Scores for complete sequences'!$H$2:H1761,"-")</f>
        <v>1749</v>
      </c>
      <c r="D1761">
        <f>COUNTIF('Scores for complete sequences'!$H1761:H$3994,"+")</f>
        <v>0</v>
      </c>
      <c r="E1761">
        <f t="shared" si="108"/>
        <v>0.56000000000000005</v>
      </c>
      <c r="F1761">
        <f t="shared" si="109"/>
        <v>0.43999999999999995</v>
      </c>
      <c r="G1761">
        <f t="shared" si="110"/>
        <v>1</v>
      </c>
      <c r="H1761">
        <f t="shared" si="111"/>
        <v>0.56000000000000005</v>
      </c>
    </row>
    <row r="1762" spans="1:8" x14ac:dyDescent="0.25">
      <c r="A1762">
        <f>COUNTIF('Scores for complete sequences'!$H$2:H1762,"+")</f>
        <v>11</v>
      </c>
      <c r="B1762">
        <f>COUNTIF('Scores for complete sequences'!$H1762:H$3994,"-")</f>
        <v>2233</v>
      </c>
      <c r="C1762">
        <f>COUNTIF('Scores for complete sequences'!$H$2:H1762,"-")</f>
        <v>1750</v>
      </c>
      <c r="D1762">
        <f>COUNTIF('Scores for complete sequences'!$H1762:H$3994,"+")</f>
        <v>0</v>
      </c>
      <c r="E1762">
        <f t="shared" si="108"/>
        <v>0.56000000000000005</v>
      </c>
      <c r="F1762">
        <f t="shared" si="109"/>
        <v>0.43999999999999995</v>
      </c>
      <c r="G1762">
        <f t="shared" si="110"/>
        <v>1</v>
      </c>
      <c r="H1762">
        <f t="shared" si="111"/>
        <v>0.56000000000000005</v>
      </c>
    </row>
    <row r="1763" spans="1:8" x14ac:dyDescent="0.25">
      <c r="A1763">
        <f>COUNTIF('Scores for complete sequences'!$H$2:H1763,"+")</f>
        <v>11</v>
      </c>
      <c r="B1763">
        <f>COUNTIF('Scores for complete sequences'!$H1763:H$3994,"-")</f>
        <v>2232</v>
      </c>
      <c r="C1763">
        <f>COUNTIF('Scores for complete sequences'!$H$2:H1763,"-")</f>
        <v>1751</v>
      </c>
      <c r="D1763">
        <f>COUNTIF('Scores for complete sequences'!$H1763:H$3994,"+")</f>
        <v>0</v>
      </c>
      <c r="E1763">
        <f t="shared" si="108"/>
        <v>0.56000000000000005</v>
      </c>
      <c r="F1763">
        <f t="shared" si="109"/>
        <v>0.43999999999999995</v>
      </c>
      <c r="G1763">
        <f t="shared" si="110"/>
        <v>1</v>
      </c>
      <c r="H1763">
        <f t="shared" si="111"/>
        <v>0.56000000000000005</v>
      </c>
    </row>
    <row r="1764" spans="1:8" x14ac:dyDescent="0.25">
      <c r="A1764">
        <f>COUNTIF('Scores for complete sequences'!$H$2:H1764,"+")</f>
        <v>11</v>
      </c>
      <c r="B1764">
        <f>COUNTIF('Scores for complete sequences'!$H1764:H$3994,"-")</f>
        <v>2231</v>
      </c>
      <c r="C1764">
        <f>COUNTIF('Scores for complete sequences'!$H$2:H1764,"-")</f>
        <v>1752</v>
      </c>
      <c r="D1764">
        <f>COUNTIF('Scores for complete sequences'!$H1764:H$3994,"+")</f>
        <v>0</v>
      </c>
      <c r="E1764">
        <f t="shared" si="108"/>
        <v>0.56000000000000005</v>
      </c>
      <c r="F1764">
        <f t="shared" si="109"/>
        <v>0.43999999999999995</v>
      </c>
      <c r="G1764">
        <f t="shared" si="110"/>
        <v>1</v>
      </c>
      <c r="H1764">
        <f t="shared" si="111"/>
        <v>0.56000000000000005</v>
      </c>
    </row>
    <row r="1765" spans="1:8" x14ac:dyDescent="0.25">
      <c r="A1765">
        <f>COUNTIF('Scores for complete sequences'!$H$2:H1765,"+")</f>
        <v>11</v>
      </c>
      <c r="B1765">
        <f>COUNTIF('Scores for complete sequences'!$H1765:H$3994,"-")</f>
        <v>2230</v>
      </c>
      <c r="C1765">
        <f>COUNTIF('Scores for complete sequences'!$H$2:H1765,"-")</f>
        <v>1753</v>
      </c>
      <c r="D1765">
        <f>COUNTIF('Scores for complete sequences'!$H1765:H$3994,"+")</f>
        <v>0</v>
      </c>
      <c r="E1765">
        <f t="shared" si="108"/>
        <v>0.56000000000000005</v>
      </c>
      <c r="F1765">
        <f t="shared" si="109"/>
        <v>0.43999999999999995</v>
      </c>
      <c r="G1765">
        <f t="shared" si="110"/>
        <v>1</v>
      </c>
      <c r="H1765">
        <f t="shared" si="111"/>
        <v>0.56000000000000005</v>
      </c>
    </row>
    <row r="1766" spans="1:8" x14ac:dyDescent="0.25">
      <c r="A1766">
        <f>COUNTIF('Scores for complete sequences'!$H$2:H1766,"+")</f>
        <v>11</v>
      </c>
      <c r="B1766">
        <f>COUNTIF('Scores for complete sequences'!$H1766:H$3994,"-")</f>
        <v>2229</v>
      </c>
      <c r="C1766">
        <f>COUNTIF('Scores for complete sequences'!$H$2:H1766,"-")</f>
        <v>1754</v>
      </c>
      <c r="D1766">
        <f>COUNTIF('Scores for complete sequences'!$H1766:H$3994,"+")</f>
        <v>0</v>
      </c>
      <c r="E1766">
        <f t="shared" si="108"/>
        <v>0.56000000000000005</v>
      </c>
      <c r="F1766">
        <f t="shared" si="109"/>
        <v>0.43999999999999995</v>
      </c>
      <c r="G1766">
        <f t="shared" si="110"/>
        <v>1</v>
      </c>
      <c r="H1766">
        <f t="shared" si="111"/>
        <v>0.56000000000000005</v>
      </c>
    </row>
    <row r="1767" spans="1:8" x14ac:dyDescent="0.25">
      <c r="A1767">
        <f>COUNTIF('Scores for complete sequences'!$H$2:H1767,"+")</f>
        <v>11</v>
      </c>
      <c r="B1767">
        <f>COUNTIF('Scores for complete sequences'!$H1767:H$3994,"-")</f>
        <v>2228</v>
      </c>
      <c r="C1767">
        <f>COUNTIF('Scores for complete sequences'!$H$2:H1767,"-")</f>
        <v>1755</v>
      </c>
      <c r="D1767">
        <f>COUNTIF('Scores for complete sequences'!$H1767:H$3994,"+")</f>
        <v>0</v>
      </c>
      <c r="E1767">
        <f t="shared" si="108"/>
        <v>0.56000000000000005</v>
      </c>
      <c r="F1767">
        <f t="shared" si="109"/>
        <v>0.43999999999999995</v>
      </c>
      <c r="G1767">
        <f t="shared" si="110"/>
        <v>1</v>
      </c>
      <c r="H1767">
        <f t="shared" si="111"/>
        <v>0.56000000000000005</v>
      </c>
    </row>
    <row r="1768" spans="1:8" x14ac:dyDescent="0.25">
      <c r="A1768">
        <f>COUNTIF('Scores for complete sequences'!$H$2:H1768,"+")</f>
        <v>11</v>
      </c>
      <c r="B1768">
        <f>COUNTIF('Scores for complete sequences'!$H1768:H$3994,"-")</f>
        <v>2227</v>
      </c>
      <c r="C1768">
        <f>COUNTIF('Scores for complete sequences'!$H$2:H1768,"-")</f>
        <v>1756</v>
      </c>
      <c r="D1768">
        <f>COUNTIF('Scores for complete sequences'!$H1768:H$3994,"+")</f>
        <v>0</v>
      </c>
      <c r="E1768">
        <f t="shared" si="108"/>
        <v>0.56000000000000005</v>
      </c>
      <c r="F1768">
        <f t="shared" si="109"/>
        <v>0.43999999999999995</v>
      </c>
      <c r="G1768">
        <f t="shared" si="110"/>
        <v>1</v>
      </c>
      <c r="H1768">
        <f t="shared" si="111"/>
        <v>0.56000000000000005</v>
      </c>
    </row>
    <row r="1769" spans="1:8" x14ac:dyDescent="0.25">
      <c r="A1769">
        <f>COUNTIF('Scores for complete sequences'!$H$2:H1769,"+")</f>
        <v>11</v>
      </c>
      <c r="B1769">
        <f>COUNTIF('Scores for complete sequences'!$H1769:H$3994,"-")</f>
        <v>2226</v>
      </c>
      <c r="C1769">
        <f>COUNTIF('Scores for complete sequences'!$H$2:H1769,"-")</f>
        <v>1757</v>
      </c>
      <c r="D1769">
        <f>COUNTIF('Scores for complete sequences'!$H1769:H$3994,"+")</f>
        <v>0</v>
      </c>
      <c r="E1769">
        <f t="shared" si="108"/>
        <v>0.56000000000000005</v>
      </c>
      <c r="F1769">
        <f t="shared" si="109"/>
        <v>0.43999999999999995</v>
      </c>
      <c r="G1769">
        <f t="shared" si="110"/>
        <v>1</v>
      </c>
      <c r="H1769">
        <f t="shared" si="111"/>
        <v>0.56000000000000005</v>
      </c>
    </row>
    <row r="1770" spans="1:8" x14ac:dyDescent="0.25">
      <c r="A1770">
        <f>COUNTIF('Scores for complete sequences'!$H$2:H1770,"+")</f>
        <v>11</v>
      </c>
      <c r="B1770">
        <f>COUNTIF('Scores for complete sequences'!$H1770:H$3994,"-")</f>
        <v>2225</v>
      </c>
      <c r="C1770">
        <f>COUNTIF('Scores for complete sequences'!$H$2:H1770,"-")</f>
        <v>1758</v>
      </c>
      <c r="D1770">
        <f>COUNTIF('Scores for complete sequences'!$H1770:H$3994,"+")</f>
        <v>0</v>
      </c>
      <c r="E1770">
        <f t="shared" si="108"/>
        <v>0.56000000000000005</v>
      </c>
      <c r="F1770">
        <f t="shared" si="109"/>
        <v>0.43999999999999995</v>
      </c>
      <c r="G1770">
        <f t="shared" si="110"/>
        <v>1</v>
      </c>
      <c r="H1770">
        <f t="shared" si="111"/>
        <v>0.56000000000000005</v>
      </c>
    </row>
    <row r="1771" spans="1:8" x14ac:dyDescent="0.25">
      <c r="A1771">
        <f>COUNTIF('Scores for complete sequences'!$H$2:H1771,"+")</f>
        <v>11</v>
      </c>
      <c r="B1771">
        <f>COUNTIF('Scores for complete sequences'!$H1771:H$3994,"-")</f>
        <v>2224</v>
      </c>
      <c r="C1771">
        <f>COUNTIF('Scores for complete sequences'!$H$2:H1771,"-")</f>
        <v>1759</v>
      </c>
      <c r="D1771">
        <f>COUNTIF('Scores for complete sequences'!$H1771:H$3994,"+")</f>
        <v>0</v>
      </c>
      <c r="E1771">
        <f t="shared" si="108"/>
        <v>0.56000000000000005</v>
      </c>
      <c r="F1771">
        <f t="shared" si="109"/>
        <v>0.43999999999999995</v>
      </c>
      <c r="G1771">
        <f t="shared" si="110"/>
        <v>1</v>
      </c>
      <c r="H1771">
        <f t="shared" si="111"/>
        <v>0.56000000000000005</v>
      </c>
    </row>
    <row r="1772" spans="1:8" x14ac:dyDescent="0.25">
      <c r="A1772">
        <f>COUNTIF('Scores for complete sequences'!$H$2:H1772,"+")</f>
        <v>11</v>
      </c>
      <c r="B1772">
        <f>COUNTIF('Scores for complete sequences'!$H1772:H$3994,"-")</f>
        <v>2223</v>
      </c>
      <c r="C1772">
        <f>COUNTIF('Scores for complete sequences'!$H$2:H1772,"-")</f>
        <v>1760</v>
      </c>
      <c r="D1772">
        <f>COUNTIF('Scores for complete sequences'!$H1772:H$3994,"+")</f>
        <v>0</v>
      </c>
      <c r="E1772">
        <f t="shared" si="108"/>
        <v>0.56000000000000005</v>
      </c>
      <c r="F1772">
        <f t="shared" si="109"/>
        <v>0.43999999999999995</v>
      </c>
      <c r="G1772">
        <f t="shared" si="110"/>
        <v>1</v>
      </c>
      <c r="H1772">
        <f t="shared" si="111"/>
        <v>0.56000000000000005</v>
      </c>
    </row>
    <row r="1773" spans="1:8" x14ac:dyDescent="0.25">
      <c r="A1773">
        <f>COUNTIF('Scores for complete sequences'!$H$2:H1773,"+")</f>
        <v>11</v>
      </c>
      <c r="B1773">
        <f>COUNTIF('Scores for complete sequences'!$H1773:H$3994,"-")</f>
        <v>2222</v>
      </c>
      <c r="C1773">
        <f>COUNTIF('Scores for complete sequences'!$H$2:H1773,"-")</f>
        <v>1761</v>
      </c>
      <c r="D1773">
        <f>COUNTIF('Scores for complete sequences'!$H1773:H$3994,"+")</f>
        <v>0</v>
      </c>
      <c r="E1773">
        <f t="shared" si="108"/>
        <v>0.56000000000000005</v>
      </c>
      <c r="F1773">
        <f t="shared" si="109"/>
        <v>0.43999999999999995</v>
      </c>
      <c r="G1773">
        <f t="shared" si="110"/>
        <v>1</v>
      </c>
      <c r="H1773">
        <f t="shared" si="111"/>
        <v>0.56000000000000005</v>
      </c>
    </row>
    <row r="1774" spans="1:8" x14ac:dyDescent="0.25">
      <c r="A1774">
        <f>COUNTIF('Scores for complete sequences'!$H$2:H1774,"+")</f>
        <v>11</v>
      </c>
      <c r="B1774">
        <f>COUNTIF('Scores for complete sequences'!$H1774:H$3994,"-")</f>
        <v>2221</v>
      </c>
      <c r="C1774">
        <f>COUNTIF('Scores for complete sequences'!$H$2:H1774,"-")</f>
        <v>1762</v>
      </c>
      <c r="D1774">
        <f>COUNTIF('Scores for complete sequences'!$H1774:H$3994,"+")</f>
        <v>0</v>
      </c>
      <c r="E1774">
        <f t="shared" si="108"/>
        <v>0.56000000000000005</v>
      </c>
      <c r="F1774">
        <f t="shared" si="109"/>
        <v>0.43999999999999995</v>
      </c>
      <c r="G1774">
        <f t="shared" si="110"/>
        <v>1</v>
      </c>
      <c r="H1774">
        <f t="shared" si="111"/>
        <v>0.56000000000000005</v>
      </c>
    </row>
    <row r="1775" spans="1:8" x14ac:dyDescent="0.25">
      <c r="A1775">
        <f>COUNTIF('Scores for complete sequences'!$H$2:H1775,"+")</f>
        <v>11</v>
      </c>
      <c r="B1775">
        <f>COUNTIF('Scores for complete sequences'!$H1775:H$3994,"-")</f>
        <v>2220</v>
      </c>
      <c r="C1775">
        <f>COUNTIF('Scores for complete sequences'!$H$2:H1775,"-")</f>
        <v>1763</v>
      </c>
      <c r="D1775">
        <f>COUNTIF('Scores for complete sequences'!$H1775:H$3994,"+")</f>
        <v>0</v>
      </c>
      <c r="E1775">
        <f t="shared" si="108"/>
        <v>0.56000000000000005</v>
      </c>
      <c r="F1775">
        <f t="shared" si="109"/>
        <v>0.43999999999999995</v>
      </c>
      <c r="G1775">
        <f t="shared" si="110"/>
        <v>1</v>
      </c>
      <c r="H1775">
        <f t="shared" si="111"/>
        <v>0.56000000000000005</v>
      </c>
    </row>
    <row r="1776" spans="1:8" x14ac:dyDescent="0.25">
      <c r="A1776">
        <f>COUNTIF('Scores for complete sequences'!$H$2:H1776,"+")</f>
        <v>11</v>
      </c>
      <c r="B1776">
        <f>COUNTIF('Scores for complete sequences'!$H1776:H$3994,"-")</f>
        <v>2219</v>
      </c>
      <c r="C1776">
        <f>COUNTIF('Scores for complete sequences'!$H$2:H1776,"-")</f>
        <v>1764</v>
      </c>
      <c r="D1776">
        <f>COUNTIF('Scores for complete sequences'!$H1776:H$3994,"+")</f>
        <v>0</v>
      </c>
      <c r="E1776">
        <f t="shared" si="108"/>
        <v>0.56000000000000005</v>
      </c>
      <c r="F1776">
        <f t="shared" si="109"/>
        <v>0.43999999999999995</v>
      </c>
      <c r="G1776">
        <f t="shared" si="110"/>
        <v>1</v>
      </c>
      <c r="H1776">
        <f t="shared" si="111"/>
        <v>0.56000000000000005</v>
      </c>
    </row>
    <row r="1777" spans="1:8" x14ac:dyDescent="0.25">
      <c r="A1777">
        <f>COUNTIF('Scores for complete sequences'!$H$2:H1777,"+")</f>
        <v>11</v>
      </c>
      <c r="B1777">
        <f>COUNTIF('Scores for complete sequences'!$H1777:H$3994,"-")</f>
        <v>2218</v>
      </c>
      <c r="C1777">
        <f>COUNTIF('Scores for complete sequences'!$H$2:H1777,"-")</f>
        <v>1765</v>
      </c>
      <c r="D1777">
        <f>COUNTIF('Scores for complete sequences'!$H1777:H$3994,"+")</f>
        <v>0</v>
      </c>
      <c r="E1777">
        <f t="shared" si="108"/>
        <v>0.56000000000000005</v>
      </c>
      <c r="F1777">
        <f t="shared" si="109"/>
        <v>0.43999999999999995</v>
      </c>
      <c r="G1777">
        <f t="shared" si="110"/>
        <v>1</v>
      </c>
      <c r="H1777">
        <f t="shared" si="111"/>
        <v>0.56000000000000005</v>
      </c>
    </row>
    <row r="1778" spans="1:8" x14ac:dyDescent="0.25">
      <c r="A1778">
        <f>COUNTIF('Scores for complete sequences'!$H$2:H1778,"+")</f>
        <v>11</v>
      </c>
      <c r="B1778">
        <f>COUNTIF('Scores for complete sequences'!$H1778:H$3994,"-")</f>
        <v>2217</v>
      </c>
      <c r="C1778">
        <f>COUNTIF('Scores for complete sequences'!$H$2:H1778,"-")</f>
        <v>1766</v>
      </c>
      <c r="D1778">
        <f>COUNTIF('Scores for complete sequences'!$H1778:H$3994,"+")</f>
        <v>0</v>
      </c>
      <c r="E1778">
        <f t="shared" si="108"/>
        <v>0.56000000000000005</v>
      </c>
      <c r="F1778">
        <f t="shared" si="109"/>
        <v>0.43999999999999995</v>
      </c>
      <c r="G1778">
        <f t="shared" si="110"/>
        <v>1</v>
      </c>
      <c r="H1778">
        <f t="shared" si="111"/>
        <v>0.56000000000000005</v>
      </c>
    </row>
    <row r="1779" spans="1:8" x14ac:dyDescent="0.25">
      <c r="A1779">
        <f>COUNTIF('Scores for complete sequences'!$H$2:H1779,"+")</f>
        <v>11</v>
      </c>
      <c r="B1779">
        <f>COUNTIF('Scores for complete sequences'!$H1779:H$3994,"-")</f>
        <v>2216</v>
      </c>
      <c r="C1779">
        <f>COUNTIF('Scores for complete sequences'!$H$2:H1779,"-")</f>
        <v>1767</v>
      </c>
      <c r="D1779">
        <f>COUNTIF('Scores for complete sequences'!$H1779:H$3994,"+")</f>
        <v>0</v>
      </c>
      <c r="E1779">
        <f t="shared" si="108"/>
        <v>0.56000000000000005</v>
      </c>
      <c r="F1779">
        <f t="shared" si="109"/>
        <v>0.43999999999999995</v>
      </c>
      <c r="G1779">
        <f t="shared" si="110"/>
        <v>1</v>
      </c>
      <c r="H1779">
        <f t="shared" si="111"/>
        <v>0.56000000000000005</v>
      </c>
    </row>
    <row r="1780" spans="1:8" x14ac:dyDescent="0.25">
      <c r="A1780">
        <f>COUNTIF('Scores for complete sequences'!$H$2:H1780,"+")</f>
        <v>11</v>
      </c>
      <c r="B1780">
        <f>COUNTIF('Scores for complete sequences'!$H1780:H$3994,"-")</f>
        <v>2215</v>
      </c>
      <c r="C1780">
        <f>COUNTIF('Scores for complete sequences'!$H$2:H1780,"-")</f>
        <v>1768</v>
      </c>
      <c r="D1780">
        <f>COUNTIF('Scores for complete sequences'!$H1780:H$3994,"+")</f>
        <v>0</v>
      </c>
      <c r="E1780">
        <f t="shared" si="108"/>
        <v>0.56000000000000005</v>
      </c>
      <c r="F1780">
        <f t="shared" si="109"/>
        <v>0.43999999999999995</v>
      </c>
      <c r="G1780">
        <f t="shared" si="110"/>
        <v>1</v>
      </c>
      <c r="H1780">
        <f t="shared" si="111"/>
        <v>0.56000000000000005</v>
      </c>
    </row>
    <row r="1781" spans="1:8" x14ac:dyDescent="0.25">
      <c r="A1781">
        <f>COUNTIF('Scores for complete sequences'!$H$2:H1781,"+")</f>
        <v>11</v>
      </c>
      <c r="B1781">
        <f>COUNTIF('Scores for complete sequences'!$H1781:H$3994,"-")</f>
        <v>2214</v>
      </c>
      <c r="C1781">
        <f>COUNTIF('Scores for complete sequences'!$H$2:H1781,"-")</f>
        <v>1769</v>
      </c>
      <c r="D1781">
        <f>COUNTIF('Scores for complete sequences'!$H1781:H$3994,"+")</f>
        <v>0</v>
      </c>
      <c r="E1781">
        <f t="shared" si="108"/>
        <v>0.56000000000000005</v>
      </c>
      <c r="F1781">
        <f t="shared" si="109"/>
        <v>0.43999999999999995</v>
      </c>
      <c r="G1781">
        <f t="shared" si="110"/>
        <v>1</v>
      </c>
      <c r="H1781">
        <f t="shared" si="111"/>
        <v>0.56000000000000005</v>
      </c>
    </row>
    <row r="1782" spans="1:8" x14ac:dyDescent="0.25">
      <c r="A1782">
        <f>COUNTIF('Scores for complete sequences'!$H$2:H1782,"+")</f>
        <v>11</v>
      </c>
      <c r="B1782">
        <f>COUNTIF('Scores for complete sequences'!$H1782:H$3994,"-")</f>
        <v>2213</v>
      </c>
      <c r="C1782">
        <f>COUNTIF('Scores for complete sequences'!$H$2:H1782,"-")</f>
        <v>1770</v>
      </c>
      <c r="D1782">
        <f>COUNTIF('Scores for complete sequences'!$H1782:H$3994,"+")</f>
        <v>0</v>
      </c>
      <c r="E1782">
        <f t="shared" si="108"/>
        <v>0.56000000000000005</v>
      </c>
      <c r="F1782">
        <f t="shared" si="109"/>
        <v>0.43999999999999995</v>
      </c>
      <c r="G1782">
        <f t="shared" si="110"/>
        <v>1</v>
      </c>
      <c r="H1782">
        <f t="shared" si="111"/>
        <v>0.56000000000000005</v>
      </c>
    </row>
    <row r="1783" spans="1:8" x14ac:dyDescent="0.25">
      <c r="A1783">
        <f>COUNTIF('Scores for complete sequences'!$H$2:H1783,"+")</f>
        <v>11</v>
      </c>
      <c r="B1783">
        <f>COUNTIF('Scores for complete sequences'!$H1783:H$3994,"-")</f>
        <v>2212</v>
      </c>
      <c r="C1783">
        <f>COUNTIF('Scores for complete sequences'!$H$2:H1783,"-")</f>
        <v>1771</v>
      </c>
      <c r="D1783">
        <f>COUNTIF('Scores for complete sequences'!$H1783:H$3994,"+")</f>
        <v>0</v>
      </c>
      <c r="E1783">
        <f t="shared" si="108"/>
        <v>0.56000000000000005</v>
      </c>
      <c r="F1783">
        <f t="shared" si="109"/>
        <v>0.43999999999999995</v>
      </c>
      <c r="G1783">
        <f t="shared" si="110"/>
        <v>1</v>
      </c>
      <c r="H1783">
        <f t="shared" si="111"/>
        <v>0.56000000000000005</v>
      </c>
    </row>
    <row r="1784" spans="1:8" x14ac:dyDescent="0.25">
      <c r="A1784">
        <f>COUNTIF('Scores for complete sequences'!$H$2:H1784,"+")</f>
        <v>11</v>
      </c>
      <c r="B1784">
        <f>COUNTIF('Scores for complete sequences'!$H1784:H$3994,"-")</f>
        <v>2211</v>
      </c>
      <c r="C1784">
        <f>COUNTIF('Scores for complete sequences'!$H$2:H1784,"-")</f>
        <v>1772</v>
      </c>
      <c r="D1784">
        <f>COUNTIF('Scores for complete sequences'!$H1784:H$3994,"+")</f>
        <v>0</v>
      </c>
      <c r="E1784">
        <f t="shared" si="108"/>
        <v>0.56000000000000005</v>
      </c>
      <c r="F1784">
        <f t="shared" si="109"/>
        <v>0.43999999999999995</v>
      </c>
      <c r="G1784">
        <f t="shared" si="110"/>
        <v>1</v>
      </c>
      <c r="H1784">
        <f t="shared" si="111"/>
        <v>0.56000000000000005</v>
      </c>
    </row>
    <row r="1785" spans="1:8" x14ac:dyDescent="0.25">
      <c r="A1785">
        <f>COUNTIF('Scores for complete sequences'!$H$2:H1785,"+")</f>
        <v>11</v>
      </c>
      <c r="B1785">
        <f>COUNTIF('Scores for complete sequences'!$H1785:H$3994,"-")</f>
        <v>2210</v>
      </c>
      <c r="C1785">
        <f>COUNTIF('Scores for complete sequences'!$H$2:H1785,"-")</f>
        <v>1773</v>
      </c>
      <c r="D1785">
        <f>COUNTIF('Scores for complete sequences'!$H1785:H$3994,"+")</f>
        <v>0</v>
      </c>
      <c r="E1785">
        <f t="shared" si="108"/>
        <v>0.55000000000000004</v>
      </c>
      <c r="F1785">
        <f t="shared" si="109"/>
        <v>0.44999999999999996</v>
      </c>
      <c r="G1785">
        <f t="shared" si="110"/>
        <v>1</v>
      </c>
      <c r="H1785">
        <f t="shared" si="111"/>
        <v>0.55000000000000004</v>
      </c>
    </row>
    <row r="1786" spans="1:8" x14ac:dyDescent="0.25">
      <c r="A1786">
        <f>COUNTIF('Scores for complete sequences'!$H$2:H1786,"+")</f>
        <v>11</v>
      </c>
      <c r="B1786">
        <f>COUNTIF('Scores for complete sequences'!$H1786:H$3994,"-")</f>
        <v>2209</v>
      </c>
      <c r="C1786">
        <f>COUNTIF('Scores for complete sequences'!$H$2:H1786,"-")</f>
        <v>1774</v>
      </c>
      <c r="D1786">
        <f>COUNTIF('Scores for complete sequences'!$H1786:H$3994,"+")</f>
        <v>0</v>
      </c>
      <c r="E1786">
        <f t="shared" si="108"/>
        <v>0.55000000000000004</v>
      </c>
      <c r="F1786">
        <f t="shared" si="109"/>
        <v>0.44999999999999996</v>
      </c>
      <c r="G1786">
        <f t="shared" si="110"/>
        <v>1</v>
      </c>
      <c r="H1786">
        <f t="shared" si="111"/>
        <v>0.55000000000000004</v>
      </c>
    </row>
    <row r="1787" spans="1:8" x14ac:dyDescent="0.25">
      <c r="A1787">
        <f>COUNTIF('Scores for complete sequences'!$H$2:H1787,"+")</f>
        <v>11</v>
      </c>
      <c r="B1787">
        <f>COUNTIF('Scores for complete sequences'!$H1787:H$3994,"-")</f>
        <v>2208</v>
      </c>
      <c r="C1787">
        <f>COUNTIF('Scores for complete sequences'!$H$2:H1787,"-")</f>
        <v>1775</v>
      </c>
      <c r="D1787">
        <f>COUNTIF('Scores for complete sequences'!$H1787:H$3994,"+")</f>
        <v>0</v>
      </c>
      <c r="E1787">
        <f t="shared" si="108"/>
        <v>0.55000000000000004</v>
      </c>
      <c r="F1787">
        <f t="shared" si="109"/>
        <v>0.44999999999999996</v>
      </c>
      <c r="G1787">
        <f t="shared" si="110"/>
        <v>1</v>
      </c>
      <c r="H1787">
        <f t="shared" si="111"/>
        <v>0.55000000000000004</v>
      </c>
    </row>
    <row r="1788" spans="1:8" x14ac:dyDescent="0.25">
      <c r="A1788">
        <f>COUNTIF('Scores for complete sequences'!$H$2:H1788,"+")</f>
        <v>11</v>
      </c>
      <c r="B1788">
        <f>COUNTIF('Scores for complete sequences'!$H1788:H$3994,"-")</f>
        <v>2207</v>
      </c>
      <c r="C1788">
        <f>COUNTIF('Scores for complete sequences'!$H$2:H1788,"-")</f>
        <v>1776</v>
      </c>
      <c r="D1788">
        <f>COUNTIF('Scores for complete sequences'!$H1788:H$3994,"+")</f>
        <v>0</v>
      </c>
      <c r="E1788">
        <f t="shared" si="108"/>
        <v>0.55000000000000004</v>
      </c>
      <c r="F1788">
        <f t="shared" si="109"/>
        <v>0.44999999999999996</v>
      </c>
      <c r="G1788">
        <f t="shared" si="110"/>
        <v>1</v>
      </c>
      <c r="H1788">
        <f t="shared" si="111"/>
        <v>0.55000000000000004</v>
      </c>
    </row>
    <row r="1789" spans="1:8" x14ac:dyDescent="0.25">
      <c r="A1789">
        <f>COUNTIF('Scores for complete sequences'!$H$2:H1789,"+")</f>
        <v>11</v>
      </c>
      <c r="B1789">
        <f>COUNTIF('Scores for complete sequences'!$H1789:H$3994,"-")</f>
        <v>2206</v>
      </c>
      <c r="C1789">
        <f>COUNTIF('Scores for complete sequences'!$H$2:H1789,"-")</f>
        <v>1777</v>
      </c>
      <c r="D1789">
        <f>COUNTIF('Scores for complete sequences'!$H1789:H$3994,"+")</f>
        <v>0</v>
      </c>
      <c r="E1789">
        <f t="shared" si="108"/>
        <v>0.55000000000000004</v>
      </c>
      <c r="F1789">
        <f t="shared" si="109"/>
        <v>0.44999999999999996</v>
      </c>
      <c r="G1789">
        <f t="shared" si="110"/>
        <v>1</v>
      </c>
      <c r="H1789">
        <f t="shared" si="111"/>
        <v>0.55000000000000004</v>
      </c>
    </row>
    <row r="1790" spans="1:8" x14ac:dyDescent="0.25">
      <c r="A1790">
        <f>COUNTIF('Scores for complete sequences'!$H$2:H1790,"+")</f>
        <v>11</v>
      </c>
      <c r="B1790">
        <f>COUNTIF('Scores for complete sequences'!$H1790:H$3994,"-")</f>
        <v>2205</v>
      </c>
      <c r="C1790">
        <f>COUNTIF('Scores for complete sequences'!$H$2:H1790,"-")</f>
        <v>1778</v>
      </c>
      <c r="D1790">
        <f>COUNTIF('Scores for complete sequences'!$H1790:H$3994,"+")</f>
        <v>0</v>
      </c>
      <c r="E1790">
        <f t="shared" si="108"/>
        <v>0.55000000000000004</v>
      </c>
      <c r="F1790">
        <f t="shared" si="109"/>
        <v>0.44999999999999996</v>
      </c>
      <c r="G1790">
        <f t="shared" si="110"/>
        <v>1</v>
      </c>
      <c r="H1790">
        <f t="shared" si="111"/>
        <v>0.55000000000000004</v>
      </c>
    </row>
    <row r="1791" spans="1:8" x14ac:dyDescent="0.25">
      <c r="A1791">
        <f>COUNTIF('Scores for complete sequences'!$H$2:H1791,"+")</f>
        <v>11</v>
      </c>
      <c r="B1791">
        <f>COUNTIF('Scores for complete sequences'!$H1791:H$3994,"-")</f>
        <v>2204</v>
      </c>
      <c r="C1791">
        <f>COUNTIF('Scores for complete sequences'!$H$2:H1791,"-")</f>
        <v>1779</v>
      </c>
      <c r="D1791">
        <f>COUNTIF('Scores for complete sequences'!$H1791:H$3994,"+")</f>
        <v>0</v>
      </c>
      <c r="E1791">
        <f t="shared" si="108"/>
        <v>0.55000000000000004</v>
      </c>
      <c r="F1791">
        <f t="shared" si="109"/>
        <v>0.44999999999999996</v>
      </c>
      <c r="G1791">
        <f t="shared" si="110"/>
        <v>1</v>
      </c>
      <c r="H1791">
        <f t="shared" si="111"/>
        <v>0.55000000000000004</v>
      </c>
    </row>
    <row r="1792" spans="1:8" x14ac:dyDescent="0.25">
      <c r="A1792">
        <f>COUNTIF('Scores for complete sequences'!$H$2:H1792,"+")</f>
        <v>11</v>
      </c>
      <c r="B1792">
        <f>COUNTIF('Scores for complete sequences'!$H1792:H$3994,"-")</f>
        <v>2203</v>
      </c>
      <c r="C1792">
        <f>COUNTIF('Scores for complete sequences'!$H$2:H1792,"-")</f>
        <v>1780</v>
      </c>
      <c r="D1792">
        <f>COUNTIF('Scores for complete sequences'!$H1792:H$3994,"+")</f>
        <v>0</v>
      </c>
      <c r="E1792">
        <f t="shared" si="108"/>
        <v>0.55000000000000004</v>
      </c>
      <c r="F1792">
        <f t="shared" si="109"/>
        <v>0.44999999999999996</v>
      </c>
      <c r="G1792">
        <f t="shared" si="110"/>
        <v>1</v>
      </c>
      <c r="H1792">
        <f t="shared" si="111"/>
        <v>0.55000000000000004</v>
      </c>
    </row>
    <row r="1793" spans="1:8" x14ac:dyDescent="0.25">
      <c r="A1793">
        <f>COUNTIF('Scores for complete sequences'!$H$2:H1793,"+")</f>
        <v>11</v>
      </c>
      <c r="B1793">
        <f>COUNTIF('Scores for complete sequences'!$H1793:H$3994,"-")</f>
        <v>2202</v>
      </c>
      <c r="C1793">
        <f>COUNTIF('Scores for complete sequences'!$H$2:H1793,"-")</f>
        <v>1781</v>
      </c>
      <c r="D1793">
        <f>COUNTIF('Scores for complete sequences'!$H1793:H$3994,"+")</f>
        <v>0</v>
      </c>
      <c r="E1793">
        <f t="shared" si="108"/>
        <v>0.55000000000000004</v>
      </c>
      <c r="F1793">
        <f t="shared" si="109"/>
        <v>0.44999999999999996</v>
      </c>
      <c r="G1793">
        <f t="shared" si="110"/>
        <v>1</v>
      </c>
      <c r="H1793">
        <f t="shared" si="111"/>
        <v>0.55000000000000004</v>
      </c>
    </row>
    <row r="1794" spans="1:8" x14ac:dyDescent="0.25">
      <c r="A1794">
        <f>COUNTIF('Scores for complete sequences'!$H$2:H1794,"+")</f>
        <v>11</v>
      </c>
      <c r="B1794">
        <f>COUNTIF('Scores for complete sequences'!$H1794:H$3994,"-")</f>
        <v>2201</v>
      </c>
      <c r="C1794">
        <f>COUNTIF('Scores for complete sequences'!$H$2:H1794,"-")</f>
        <v>1782</v>
      </c>
      <c r="D1794">
        <f>COUNTIF('Scores for complete sequences'!$H1794:H$3994,"+")</f>
        <v>0</v>
      </c>
      <c r="E1794">
        <f t="shared" si="108"/>
        <v>0.55000000000000004</v>
      </c>
      <c r="F1794">
        <f t="shared" si="109"/>
        <v>0.44999999999999996</v>
      </c>
      <c r="G1794">
        <f t="shared" si="110"/>
        <v>1</v>
      </c>
      <c r="H1794">
        <f t="shared" si="111"/>
        <v>0.55000000000000004</v>
      </c>
    </row>
    <row r="1795" spans="1:8" x14ac:dyDescent="0.25">
      <c r="A1795">
        <f>COUNTIF('Scores for complete sequences'!$H$2:H1795,"+")</f>
        <v>11</v>
      </c>
      <c r="B1795">
        <f>COUNTIF('Scores for complete sequences'!$H1795:H$3994,"-")</f>
        <v>2200</v>
      </c>
      <c r="C1795">
        <f>COUNTIF('Scores for complete sequences'!$H$2:H1795,"-")</f>
        <v>1783</v>
      </c>
      <c r="D1795">
        <f>COUNTIF('Scores for complete sequences'!$H1795:H$3994,"+")</f>
        <v>0</v>
      </c>
      <c r="E1795">
        <f t="shared" ref="E1795:E1858" si="112">ROUND(B1795/(B1795+C1795),2)</f>
        <v>0.55000000000000004</v>
      </c>
      <c r="F1795">
        <f t="shared" ref="F1795:F1858" si="113">1-E1795</f>
        <v>0.44999999999999996</v>
      </c>
      <c r="G1795">
        <f t="shared" ref="G1795:G1858" si="114">ROUND(A1795/(A1795+D1795),3)</f>
        <v>1</v>
      </c>
      <c r="H1795">
        <f t="shared" ref="H1795:H1858" si="115">G1795-F1795</f>
        <v>0.55000000000000004</v>
      </c>
    </row>
    <row r="1796" spans="1:8" x14ac:dyDescent="0.25">
      <c r="A1796">
        <f>COUNTIF('Scores for complete sequences'!$H$2:H1796,"+")</f>
        <v>11</v>
      </c>
      <c r="B1796">
        <f>COUNTIF('Scores for complete sequences'!$H1796:H$3994,"-")</f>
        <v>2199</v>
      </c>
      <c r="C1796">
        <f>COUNTIF('Scores for complete sequences'!$H$2:H1796,"-")</f>
        <v>1784</v>
      </c>
      <c r="D1796">
        <f>COUNTIF('Scores for complete sequences'!$H1796:H$3994,"+")</f>
        <v>0</v>
      </c>
      <c r="E1796">
        <f t="shared" si="112"/>
        <v>0.55000000000000004</v>
      </c>
      <c r="F1796">
        <f t="shared" si="113"/>
        <v>0.44999999999999996</v>
      </c>
      <c r="G1796">
        <f t="shared" si="114"/>
        <v>1</v>
      </c>
      <c r="H1796">
        <f t="shared" si="115"/>
        <v>0.55000000000000004</v>
      </c>
    </row>
    <row r="1797" spans="1:8" x14ac:dyDescent="0.25">
      <c r="A1797">
        <f>COUNTIF('Scores for complete sequences'!$H$2:H1797,"+")</f>
        <v>11</v>
      </c>
      <c r="B1797">
        <f>COUNTIF('Scores for complete sequences'!$H1797:H$3994,"-")</f>
        <v>2198</v>
      </c>
      <c r="C1797">
        <f>COUNTIF('Scores for complete sequences'!$H$2:H1797,"-")</f>
        <v>1785</v>
      </c>
      <c r="D1797">
        <f>COUNTIF('Scores for complete sequences'!$H1797:H$3994,"+")</f>
        <v>0</v>
      </c>
      <c r="E1797">
        <f t="shared" si="112"/>
        <v>0.55000000000000004</v>
      </c>
      <c r="F1797">
        <f t="shared" si="113"/>
        <v>0.44999999999999996</v>
      </c>
      <c r="G1797">
        <f t="shared" si="114"/>
        <v>1</v>
      </c>
      <c r="H1797">
        <f t="shared" si="115"/>
        <v>0.55000000000000004</v>
      </c>
    </row>
    <row r="1798" spans="1:8" x14ac:dyDescent="0.25">
      <c r="A1798">
        <f>COUNTIF('Scores for complete sequences'!$H$2:H1798,"+")</f>
        <v>11</v>
      </c>
      <c r="B1798">
        <f>COUNTIF('Scores for complete sequences'!$H1798:H$3994,"-")</f>
        <v>2197</v>
      </c>
      <c r="C1798">
        <f>COUNTIF('Scores for complete sequences'!$H$2:H1798,"-")</f>
        <v>1786</v>
      </c>
      <c r="D1798">
        <f>COUNTIF('Scores for complete sequences'!$H1798:H$3994,"+")</f>
        <v>0</v>
      </c>
      <c r="E1798">
        <f t="shared" si="112"/>
        <v>0.55000000000000004</v>
      </c>
      <c r="F1798">
        <f t="shared" si="113"/>
        <v>0.44999999999999996</v>
      </c>
      <c r="G1798">
        <f t="shared" si="114"/>
        <v>1</v>
      </c>
      <c r="H1798">
        <f t="shared" si="115"/>
        <v>0.55000000000000004</v>
      </c>
    </row>
    <row r="1799" spans="1:8" x14ac:dyDescent="0.25">
      <c r="A1799">
        <f>COUNTIF('Scores for complete sequences'!$H$2:H1799,"+")</f>
        <v>11</v>
      </c>
      <c r="B1799">
        <f>COUNTIF('Scores for complete sequences'!$H1799:H$3994,"-")</f>
        <v>2196</v>
      </c>
      <c r="C1799">
        <f>COUNTIF('Scores for complete sequences'!$H$2:H1799,"-")</f>
        <v>1787</v>
      </c>
      <c r="D1799">
        <f>COUNTIF('Scores for complete sequences'!$H1799:H$3994,"+")</f>
        <v>0</v>
      </c>
      <c r="E1799">
        <f t="shared" si="112"/>
        <v>0.55000000000000004</v>
      </c>
      <c r="F1799">
        <f t="shared" si="113"/>
        <v>0.44999999999999996</v>
      </c>
      <c r="G1799">
        <f t="shared" si="114"/>
        <v>1</v>
      </c>
      <c r="H1799">
        <f t="shared" si="115"/>
        <v>0.55000000000000004</v>
      </c>
    </row>
    <row r="1800" spans="1:8" x14ac:dyDescent="0.25">
      <c r="A1800">
        <f>COUNTIF('Scores for complete sequences'!$H$2:H1800,"+")</f>
        <v>11</v>
      </c>
      <c r="B1800">
        <f>COUNTIF('Scores for complete sequences'!$H1800:H$3994,"-")</f>
        <v>2195</v>
      </c>
      <c r="C1800">
        <f>COUNTIF('Scores for complete sequences'!$H$2:H1800,"-")</f>
        <v>1788</v>
      </c>
      <c r="D1800">
        <f>COUNTIF('Scores for complete sequences'!$H1800:H$3994,"+")</f>
        <v>0</v>
      </c>
      <c r="E1800">
        <f t="shared" si="112"/>
        <v>0.55000000000000004</v>
      </c>
      <c r="F1800">
        <f t="shared" si="113"/>
        <v>0.44999999999999996</v>
      </c>
      <c r="G1800">
        <f t="shared" si="114"/>
        <v>1</v>
      </c>
      <c r="H1800">
        <f t="shared" si="115"/>
        <v>0.55000000000000004</v>
      </c>
    </row>
    <row r="1801" spans="1:8" x14ac:dyDescent="0.25">
      <c r="A1801">
        <f>COUNTIF('Scores for complete sequences'!$H$2:H1801,"+")</f>
        <v>11</v>
      </c>
      <c r="B1801">
        <f>COUNTIF('Scores for complete sequences'!$H1801:H$3994,"-")</f>
        <v>2194</v>
      </c>
      <c r="C1801">
        <f>COUNTIF('Scores for complete sequences'!$H$2:H1801,"-")</f>
        <v>1789</v>
      </c>
      <c r="D1801">
        <f>COUNTIF('Scores for complete sequences'!$H1801:H$3994,"+")</f>
        <v>0</v>
      </c>
      <c r="E1801">
        <f t="shared" si="112"/>
        <v>0.55000000000000004</v>
      </c>
      <c r="F1801">
        <f t="shared" si="113"/>
        <v>0.44999999999999996</v>
      </c>
      <c r="G1801">
        <f t="shared" si="114"/>
        <v>1</v>
      </c>
      <c r="H1801">
        <f t="shared" si="115"/>
        <v>0.55000000000000004</v>
      </c>
    </row>
    <row r="1802" spans="1:8" x14ac:dyDescent="0.25">
      <c r="A1802">
        <f>COUNTIF('Scores for complete sequences'!$H$2:H1802,"+")</f>
        <v>11</v>
      </c>
      <c r="B1802">
        <f>COUNTIF('Scores for complete sequences'!$H1802:H$3994,"-")</f>
        <v>2193</v>
      </c>
      <c r="C1802">
        <f>COUNTIF('Scores for complete sequences'!$H$2:H1802,"-")</f>
        <v>1790</v>
      </c>
      <c r="D1802">
        <f>COUNTIF('Scores for complete sequences'!$H1802:H$3994,"+")</f>
        <v>0</v>
      </c>
      <c r="E1802">
        <f t="shared" si="112"/>
        <v>0.55000000000000004</v>
      </c>
      <c r="F1802">
        <f t="shared" si="113"/>
        <v>0.44999999999999996</v>
      </c>
      <c r="G1802">
        <f t="shared" si="114"/>
        <v>1</v>
      </c>
      <c r="H1802">
        <f t="shared" si="115"/>
        <v>0.55000000000000004</v>
      </c>
    </row>
    <row r="1803" spans="1:8" x14ac:dyDescent="0.25">
      <c r="A1803">
        <f>COUNTIF('Scores for complete sequences'!$H$2:H1803,"+")</f>
        <v>11</v>
      </c>
      <c r="B1803">
        <f>COUNTIF('Scores for complete sequences'!$H1803:H$3994,"-")</f>
        <v>2192</v>
      </c>
      <c r="C1803">
        <f>COUNTIF('Scores for complete sequences'!$H$2:H1803,"-")</f>
        <v>1791</v>
      </c>
      <c r="D1803">
        <f>COUNTIF('Scores for complete sequences'!$H1803:H$3994,"+")</f>
        <v>0</v>
      </c>
      <c r="E1803">
        <f t="shared" si="112"/>
        <v>0.55000000000000004</v>
      </c>
      <c r="F1803">
        <f t="shared" si="113"/>
        <v>0.44999999999999996</v>
      </c>
      <c r="G1803">
        <f t="shared" si="114"/>
        <v>1</v>
      </c>
      <c r="H1803">
        <f t="shared" si="115"/>
        <v>0.55000000000000004</v>
      </c>
    </row>
    <row r="1804" spans="1:8" x14ac:dyDescent="0.25">
      <c r="A1804">
        <f>COUNTIF('Scores for complete sequences'!$H$2:H1804,"+")</f>
        <v>11</v>
      </c>
      <c r="B1804">
        <f>COUNTIF('Scores for complete sequences'!$H1804:H$3994,"-")</f>
        <v>2191</v>
      </c>
      <c r="C1804">
        <f>COUNTIF('Scores for complete sequences'!$H$2:H1804,"-")</f>
        <v>1792</v>
      </c>
      <c r="D1804">
        <f>COUNTIF('Scores for complete sequences'!$H1804:H$3994,"+")</f>
        <v>0</v>
      </c>
      <c r="E1804">
        <f t="shared" si="112"/>
        <v>0.55000000000000004</v>
      </c>
      <c r="F1804">
        <f t="shared" si="113"/>
        <v>0.44999999999999996</v>
      </c>
      <c r="G1804">
        <f t="shared" si="114"/>
        <v>1</v>
      </c>
      <c r="H1804">
        <f t="shared" si="115"/>
        <v>0.55000000000000004</v>
      </c>
    </row>
    <row r="1805" spans="1:8" x14ac:dyDescent="0.25">
      <c r="A1805">
        <f>COUNTIF('Scores for complete sequences'!$H$2:H1805,"+")</f>
        <v>11</v>
      </c>
      <c r="B1805">
        <f>COUNTIF('Scores for complete sequences'!$H1805:H$3994,"-")</f>
        <v>2190</v>
      </c>
      <c r="C1805">
        <f>COUNTIF('Scores for complete sequences'!$H$2:H1805,"-")</f>
        <v>1793</v>
      </c>
      <c r="D1805">
        <f>COUNTIF('Scores for complete sequences'!$H1805:H$3994,"+")</f>
        <v>0</v>
      </c>
      <c r="E1805">
        <f t="shared" si="112"/>
        <v>0.55000000000000004</v>
      </c>
      <c r="F1805">
        <f t="shared" si="113"/>
        <v>0.44999999999999996</v>
      </c>
      <c r="G1805">
        <f t="shared" si="114"/>
        <v>1</v>
      </c>
      <c r="H1805">
        <f t="shared" si="115"/>
        <v>0.55000000000000004</v>
      </c>
    </row>
    <row r="1806" spans="1:8" x14ac:dyDescent="0.25">
      <c r="A1806">
        <f>COUNTIF('Scores for complete sequences'!$H$2:H1806,"+")</f>
        <v>11</v>
      </c>
      <c r="B1806">
        <f>COUNTIF('Scores for complete sequences'!$H1806:H$3994,"-")</f>
        <v>2189</v>
      </c>
      <c r="C1806">
        <f>COUNTIF('Scores for complete sequences'!$H$2:H1806,"-")</f>
        <v>1794</v>
      </c>
      <c r="D1806">
        <f>COUNTIF('Scores for complete sequences'!$H1806:H$3994,"+")</f>
        <v>0</v>
      </c>
      <c r="E1806">
        <f t="shared" si="112"/>
        <v>0.55000000000000004</v>
      </c>
      <c r="F1806">
        <f t="shared" si="113"/>
        <v>0.44999999999999996</v>
      </c>
      <c r="G1806">
        <f t="shared" si="114"/>
        <v>1</v>
      </c>
      <c r="H1806">
        <f t="shared" si="115"/>
        <v>0.55000000000000004</v>
      </c>
    </row>
    <row r="1807" spans="1:8" x14ac:dyDescent="0.25">
      <c r="A1807">
        <f>COUNTIF('Scores for complete sequences'!$H$2:H1807,"+")</f>
        <v>11</v>
      </c>
      <c r="B1807">
        <f>COUNTIF('Scores for complete sequences'!$H1807:H$3994,"-")</f>
        <v>2188</v>
      </c>
      <c r="C1807">
        <f>COUNTIF('Scores for complete sequences'!$H$2:H1807,"-")</f>
        <v>1795</v>
      </c>
      <c r="D1807">
        <f>COUNTIF('Scores for complete sequences'!$H1807:H$3994,"+")</f>
        <v>0</v>
      </c>
      <c r="E1807">
        <f t="shared" si="112"/>
        <v>0.55000000000000004</v>
      </c>
      <c r="F1807">
        <f t="shared" si="113"/>
        <v>0.44999999999999996</v>
      </c>
      <c r="G1807">
        <f t="shared" si="114"/>
        <v>1</v>
      </c>
      <c r="H1807">
        <f t="shared" si="115"/>
        <v>0.55000000000000004</v>
      </c>
    </row>
    <row r="1808" spans="1:8" x14ac:dyDescent="0.25">
      <c r="A1808">
        <f>COUNTIF('Scores for complete sequences'!$H$2:H1808,"+")</f>
        <v>11</v>
      </c>
      <c r="B1808">
        <f>COUNTIF('Scores for complete sequences'!$H1808:H$3994,"-")</f>
        <v>2187</v>
      </c>
      <c r="C1808">
        <f>COUNTIF('Scores for complete sequences'!$H$2:H1808,"-")</f>
        <v>1796</v>
      </c>
      <c r="D1808">
        <f>COUNTIF('Scores for complete sequences'!$H1808:H$3994,"+")</f>
        <v>0</v>
      </c>
      <c r="E1808">
        <f t="shared" si="112"/>
        <v>0.55000000000000004</v>
      </c>
      <c r="F1808">
        <f t="shared" si="113"/>
        <v>0.44999999999999996</v>
      </c>
      <c r="G1808">
        <f t="shared" si="114"/>
        <v>1</v>
      </c>
      <c r="H1808">
        <f t="shared" si="115"/>
        <v>0.55000000000000004</v>
      </c>
    </row>
    <row r="1809" spans="1:8" x14ac:dyDescent="0.25">
      <c r="A1809">
        <f>COUNTIF('Scores for complete sequences'!$H$2:H1809,"+")</f>
        <v>11</v>
      </c>
      <c r="B1809">
        <f>COUNTIF('Scores for complete sequences'!$H1809:H$3994,"-")</f>
        <v>2186</v>
      </c>
      <c r="C1809">
        <f>COUNTIF('Scores for complete sequences'!$H$2:H1809,"-")</f>
        <v>1797</v>
      </c>
      <c r="D1809">
        <f>COUNTIF('Scores for complete sequences'!$H1809:H$3994,"+")</f>
        <v>0</v>
      </c>
      <c r="E1809">
        <f t="shared" si="112"/>
        <v>0.55000000000000004</v>
      </c>
      <c r="F1809">
        <f t="shared" si="113"/>
        <v>0.44999999999999996</v>
      </c>
      <c r="G1809">
        <f t="shared" si="114"/>
        <v>1</v>
      </c>
      <c r="H1809">
        <f t="shared" si="115"/>
        <v>0.55000000000000004</v>
      </c>
    </row>
    <row r="1810" spans="1:8" x14ac:dyDescent="0.25">
      <c r="A1810">
        <f>COUNTIF('Scores for complete sequences'!$H$2:H1810,"+")</f>
        <v>11</v>
      </c>
      <c r="B1810">
        <f>COUNTIF('Scores for complete sequences'!$H1810:H$3994,"-")</f>
        <v>2185</v>
      </c>
      <c r="C1810">
        <f>COUNTIF('Scores for complete sequences'!$H$2:H1810,"-")</f>
        <v>1798</v>
      </c>
      <c r="D1810">
        <f>COUNTIF('Scores for complete sequences'!$H1810:H$3994,"+")</f>
        <v>0</v>
      </c>
      <c r="E1810">
        <f t="shared" si="112"/>
        <v>0.55000000000000004</v>
      </c>
      <c r="F1810">
        <f t="shared" si="113"/>
        <v>0.44999999999999996</v>
      </c>
      <c r="G1810">
        <f t="shared" si="114"/>
        <v>1</v>
      </c>
      <c r="H1810">
        <f t="shared" si="115"/>
        <v>0.55000000000000004</v>
      </c>
    </row>
    <row r="1811" spans="1:8" x14ac:dyDescent="0.25">
      <c r="A1811">
        <f>COUNTIF('Scores for complete sequences'!$H$2:H1811,"+")</f>
        <v>11</v>
      </c>
      <c r="B1811">
        <f>COUNTIF('Scores for complete sequences'!$H1811:H$3994,"-")</f>
        <v>2184</v>
      </c>
      <c r="C1811">
        <f>COUNTIF('Scores for complete sequences'!$H$2:H1811,"-")</f>
        <v>1799</v>
      </c>
      <c r="D1811">
        <f>COUNTIF('Scores for complete sequences'!$H1811:H$3994,"+")</f>
        <v>0</v>
      </c>
      <c r="E1811">
        <f t="shared" si="112"/>
        <v>0.55000000000000004</v>
      </c>
      <c r="F1811">
        <f t="shared" si="113"/>
        <v>0.44999999999999996</v>
      </c>
      <c r="G1811">
        <f t="shared" si="114"/>
        <v>1</v>
      </c>
      <c r="H1811">
        <f t="shared" si="115"/>
        <v>0.55000000000000004</v>
      </c>
    </row>
    <row r="1812" spans="1:8" x14ac:dyDescent="0.25">
      <c r="A1812">
        <f>COUNTIF('Scores for complete sequences'!$H$2:H1812,"+")</f>
        <v>11</v>
      </c>
      <c r="B1812">
        <f>COUNTIF('Scores for complete sequences'!$H1812:H$3994,"-")</f>
        <v>2183</v>
      </c>
      <c r="C1812">
        <f>COUNTIF('Scores for complete sequences'!$H$2:H1812,"-")</f>
        <v>1800</v>
      </c>
      <c r="D1812">
        <f>COUNTIF('Scores for complete sequences'!$H1812:H$3994,"+")</f>
        <v>0</v>
      </c>
      <c r="E1812">
        <f t="shared" si="112"/>
        <v>0.55000000000000004</v>
      </c>
      <c r="F1812">
        <f t="shared" si="113"/>
        <v>0.44999999999999996</v>
      </c>
      <c r="G1812">
        <f t="shared" si="114"/>
        <v>1</v>
      </c>
      <c r="H1812">
        <f t="shared" si="115"/>
        <v>0.55000000000000004</v>
      </c>
    </row>
    <row r="1813" spans="1:8" x14ac:dyDescent="0.25">
      <c r="A1813">
        <f>COUNTIF('Scores for complete sequences'!$H$2:H1813,"+")</f>
        <v>11</v>
      </c>
      <c r="B1813">
        <f>COUNTIF('Scores for complete sequences'!$H1813:H$3994,"-")</f>
        <v>2182</v>
      </c>
      <c r="C1813">
        <f>COUNTIF('Scores for complete sequences'!$H$2:H1813,"-")</f>
        <v>1801</v>
      </c>
      <c r="D1813">
        <f>COUNTIF('Scores for complete sequences'!$H1813:H$3994,"+")</f>
        <v>0</v>
      </c>
      <c r="E1813">
        <f t="shared" si="112"/>
        <v>0.55000000000000004</v>
      </c>
      <c r="F1813">
        <f t="shared" si="113"/>
        <v>0.44999999999999996</v>
      </c>
      <c r="G1813">
        <f t="shared" si="114"/>
        <v>1</v>
      </c>
      <c r="H1813">
        <f t="shared" si="115"/>
        <v>0.55000000000000004</v>
      </c>
    </row>
    <row r="1814" spans="1:8" x14ac:dyDescent="0.25">
      <c r="A1814">
        <f>COUNTIF('Scores for complete sequences'!$H$2:H1814,"+")</f>
        <v>11</v>
      </c>
      <c r="B1814">
        <f>COUNTIF('Scores for complete sequences'!$H1814:H$3994,"-")</f>
        <v>2181</v>
      </c>
      <c r="C1814">
        <f>COUNTIF('Scores for complete sequences'!$H$2:H1814,"-")</f>
        <v>1802</v>
      </c>
      <c r="D1814">
        <f>COUNTIF('Scores for complete sequences'!$H1814:H$3994,"+")</f>
        <v>0</v>
      </c>
      <c r="E1814">
        <f t="shared" si="112"/>
        <v>0.55000000000000004</v>
      </c>
      <c r="F1814">
        <f t="shared" si="113"/>
        <v>0.44999999999999996</v>
      </c>
      <c r="G1814">
        <f t="shared" si="114"/>
        <v>1</v>
      </c>
      <c r="H1814">
        <f t="shared" si="115"/>
        <v>0.55000000000000004</v>
      </c>
    </row>
    <row r="1815" spans="1:8" x14ac:dyDescent="0.25">
      <c r="A1815">
        <f>COUNTIF('Scores for complete sequences'!$H$2:H1815,"+")</f>
        <v>11</v>
      </c>
      <c r="B1815">
        <f>COUNTIF('Scores for complete sequences'!$H1815:H$3994,"-")</f>
        <v>2180</v>
      </c>
      <c r="C1815">
        <f>COUNTIF('Scores for complete sequences'!$H$2:H1815,"-")</f>
        <v>1803</v>
      </c>
      <c r="D1815">
        <f>COUNTIF('Scores for complete sequences'!$H1815:H$3994,"+")</f>
        <v>0</v>
      </c>
      <c r="E1815">
        <f t="shared" si="112"/>
        <v>0.55000000000000004</v>
      </c>
      <c r="F1815">
        <f t="shared" si="113"/>
        <v>0.44999999999999996</v>
      </c>
      <c r="G1815">
        <f t="shared" si="114"/>
        <v>1</v>
      </c>
      <c r="H1815">
        <f t="shared" si="115"/>
        <v>0.55000000000000004</v>
      </c>
    </row>
    <row r="1816" spans="1:8" x14ac:dyDescent="0.25">
      <c r="A1816">
        <f>COUNTIF('Scores for complete sequences'!$H$2:H1816,"+")</f>
        <v>11</v>
      </c>
      <c r="B1816">
        <f>COUNTIF('Scores for complete sequences'!$H1816:H$3994,"-")</f>
        <v>2179</v>
      </c>
      <c r="C1816">
        <f>COUNTIF('Scores for complete sequences'!$H$2:H1816,"-")</f>
        <v>1804</v>
      </c>
      <c r="D1816">
        <f>COUNTIF('Scores for complete sequences'!$H1816:H$3994,"+")</f>
        <v>0</v>
      </c>
      <c r="E1816">
        <f t="shared" si="112"/>
        <v>0.55000000000000004</v>
      </c>
      <c r="F1816">
        <f t="shared" si="113"/>
        <v>0.44999999999999996</v>
      </c>
      <c r="G1816">
        <f t="shared" si="114"/>
        <v>1</v>
      </c>
      <c r="H1816">
        <f t="shared" si="115"/>
        <v>0.55000000000000004</v>
      </c>
    </row>
    <row r="1817" spans="1:8" x14ac:dyDescent="0.25">
      <c r="A1817">
        <f>COUNTIF('Scores for complete sequences'!$H$2:H1817,"+")</f>
        <v>11</v>
      </c>
      <c r="B1817">
        <f>COUNTIF('Scores for complete sequences'!$H1817:H$3994,"-")</f>
        <v>2178</v>
      </c>
      <c r="C1817">
        <f>COUNTIF('Scores for complete sequences'!$H$2:H1817,"-")</f>
        <v>1805</v>
      </c>
      <c r="D1817">
        <f>COUNTIF('Scores for complete sequences'!$H1817:H$3994,"+")</f>
        <v>0</v>
      </c>
      <c r="E1817">
        <f t="shared" si="112"/>
        <v>0.55000000000000004</v>
      </c>
      <c r="F1817">
        <f t="shared" si="113"/>
        <v>0.44999999999999996</v>
      </c>
      <c r="G1817">
        <f t="shared" si="114"/>
        <v>1</v>
      </c>
      <c r="H1817">
        <f t="shared" si="115"/>
        <v>0.55000000000000004</v>
      </c>
    </row>
    <row r="1818" spans="1:8" x14ac:dyDescent="0.25">
      <c r="A1818">
        <f>COUNTIF('Scores for complete sequences'!$H$2:H1818,"+")</f>
        <v>11</v>
      </c>
      <c r="B1818">
        <f>COUNTIF('Scores for complete sequences'!$H1818:H$3994,"-")</f>
        <v>2177</v>
      </c>
      <c r="C1818">
        <f>COUNTIF('Scores for complete sequences'!$H$2:H1818,"-")</f>
        <v>1806</v>
      </c>
      <c r="D1818">
        <f>COUNTIF('Scores for complete sequences'!$H1818:H$3994,"+")</f>
        <v>0</v>
      </c>
      <c r="E1818">
        <f t="shared" si="112"/>
        <v>0.55000000000000004</v>
      </c>
      <c r="F1818">
        <f t="shared" si="113"/>
        <v>0.44999999999999996</v>
      </c>
      <c r="G1818">
        <f t="shared" si="114"/>
        <v>1</v>
      </c>
      <c r="H1818">
        <f t="shared" si="115"/>
        <v>0.55000000000000004</v>
      </c>
    </row>
    <row r="1819" spans="1:8" x14ac:dyDescent="0.25">
      <c r="A1819">
        <f>COUNTIF('Scores for complete sequences'!$H$2:H1819,"+")</f>
        <v>11</v>
      </c>
      <c r="B1819">
        <f>COUNTIF('Scores for complete sequences'!$H1819:H$3994,"-")</f>
        <v>2176</v>
      </c>
      <c r="C1819">
        <f>COUNTIF('Scores for complete sequences'!$H$2:H1819,"-")</f>
        <v>1807</v>
      </c>
      <c r="D1819">
        <f>COUNTIF('Scores for complete sequences'!$H1819:H$3994,"+")</f>
        <v>0</v>
      </c>
      <c r="E1819">
        <f t="shared" si="112"/>
        <v>0.55000000000000004</v>
      </c>
      <c r="F1819">
        <f t="shared" si="113"/>
        <v>0.44999999999999996</v>
      </c>
      <c r="G1819">
        <f t="shared" si="114"/>
        <v>1</v>
      </c>
      <c r="H1819">
        <f t="shared" si="115"/>
        <v>0.55000000000000004</v>
      </c>
    </row>
    <row r="1820" spans="1:8" x14ac:dyDescent="0.25">
      <c r="A1820">
        <f>COUNTIF('Scores for complete sequences'!$H$2:H1820,"+")</f>
        <v>11</v>
      </c>
      <c r="B1820">
        <f>COUNTIF('Scores for complete sequences'!$H1820:H$3994,"-")</f>
        <v>2175</v>
      </c>
      <c r="C1820">
        <f>COUNTIF('Scores for complete sequences'!$H$2:H1820,"-")</f>
        <v>1808</v>
      </c>
      <c r="D1820">
        <f>COUNTIF('Scores for complete sequences'!$H1820:H$3994,"+")</f>
        <v>0</v>
      </c>
      <c r="E1820">
        <f t="shared" si="112"/>
        <v>0.55000000000000004</v>
      </c>
      <c r="F1820">
        <f t="shared" si="113"/>
        <v>0.44999999999999996</v>
      </c>
      <c r="G1820">
        <f t="shared" si="114"/>
        <v>1</v>
      </c>
      <c r="H1820">
        <f t="shared" si="115"/>
        <v>0.55000000000000004</v>
      </c>
    </row>
    <row r="1821" spans="1:8" x14ac:dyDescent="0.25">
      <c r="A1821">
        <f>COUNTIF('Scores for complete sequences'!$H$2:H1821,"+")</f>
        <v>11</v>
      </c>
      <c r="B1821">
        <f>COUNTIF('Scores for complete sequences'!$H1821:H$3994,"-")</f>
        <v>2174</v>
      </c>
      <c r="C1821">
        <f>COUNTIF('Scores for complete sequences'!$H$2:H1821,"-")</f>
        <v>1809</v>
      </c>
      <c r="D1821">
        <f>COUNTIF('Scores for complete sequences'!$H1821:H$3994,"+")</f>
        <v>0</v>
      </c>
      <c r="E1821">
        <f t="shared" si="112"/>
        <v>0.55000000000000004</v>
      </c>
      <c r="F1821">
        <f t="shared" si="113"/>
        <v>0.44999999999999996</v>
      </c>
      <c r="G1821">
        <f t="shared" si="114"/>
        <v>1</v>
      </c>
      <c r="H1821">
        <f t="shared" si="115"/>
        <v>0.55000000000000004</v>
      </c>
    </row>
    <row r="1822" spans="1:8" x14ac:dyDescent="0.25">
      <c r="A1822">
        <f>COUNTIF('Scores for complete sequences'!$H$2:H1822,"+")</f>
        <v>11</v>
      </c>
      <c r="B1822">
        <f>COUNTIF('Scores for complete sequences'!$H1822:H$3994,"-")</f>
        <v>2173</v>
      </c>
      <c r="C1822">
        <f>COUNTIF('Scores for complete sequences'!$H$2:H1822,"-")</f>
        <v>1810</v>
      </c>
      <c r="D1822">
        <f>COUNTIF('Scores for complete sequences'!$H1822:H$3994,"+")</f>
        <v>0</v>
      </c>
      <c r="E1822">
        <f t="shared" si="112"/>
        <v>0.55000000000000004</v>
      </c>
      <c r="F1822">
        <f t="shared" si="113"/>
        <v>0.44999999999999996</v>
      </c>
      <c r="G1822">
        <f t="shared" si="114"/>
        <v>1</v>
      </c>
      <c r="H1822">
        <f t="shared" si="115"/>
        <v>0.55000000000000004</v>
      </c>
    </row>
    <row r="1823" spans="1:8" x14ac:dyDescent="0.25">
      <c r="A1823">
        <f>COUNTIF('Scores for complete sequences'!$H$2:H1823,"+")</f>
        <v>11</v>
      </c>
      <c r="B1823">
        <f>COUNTIF('Scores for complete sequences'!$H1823:H$3994,"-")</f>
        <v>2172</v>
      </c>
      <c r="C1823">
        <f>COUNTIF('Scores for complete sequences'!$H$2:H1823,"-")</f>
        <v>1811</v>
      </c>
      <c r="D1823">
        <f>COUNTIF('Scores for complete sequences'!$H1823:H$3994,"+")</f>
        <v>0</v>
      </c>
      <c r="E1823">
        <f t="shared" si="112"/>
        <v>0.55000000000000004</v>
      </c>
      <c r="F1823">
        <f t="shared" si="113"/>
        <v>0.44999999999999996</v>
      </c>
      <c r="G1823">
        <f t="shared" si="114"/>
        <v>1</v>
      </c>
      <c r="H1823">
        <f t="shared" si="115"/>
        <v>0.55000000000000004</v>
      </c>
    </row>
    <row r="1824" spans="1:8" x14ac:dyDescent="0.25">
      <c r="A1824">
        <f>COUNTIF('Scores for complete sequences'!$H$2:H1824,"+")</f>
        <v>11</v>
      </c>
      <c r="B1824">
        <f>COUNTIF('Scores for complete sequences'!$H1824:H$3994,"-")</f>
        <v>2171</v>
      </c>
      <c r="C1824">
        <f>COUNTIF('Scores for complete sequences'!$H$2:H1824,"-")</f>
        <v>1812</v>
      </c>
      <c r="D1824">
        <f>COUNTIF('Scores for complete sequences'!$H1824:H$3994,"+")</f>
        <v>0</v>
      </c>
      <c r="E1824">
        <f t="shared" si="112"/>
        <v>0.55000000000000004</v>
      </c>
      <c r="F1824">
        <f t="shared" si="113"/>
        <v>0.44999999999999996</v>
      </c>
      <c r="G1824">
        <f t="shared" si="114"/>
        <v>1</v>
      </c>
      <c r="H1824">
        <f t="shared" si="115"/>
        <v>0.55000000000000004</v>
      </c>
    </row>
    <row r="1825" spans="1:8" x14ac:dyDescent="0.25">
      <c r="A1825">
        <f>COUNTIF('Scores for complete sequences'!$H$2:H1825,"+")</f>
        <v>11</v>
      </c>
      <c r="B1825">
        <f>COUNTIF('Scores for complete sequences'!$H1825:H$3994,"-")</f>
        <v>2170</v>
      </c>
      <c r="C1825">
        <f>COUNTIF('Scores for complete sequences'!$H$2:H1825,"-")</f>
        <v>1813</v>
      </c>
      <c r="D1825">
        <f>COUNTIF('Scores for complete sequences'!$H1825:H$3994,"+")</f>
        <v>0</v>
      </c>
      <c r="E1825">
        <f t="shared" si="112"/>
        <v>0.54</v>
      </c>
      <c r="F1825">
        <f t="shared" si="113"/>
        <v>0.45999999999999996</v>
      </c>
      <c r="G1825">
        <f t="shared" si="114"/>
        <v>1</v>
      </c>
      <c r="H1825">
        <f t="shared" si="115"/>
        <v>0.54</v>
      </c>
    </row>
    <row r="1826" spans="1:8" x14ac:dyDescent="0.25">
      <c r="A1826">
        <f>COUNTIF('Scores for complete sequences'!$H$2:H1826,"+")</f>
        <v>11</v>
      </c>
      <c r="B1826">
        <f>COUNTIF('Scores for complete sequences'!$H1826:H$3994,"-")</f>
        <v>2169</v>
      </c>
      <c r="C1826">
        <f>COUNTIF('Scores for complete sequences'!$H$2:H1826,"-")</f>
        <v>1814</v>
      </c>
      <c r="D1826">
        <f>COUNTIF('Scores for complete sequences'!$H1826:H$3994,"+")</f>
        <v>0</v>
      </c>
      <c r="E1826">
        <f t="shared" si="112"/>
        <v>0.54</v>
      </c>
      <c r="F1826">
        <f t="shared" si="113"/>
        <v>0.45999999999999996</v>
      </c>
      <c r="G1826">
        <f t="shared" si="114"/>
        <v>1</v>
      </c>
      <c r="H1826">
        <f t="shared" si="115"/>
        <v>0.54</v>
      </c>
    </row>
    <row r="1827" spans="1:8" x14ac:dyDescent="0.25">
      <c r="A1827">
        <f>COUNTIF('Scores for complete sequences'!$H$2:H1827,"+")</f>
        <v>11</v>
      </c>
      <c r="B1827">
        <f>COUNTIF('Scores for complete sequences'!$H1827:H$3994,"-")</f>
        <v>2168</v>
      </c>
      <c r="C1827">
        <f>COUNTIF('Scores for complete sequences'!$H$2:H1827,"-")</f>
        <v>1815</v>
      </c>
      <c r="D1827">
        <f>COUNTIF('Scores for complete sequences'!$H1827:H$3994,"+")</f>
        <v>0</v>
      </c>
      <c r="E1827">
        <f t="shared" si="112"/>
        <v>0.54</v>
      </c>
      <c r="F1827">
        <f t="shared" si="113"/>
        <v>0.45999999999999996</v>
      </c>
      <c r="G1827">
        <f t="shared" si="114"/>
        <v>1</v>
      </c>
      <c r="H1827">
        <f t="shared" si="115"/>
        <v>0.54</v>
      </c>
    </row>
    <row r="1828" spans="1:8" x14ac:dyDescent="0.25">
      <c r="A1828">
        <f>COUNTIF('Scores for complete sequences'!$H$2:H1828,"+")</f>
        <v>11</v>
      </c>
      <c r="B1828">
        <f>COUNTIF('Scores for complete sequences'!$H1828:H$3994,"-")</f>
        <v>2167</v>
      </c>
      <c r="C1828">
        <f>COUNTIF('Scores for complete sequences'!$H$2:H1828,"-")</f>
        <v>1816</v>
      </c>
      <c r="D1828">
        <f>COUNTIF('Scores for complete sequences'!$H1828:H$3994,"+")</f>
        <v>0</v>
      </c>
      <c r="E1828">
        <f t="shared" si="112"/>
        <v>0.54</v>
      </c>
      <c r="F1828">
        <f t="shared" si="113"/>
        <v>0.45999999999999996</v>
      </c>
      <c r="G1828">
        <f t="shared" si="114"/>
        <v>1</v>
      </c>
      <c r="H1828">
        <f t="shared" si="115"/>
        <v>0.54</v>
      </c>
    </row>
    <row r="1829" spans="1:8" x14ac:dyDescent="0.25">
      <c r="A1829">
        <f>COUNTIF('Scores for complete sequences'!$H$2:H1829,"+")</f>
        <v>11</v>
      </c>
      <c r="B1829">
        <f>COUNTIF('Scores for complete sequences'!$H1829:H$3994,"-")</f>
        <v>2166</v>
      </c>
      <c r="C1829">
        <f>COUNTIF('Scores for complete sequences'!$H$2:H1829,"-")</f>
        <v>1817</v>
      </c>
      <c r="D1829">
        <f>COUNTIF('Scores for complete sequences'!$H1829:H$3994,"+")</f>
        <v>0</v>
      </c>
      <c r="E1829">
        <f t="shared" si="112"/>
        <v>0.54</v>
      </c>
      <c r="F1829">
        <f t="shared" si="113"/>
        <v>0.45999999999999996</v>
      </c>
      <c r="G1829">
        <f t="shared" si="114"/>
        <v>1</v>
      </c>
      <c r="H1829">
        <f t="shared" si="115"/>
        <v>0.54</v>
      </c>
    </row>
    <row r="1830" spans="1:8" x14ac:dyDescent="0.25">
      <c r="A1830">
        <f>COUNTIF('Scores for complete sequences'!$H$2:H1830,"+")</f>
        <v>11</v>
      </c>
      <c r="B1830">
        <f>COUNTIF('Scores for complete sequences'!$H1830:H$3994,"-")</f>
        <v>2165</v>
      </c>
      <c r="C1830">
        <f>COUNTIF('Scores for complete sequences'!$H$2:H1830,"-")</f>
        <v>1818</v>
      </c>
      <c r="D1830">
        <f>COUNTIF('Scores for complete sequences'!$H1830:H$3994,"+")</f>
        <v>0</v>
      </c>
      <c r="E1830">
        <f t="shared" si="112"/>
        <v>0.54</v>
      </c>
      <c r="F1830">
        <f t="shared" si="113"/>
        <v>0.45999999999999996</v>
      </c>
      <c r="G1830">
        <f t="shared" si="114"/>
        <v>1</v>
      </c>
      <c r="H1830">
        <f t="shared" si="115"/>
        <v>0.54</v>
      </c>
    </row>
    <row r="1831" spans="1:8" x14ac:dyDescent="0.25">
      <c r="A1831">
        <f>COUNTIF('Scores for complete sequences'!$H$2:H1831,"+")</f>
        <v>11</v>
      </c>
      <c r="B1831">
        <f>COUNTIF('Scores for complete sequences'!$H1831:H$3994,"-")</f>
        <v>2164</v>
      </c>
      <c r="C1831">
        <f>COUNTIF('Scores for complete sequences'!$H$2:H1831,"-")</f>
        <v>1819</v>
      </c>
      <c r="D1831">
        <f>COUNTIF('Scores for complete sequences'!$H1831:H$3994,"+")</f>
        <v>0</v>
      </c>
      <c r="E1831">
        <f t="shared" si="112"/>
        <v>0.54</v>
      </c>
      <c r="F1831">
        <f t="shared" si="113"/>
        <v>0.45999999999999996</v>
      </c>
      <c r="G1831">
        <f t="shared" si="114"/>
        <v>1</v>
      </c>
      <c r="H1831">
        <f t="shared" si="115"/>
        <v>0.54</v>
      </c>
    </row>
    <row r="1832" spans="1:8" x14ac:dyDescent="0.25">
      <c r="A1832">
        <f>COUNTIF('Scores for complete sequences'!$H$2:H1832,"+")</f>
        <v>11</v>
      </c>
      <c r="B1832">
        <f>COUNTIF('Scores for complete sequences'!$H1832:H$3994,"-")</f>
        <v>2163</v>
      </c>
      <c r="C1832">
        <f>COUNTIF('Scores for complete sequences'!$H$2:H1832,"-")</f>
        <v>1820</v>
      </c>
      <c r="D1832">
        <f>COUNTIF('Scores for complete sequences'!$H1832:H$3994,"+")</f>
        <v>0</v>
      </c>
      <c r="E1832">
        <f t="shared" si="112"/>
        <v>0.54</v>
      </c>
      <c r="F1832">
        <f t="shared" si="113"/>
        <v>0.45999999999999996</v>
      </c>
      <c r="G1832">
        <f t="shared" si="114"/>
        <v>1</v>
      </c>
      <c r="H1832">
        <f t="shared" si="115"/>
        <v>0.54</v>
      </c>
    </row>
    <row r="1833" spans="1:8" x14ac:dyDescent="0.25">
      <c r="A1833">
        <f>COUNTIF('Scores for complete sequences'!$H$2:H1833,"+")</f>
        <v>11</v>
      </c>
      <c r="B1833">
        <f>COUNTIF('Scores for complete sequences'!$H1833:H$3994,"-")</f>
        <v>2162</v>
      </c>
      <c r="C1833">
        <f>COUNTIF('Scores for complete sequences'!$H$2:H1833,"-")</f>
        <v>1821</v>
      </c>
      <c r="D1833">
        <f>COUNTIF('Scores for complete sequences'!$H1833:H$3994,"+")</f>
        <v>0</v>
      </c>
      <c r="E1833">
        <f t="shared" si="112"/>
        <v>0.54</v>
      </c>
      <c r="F1833">
        <f t="shared" si="113"/>
        <v>0.45999999999999996</v>
      </c>
      <c r="G1833">
        <f t="shared" si="114"/>
        <v>1</v>
      </c>
      <c r="H1833">
        <f t="shared" si="115"/>
        <v>0.54</v>
      </c>
    </row>
    <row r="1834" spans="1:8" x14ac:dyDescent="0.25">
      <c r="A1834">
        <f>COUNTIF('Scores for complete sequences'!$H$2:H1834,"+")</f>
        <v>11</v>
      </c>
      <c r="B1834">
        <f>COUNTIF('Scores for complete sequences'!$H1834:H$3994,"-")</f>
        <v>2161</v>
      </c>
      <c r="C1834">
        <f>COUNTIF('Scores for complete sequences'!$H$2:H1834,"-")</f>
        <v>1822</v>
      </c>
      <c r="D1834">
        <f>COUNTIF('Scores for complete sequences'!$H1834:H$3994,"+")</f>
        <v>0</v>
      </c>
      <c r="E1834">
        <f t="shared" si="112"/>
        <v>0.54</v>
      </c>
      <c r="F1834">
        <f t="shared" si="113"/>
        <v>0.45999999999999996</v>
      </c>
      <c r="G1834">
        <f t="shared" si="114"/>
        <v>1</v>
      </c>
      <c r="H1834">
        <f t="shared" si="115"/>
        <v>0.54</v>
      </c>
    </row>
    <row r="1835" spans="1:8" x14ac:dyDescent="0.25">
      <c r="A1835">
        <f>COUNTIF('Scores for complete sequences'!$H$2:H1835,"+")</f>
        <v>11</v>
      </c>
      <c r="B1835">
        <f>COUNTIF('Scores for complete sequences'!$H1835:H$3994,"-")</f>
        <v>2160</v>
      </c>
      <c r="C1835">
        <f>COUNTIF('Scores for complete sequences'!$H$2:H1835,"-")</f>
        <v>1823</v>
      </c>
      <c r="D1835">
        <f>COUNTIF('Scores for complete sequences'!$H1835:H$3994,"+")</f>
        <v>0</v>
      </c>
      <c r="E1835">
        <f t="shared" si="112"/>
        <v>0.54</v>
      </c>
      <c r="F1835">
        <f t="shared" si="113"/>
        <v>0.45999999999999996</v>
      </c>
      <c r="G1835">
        <f t="shared" si="114"/>
        <v>1</v>
      </c>
      <c r="H1835">
        <f t="shared" si="115"/>
        <v>0.54</v>
      </c>
    </row>
    <row r="1836" spans="1:8" x14ac:dyDescent="0.25">
      <c r="A1836">
        <f>COUNTIF('Scores for complete sequences'!$H$2:H1836,"+")</f>
        <v>11</v>
      </c>
      <c r="B1836">
        <f>COUNTIF('Scores for complete sequences'!$H1836:H$3994,"-")</f>
        <v>2159</v>
      </c>
      <c r="C1836">
        <f>COUNTIF('Scores for complete sequences'!$H$2:H1836,"-")</f>
        <v>1824</v>
      </c>
      <c r="D1836">
        <f>COUNTIF('Scores for complete sequences'!$H1836:H$3994,"+")</f>
        <v>0</v>
      </c>
      <c r="E1836">
        <f t="shared" si="112"/>
        <v>0.54</v>
      </c>
      <c r="F1836">
        <f t="shared" si="113"/>
        <v>0.45999999999999996</v>
      </c>
      <c r="G1836">
        <f t="shared" si="114"/>
        <v>1</v>
      </c>
      <c r="H1836">
        <f t="shared" si="115"/>
        <v>0.54</v>
      </c>
    </row>
    <row r="1837" spans="1:8" x14ac:dyDescent="0.25">
      <c r="A1837">
        <f>COUNTIF('Scores for complete sequences'!$H$2:H1837,"+")</f>
        <v>11</v>
      </c>
      <c r="B1837">
        <f>COUNTIF('Scores for complete sequences'!$H1837:H$3994,"-")</f>
        <v>2158</v>
      </c>
      <c r="C1837">
        <f>COUNTIF('Scores for complete sequences'!$H$2:H1837,"-")</f>
        <v>1825</v>
      </c>
      <c r="D1837">
        <f>COUNTIF('Scores for complete sequences'!$H1837:H$3994,"+")</f>
        <v>0</v>
      </c>
      <c r="E1837">
        <f t="shared" si="112"/>
        <v>0.54</v>
      </c>
      <c r="F1837">
        <f t="shared" si="113"/>
        <v>0.45999999999999996</v>
      </c>
      <c r="G1837">
        <f t="shared" si="114"/>
        <v>1</v>
      </c>
      <c r="H1837">
        <f t="shared" si="115"/>
        <v>0.54</v>
      </c>
    </row>
    <row r="1838" spans="1:8" x14ac:dyDescent="0.25">
      <c r="A1838">
        <f>COUNTIF('Scores for complete sequences'!$H$2:H1838,"+")</f>
        <v>11</v>
      </c>
      <c r="B1838">
        <f>COUNTIF('Scores for complete sequences'!$H1838:H$3994,"-")</f>
        <v>2157</v>
      </c>
      <c r="C1838">
        <f>COUNTIF('Scores for complete sequences'!$H$2:H1838,"-")</f>
        <v>1826</v>
      </c>
      <c r="D1838">
        <f>COUNTIF('Scores for complete sequences'!$H1838:H$3994,"+")</f>
        <v>0</v>
      </c>
      <c r="E1838">
        <f t="shared" si="112"/>
        <v>0.54</v>
      </c>
      <c r="F1838">
        <f t="shared" si="113"/>
        <v>0.45999999999999996</v>
      </c>
      <c r="G1838">
        <f t="shared" si="114"/>
        <v>1</v>
      </c>
      <c r="H1838">
        <f t="shared" si="115"/>
        <v>0.54</v>
      </c>
    </row>
    <row r="1839" spans="1:8" x14ac:dyDescent="0.25">
      <c r="A1839">
        <f>COUNTIF('Scores for complete sequences'!$H$2:H1839,"+")</f>
        <v>11</v>
      </c>
      <c r="B1839">
        <f>COUNTIF('Scores for complete sequences'!$H1839:H$3994,"-")</f>
        <v>2156</v>
      </c>
      <c r="C1839">
        <f>COUNTIF('Scores for complete sequences'!$H$2:H1839,"-")</f>
        <v>1827</v>
      </c>
      <c r="D1839">
        <f>COUNTIF('Scores for complete sequences'!$H1839:H$3994,"+")</f>
        <v>0</v>
      </c>
      <c r="E1839">
        <f t="shared" si="112"/>
        <v>0.54</v>
      </c>
      <c r="F1839">
        <f t="shared" si="113"/>
        <v>0.45999999999999996</v>
      </c>
      <c r="G1839">
        <f t="shared" si="114"/>
        <v>1</v>
      </c>
      <c r="H1839">
        <f t="shared" si="115"/>
        <v>0.54</v>
      </c>
    </row>
    <row r="1840" spans="1:8" x14ac:dyDescent="0.25">
      <c r="A1840">
        <f>COUNTIF('Scores for complete sequences'!$H$2:H1840,"+")</f>
        <v>11</v>
      </c>
      <c r="B1840">
        <f>COUNTIF('Scores for complete sequences'!$H1840:H$3994,"-")</f>
        <v>2155</v>
      </c>
      <c r="C1840">
        <f>COUNTIF('Scores for complete sequences'!$H$2:H1840,"-")</f>
        <v>1828</v>
      </c>
      <c r="D1840">
        <f>COUNTIF('Scores for complete sequences'!$H1840:H$3994,"+")</f>
        <v>0</v>
      </c>
      <c r="E1840">
        <f t="shared" si="112"/>
        <v>0.54</v>
      </c>
      <c r="F1840">
        <f t="shared" si="113"/>
        <v>0.45999999999999996</v>
      </c>
      <c r="G1840">
        <f t="shared" si="114"/>
        <v>1</v>
      </c>
      <c r="H1840">
        <f t="shared" si="115"/>
        <v>0.54</v>
      </c>
    </row>
    <row r="1841" spans="1:8" x14ac:dyDescent="0.25">
      <c r="A1841">
        <f>COUNTIF('Scores for complete sequences'!$H$2:H1841,"+")</f>
        <v>11</v>
      </c>
      <c r="B1841">
        <f>COUNTIF('Scores for complete sequences'!$H1841:H$3994,"-")</f>
        <v>2154</v>
      </c>
      <c r="C1841">
        <f>COUNTIF('Scores for complete sequences'!$H$2:H1841,"-")</f>
        <v>1829</v>
      </c>
      <c r="D1841">
        <f>COUNTIF('Scores for complete sequences'!$H1841:H$3994,"+")</f>
        <v>0</v>
      </c>
      <c r="E1841">
        <f t="shared" si="112"/>
        <v>0.54</v>
      </c>
      <c r="F1841">
        <f t="shared" si="113"/>
        <v>0.45999999999999996</v>
      </c>
      <c r="G1841">
        <f t="shared" si="114"/>
        <v>1</v>
      </c>
      <c r="H1841">
        <f t="shared" si="115"/>
        <v>0.54</v>
      </c>
    </row>
    <row r="1842" spans="1:8" x14ac:dyDescent="0.25">
      <c r="A1842">
        <f>COUNTIF('Scores for complete sequences'!$H$2:H1842,"+")</f>
        <v>11</v>
      </c>
      <c r="B1842">
        <f>COUNTIF('Scores for complete sequences'!$H1842:H$3994,"-")</f>
        <v>2153</v>
      </c>
      <c r="C1842">
        <f>COUNTIF('Scores for complete sequences'!$H$2:H1842,"-")</f>
        <v>1830</v>
      </c>
      <c r="D1842">
        <f>COUNTIF('Scores for complete sequences'!$H1842:H$3994,"+")</f>
        <v>0</v>
      </c>
      <c r="E1842">
        <f t="shared" si="112"/>
        <v>0.54</v>
      </c>
      <c r="F1842">
        <f t="shared" si="113"/>
        <v>0.45999999999999996</v>
      </c>
      <c r="G1842">
        <f t="shared" si="114"/>
        <v>1</v>
      </c>
      <c r="H1842">
        <f t="shared" si="115"/>
        <v>0.54</v>
      </c>
    </row>
    <row r="1843" spans="1:8" x14ac:dyDescent="0.25">
      <c r="A1843">
        <f>COUNTIF('Scores for complete sequences'!$H$2:H1843,"+")</f>
        <v>11</v>
      </c>
      <c r="B1843">
        <f>COUNTIF('Scores for complete sequences'!$H1843:H$3994,"-")</f>
        <v>2152</v>
      </c>
      <c r="C1843">
        <f>COUNTIF('Scores for complete sequences'!$H$2:H1843,"-")</f>
        <v>1831</v>
      </c>
      <c r="D1843">
        <f>COUNTIF('Scores for complete sequences'!$H1843:H$3994,"+")</f>
        <v>0</v>
      </c>
      <c r="E1843">
        <f t="shared" si="112"/>
        <v>0.54</v>
      </c>
      <c r="F1843">
        <f t="shared" si="113"/>
        <v>0.45999999999999996</v>
      </c>
      <c r="G1843">
        <f t="shared" si="114"/>
        <v>1</v>
      </c>
      <c r="H1843">
        <f t="shared" si="115"/>
        <v>0.54</v>
      </c>
    </row>
    <row r="1844" spans="1:8" x14ac:dyDescent="0.25">
      <c r="A1844">
        <f>COUNTIF('Scores for complete sequences'!$H$2:H1844,"+")</f>
        <v>11</v>
      </c>
      <c r="B1844">
        <f>COUNTIF('Scores for complete sequences'!$H1844:H$3994,"-")</f>
        <v>2151</v>
      </c>
      <c r="C1844">
        <f>COUNTIF('Scores for complete sequences'!$H$2:H1844,"-")</f>
        <v>1832</v>
      </c>
      <c r="D1844">
        <f>COUNTIF('Scores for complete sequences'!$H1844:H$3994,"+")</f>
        <v>0</v>
      </c>
      <c r="E1844">
        <f t="shared" si="112"/>
        <v>0.54</v>
      </c>
      <c r="F1844">
        <f t="shared" si="113"/>
        <v>0.45999999999999996</v>
      </c>
      <c r="G1844">
        <f t="shared" si="114"/>
        <v>1</v>
      </c>
      <c r="H1844">
        <f t="shared" si="115"/>
        <v>0.54</v>
      </c>
    </row>
    <row r="1845" spans="1:8" x14ac:dyDescent="0.25">
      <c r="A1845">
        <f>COUNTIF('Scores for complete sequences'!$H$2:H1845,"+")</f>
        <v>11</v>
      </c>
      <c r="B1845">
        <f>COUNTIF('Scores for complete sequences'!$H1845:H$3994,"-")</f>
        <v>2150</v>
      </c>
      <c r="C1845">
        <f>COUNTIF('Scores for complete sequences'!$H$2:H1845,"-")</f>
        <v>1833</v>
      </c>
      <c r="D1845">
        <f>COUNTIF('Scores for complete sequences'!$H1845:H$3994,"+")</f>
        <v>0</v>
      </c>
      <c r="E1845">
        <f t="shared" si="112"/>
        <v>0.54</v>
      </c>
      <c r="F1845">
        <f t="shared" si="113"/>
        <v>0.45999999999999996</v>
      </c>
      <c r="G1845">
        <f t="shared" si="114"/>
        <v>1</v>
      </c>
      <c r="H1845">
        <f t="shared" si="115"/>
        <v>0.54</v>
      </c>
    </row>
    <row r="1846" spans="1:8" x14ac:dyDescent="0.25">
      <c r="A1846">
        <f>COUNTIF('Scores for complete sequences'!$H$2:H1846,"+")</f>
        <v>11</v>
      </c>
      <c r="B1846">
        <f>COUNTIF('Scores for complete sequences'!$H1846:H$3994,"-")</f>
        <v>2149</v>
      </c>
      <c r="C1846">
        <f>COUNTIF('Scores for complete sequences'!$H$2:H1846,"-")</f>
        <v>1834</v>
      </c>
      <c r="D1846">
        <f>COUNTIF('Scores for complete sequences'!$H1846:H$3994,"+")</f>
        <v>0</v>
      </c>
      <c r="E1846">
        <f t="shared" si="112"/>
        <v>0.54</v>
      </c>
      <c r="F1846">
        <f t="shared" si="113"/>
        <v>0.45999999999999996</v>
      </c>
      <c r="G1846">
        <f t="shared" si="114"/>
        <v>1</v>
      </c>
      <c r="H1846">
        <f t="shared" si="115"/>
        <v>0.54</v>
      </c>
    </row>
    <row r="1847" spans="1:8" x14ac:dyDescent="0.25">
      <c r="A1847">
        <f>COUNTIF('Scores for complete sequences'!$H$2:H1847,"+")</f>
        <v>11</v>
      </c>
      <c r="B1847">
        <f>COUNTIF('Scores for complete sequences'!$H1847:H$3994,"-")</f>
        <v>2148</v>
      </c>
      <c r="C1847">
        <f>COUNTIF('Scores for complete sequences'!$H$2:H1847,"-")</f>
        <v>1835</v>
      </c>
      <c r="D1847">
        <f>COUNTIF('Scores for complete sequences'!$H1847:H$3994,"+")</f>
        <v>0</v>
      </c>
      <c r="E1847">
        <f t="shared" si="112"/>
        <v>0.54</v>
      </c>
      <c r="F1847">
        <f t="shared" si="113"/>
        <v>0.45999999999999996</v>
      </c>
      <c r="G1847">
        <f t="shared" si="114"/>
        <v>1</v>
      </c>
      <c r="H1847">
        <f t="shared" si="115"/>
        <v>0.54</v>
      </c>
    </row>
    <row r="1848" spans="1:8" x14ac:dyDescent="0.25">
      <c r="A1848">
        <f>COUNTIF('Scores for complete sequences'!$H$2:H1848,"+")</f>
        <v>11</v>
      </c>
      <c r="B1848">
        <f>COUNTIF('Scores for complete sequences'!$H1848:H$3994,"-")</f>
        <v>2147</v>
      </c>
      <c r="C1848">
        <f>COUNTIF('Scores for complete sequences'!$H$2:H1848,"-")</f>
        <v>1836</v>
      </c>
      <c r="D1848">
        <f>COUNTIF('Scores for complete sequences'!$H1848:H$3994,"+")</f>
        <v>0</v>
      </c>
      <c r="E1848">
        <f t="shared" si="112"/>
        <v>0.54</v>
      </c>
      <c r="F1848">
        <f t="shared" si="113"/>
        <v>0.45999999999999996</v>
      </c>
      <c r="G1848">
        <f t="shared" si="114"/>
        <v>1</v>
      </c>
      <c r="H1848">
        <f t="shared" si="115"/>
        <v>0.54</v>
      </c>
    </row>
    <row r="1849" spans="1:8" x14ac:dyDescent="0.25">
      <c r="A1849">
        <f>COUNTIF('Scores for complete sequences'!$H$2:H1849,"+")</f>
        <v>11</v>
      </c>
      <c r="B1849">
        <f>COUNTIF('Scores for complete sequences'!$H1849:H$3994,"-")</f>
        <v>2146</v>
      </c>
      <c r="C1849">
        <f>COUNTIF('Scores for complete sequences'!$H$2:H1849,"-")</f>
        <v>1837</v>
      </c>
      <c r="D1849">
        <f>COUNTIF('Scores for complete sequences'!$H1849:H$3994,"+")</f>
        <v>0</v>
      </c>
      <c r="E1849">
        <f t="shared" si="112"/>
        <v>0.54</v>
      </c>
      <c r="F1849">
        <f t="shared" si="113"/>
        <v>0.45999999999999996</v>
      </c>
      <c r="G1849">
        <f t="shared" si="114"/>
        <v>1</v>
      </c>
      <c r="H1849">
        <f t="shared" si="115"/>
        <v>0.54</v>
      </c>
    </row>
    <row r="1850" spans="1:8" x14ac:dyDescent="0.25">
      <c r="A1850">
        <f>COUNTIF('Scores for complete sequences'!$H$2:H1850,"+")</f>
        <v>11</v>
      </c>
      <c r="B1850">
        <f>COUNTIF('Scores for complete sequences'!$H1850:H$3994,"-")</f>
        <v>2145</v>
      </c>
      <c r="C1850">
        <f>COUNTIF('Scores for complete sequences'!$H$2:H1850,"-")</f>
        <v>1838</v>
      </c>
      <c r="D1850">
        <f>COUNTIF('Scores for complete sequences'!$H1850:H$3994,"+")</f>
        <v>0</v>
      </c>
      <c r="E1850">
        <f t="shared" si="112"/>
        <v>0.54</v>
      </c>
      <c r="F1850">
        <f t="shared" si="113"/>
        <v>0.45999999999999996</v>
      </c>
      <c r="G1850">
        <f t="shared" si="114"/>
        <v>1</v>
      </c>
      <c r="H1850">
        <f t="shared" si="115"/>
        <v>0.54</v>
      </c>
    </row>
    <row r="1851" spans="1:8" x14ac:dyDescent="0.25">
      <c r="A1851">
        <f>COUNTIF('Scores for complete sequences'!$H$2:H1851,"+")</f>
        <v>11</v>
      </c>
      <c r="B1851">
        <f>COUNTIF('Scores for complete sequences'!$H1851:H$3994,"-")</f>
        <v>2144</v>
      </c>
      <c r="C1851">
        <f>COUNTIF('Scores for complete sequences'!$H$2:H1851,"-")</f>
        <v>1839</v>
      </c>
      <c r="D1851">
        <f>COUNTIF('Scores for complete sequences'!$H1851:H$3994,"+")</f>
        <v>0</v>
      </c>
      <c r="E1851">
        <f t="shared" si="112"/>
        <v>0.54</v>
      </c>
      <c r="F1851">
        <f t="shared" si="113"/>
        <v>0.45999999999999996</v>
      </c>
      <c r="G1851">
        <f t="shared" si="114"/>
        <v>1</v>
      </c>
      <c r="H1851">
        <f t="shared" si="115"/>
        <v>0.54</v>
      </c>
    </row>
    <row r="1852" spans="1:8" x14ac:dyDescent="0.25">
      <c r="A1852">
        <f>COUNTIF('Scores for complete sequences'!$H$2:H1852,"+")</f>
        <v>11</v>
      </c>
      <c r="B1852">
        <f>COUNTIF('Scores for complete sequences'!$H1852:H$3994,"-")</f>
        <v>2143</v>
      </c>
      <c r="C1852">
        <f>COUNTIF('Scores for complete sequences'!$H$2:H1852,"-")</f>
        <v>1840</v>
      </c>
      <c r="D1852">
        <f>COUNTIF('Scores for complete sequences'!$H1852:H$3994,"+")</f>
        <v>0</v>
      </c>
      <c r="E1852">
        <f t="shared" si="112"/>
        <v>0.54</v>
      </c>
      <c r="F1852">
        <f t="shared" si="113"/>
        <v>0.45999999999999996</v>
      </c>
      <c r="G1852">
        <f t="shared" si="114"/>
        <v>1</v>
      </c>
      <c r="H1852">
        <f t="shared" si="115"/>
        <v>0.54</v>
      </c>
    </row>
    <row r="1853" spans="1:8" x14ac:dyDescent="0.25">
      <c r="A1853">
        <f>COUNTIF('Scores for complete sequences'!$H$2:H1853,"+")</f>
        <v>11</v>
      </c>
      <c r="B1853">
        <f>COUNTIF('Scores for complete sequences'!$H1853:H$3994,"-")</f>
        <v>2142</v>
      </c>
      <c r="C1853">
        <f>COUNTIF('Scores for complete sequences'!$H$2:H1853,"-")</f>
        <v>1841</v>
      </c>
      <c r="D1853">
        <f>COUNTIF('Scores for complete sequences'!$H1853:H$3994,"+")</f>
        <v>0</v>
      </c>
      <c r="E1853">
        <f t="shared" si="112"/>
        <v>0.54</v>
      </c>
      <c r="F1853">
        <f t="shared" si="113"/>
        <v>0.45999999999999996</v>
      </c>
      <c r="G1853">
        <f t="shared" si="114"/>
        <v>1</v>
      </c>
      <c r="H1853">
        <f t="shared" si="115"/>
        <v>0.54</v>
      </c>
    </row>
    <row r="1854" spans="1:8" x14ac:dyDescent="0.25">
      <c r="A1854">
        <f>COUNTIF('Scores for complete sequences'!$H$2:H1854,"+")</f>
        <v>11</v>
      </c>
      <c r="B1854">
        <f>COUNTIF('Scores for complete sequences'!$H1854:H$3994,"-")</f>
        <v>2141</v>
      </c>
      <c r="C1854">
        <f>COUNTIF('Scores for complete sequences'!$H$2:H1854,"-")</f>
        <v>1842</v>
      </c>
      <c r="D1854">
        <f>COUNTIF('Scores for complete sequences'!$H1854:H$3994,"+")</f>
        <v>0</v>
      </c>
      <c r="E1854">
        <f t="shared" si="112"/>
        <v>0.54</v>
      </c>
      <c r="F1854">
        <f t="shared" si="113"/>
        <v>0.45999999999999996</v>
      </c>
      <c r="G1854">
        <f t="shared" si="114"/>
        <v>1</v>
      </c>
      <c r="H1854">
        <f t="shared" si="115"/>
        <v>0.54</v>
      </c>
    </row>
    <row r="1855" spans="1:8" x14ac:dyDescent="0.25">
      <c r="A1855">
        <f>COUNTIF('Scores for complete sequences'!$H$2:H1855,"+")</f>
        <v>11</v>
      </c>
      <c r="B1855">
        <f>COUNTIF('Scores for complete sequences'!$H1855:H$3994,"-")</f>
        <v>2140</v>
      </c>
      <c r="C1855">
        <f>COUNTIF('Scores for complete sequences'!$H$2:H1855,"-")</f>
        <v>1843</v>
      </c>
      <c r="D1855">
        <f>COUNTIF('Scores for complete sequences'!$H1855:H$3994,"+")</f>
        <v>0</v>
      </c>
      <c r="E1855">
        <f t="shared" si="112"/>
        <v>0.54</v>
      </c>
      <c r="F1855">
        <f t="shared" si="113"/>
        <v>0.45999999999999996</v>
      </c>
      <c r="G1855">
        <f t="shared" si="114"/>
        <v>1</v>
      </c>
      <c r="H1855">
        <f t="shared" si="115"/>
        <v>0.54</v>
      </c>
    </row>
    <row r="1856" spans="1:8" x14ac:dyDescent="0.25">
      <c r="A1856">
        <f>COUNTIF('Scores for complete sequences'!$H$2:H1856,"+")</f>
        <v>11</v>
      </c>
      <c r="B1856">
        <f>COUNTIF('Scores for complete sequences'!$H1856:H$3994,"-")</f>
        <v>2139</v>
      </c>
      <c r="C1856">
        <f>COUNTIF('Scores for complete sequences'!$H$2:H1856,"-")</f>
        <v>1844</v>
      </c>
      <c r="D1856">
        <f>COUNTIF('Scores for complete sequences'!$H1856:H$3994,"+")</f>
        <v>0</v>
      </c>
      <c r="E1856">
        <f t="shared" si="112"/>
        <v>0.54</v>
      </c>
      <c r="F1856">
        <f t="shared" si="113"/>
        <v>0.45999999999999996</v>
      </c>
      <c r="G1856">
        <f t="shared" si="114"/>
        <v>1</v>
      </c>
      <c r="H1856">
        <f t="shared" si="115"/>
        <v>0.54</v>
      </c>
    </row>
    <row r="1857" spans="1:8" x14ac:dyDescent="0.25">
      <c r="A1857">
        <f>COUNTIF('Scores for complete sequences'!$H$2:H1857,"+")</f>
        <v>11</v>
      </c>
      <c r="B1857">
        <f>COUNTIF('Scores for complete sequences'!$H1857:H$3994,"-")</f>
        <v>2138</v>
      </c>
      <c r="C1857">
        <f>COUNTIF('Scores for complete sequences'!$H$2:H1857,"-")</f>
        <v>1845</v>
      </c>
      <c r="D1857">
        <f>COUNTIF('Scores for complete sequences'!$H1857:H$3994,"+")</f>
        <v>0</v>
      </c>
      <c r="E1857">
        <f t="shared" si="112"/>
        <v>0.54</v>
      </c>
      <c r="F1857">
        <f t="shared" si="113"/>
        <v>0.45999999999999996</v>
      </c>
      <c r="G1857">
        <f t="shared" si="114"/>
        <v>1</v>
      </c>
      <c r="H1857">
        <f t="shared" si="115"/>
        <v>0.54</v>
      </c>
    </row>
    <row r="1858" spans="1:8" x14ac:dyDescent="0.25">
      <c r="A1858">
        <f>COUNTIF('Scores for complete sequences'!$H$2:H1858,"+")</f>
        <v>11</v>
      </c>
      <c r="B1858">
        <f>COUNTIF('Scores for complete sequences'!$H1858:H$3994,"-")</f>
        <v>2137</v>
      </c>
      <c r="C1858">
        <f>COUNTIF('Scores for complete sequences'!$H$2:H1858,"-")</f>
        <v>1846</v>
      </c>
      <c r="D1858">
        <f>COUNTIF('Scores for complete sequences'!$H1858:H$3994,"+")</f>
        <v>0</v>
      </c>
      <c r="E1858">
        <f t="shared" si="112"/>
        <v>0.54</v>
      </c>
      <c r="F1858">
        <f t="shared" si="113"/>
        <v>0.45999999999999996</v>
      </c>
      <c r="G1858">
        <f t="shared" si="114"/>
        <v>1</v>
      </c>
      <c r="H1858">
        <f t="shared" si="115"/>
        <v>0.54</v>
      </c>
    </row>
    <row r="1859" spans="1:8" x14ac:dyDescent="0.25">
      <c r="A1859">
        <f>COUNTIF('Scores for complete sequences'!$H$2:H1859,"+")</f>
        <v>11</v>
      </c>
      <c r="B1859">
        <f>COUNTIF('Scores for complete sequences'!$H1859:H$3994,"-")</f>
        <v>2136</v>
      </c>
      <c r="C1859">
        <f>COUNTIF('Scores for complete sequences'!$H$2:H1859,"-")</f>
        <v>1847</v>
      </c>
      <c r="D1859">
        <f>COUNTIF('Scores for complete sequences'!$H1859:H$3994,"+")</f>
        <v>0</v>
      </c>
      <c r="E1859">
        <f t="shared" ref="E1859:E1922" si="116">ROUND(B1859/(B1859+C1859),2)</f>
        <v>0.54</v>
      </c>
      <c r="F1859">
        <f t="shared" ref="F1859:F1922" si="117">1-E1859</f>
        <v>0.45999999999999996</v>
      </c>
      <c r="G1859">
        <f t="shared" ref="G1859:G1922" si="118">ROUND(A1859/(A1859+D1859),3)</f>
        <v>1</v>
      </c>
      <c r="H1859">
        <f t="shared" ref="H1859:H1922" si="119">G1859-F1859</f>
        <v>0.54</v>
      </c>
    </row>
    <row r="1860" spans="1:8" x14ac:dyDescent="0.25">
      <c r="A1860">
        <f>COUNTIF('Scores for complete sequences'!$H$2:H1860,"+")</f>
        <v>11</v>
      </c>
      <c r="B1860">
        <f>COUNTIF('Scores for complete sequences'!$H1860:H$3994,"-")</f>
        <v>2135</v>
      </c>
      <c r="C1860">
        <f>COUNTIF('Scores for complete sequences'!$H$2:H1860,"-")</f>
        <v>1848</v>
      </c>
      <c r="D1860">
        <f>COUNTIF('Scores for complete sequences'!$H1860:H$3994,"+")</f>
        <v>0</v>
      </c>
      <c r="E1860">
        <f t="shared" si="116"/>
        <v>0.54</v>
      </c>
      <c r="F1860">
        <f t="shared" si="117"/>
        <v>0.45999999999999996</v>
      </c>
      <c r="G1860">
        <f t="shared" si="118"/>
        <v>1</v>
      </c>
      <c r="H1860">
        <f t="shared" si="119"/>
        <v>0.54</v>
      </c>
    </row>
    <row r="1861" spans="1:8" x14ac:dyDescent="0.25">
      <c r="A1861">
        <f>COUNTIF('Scores for complete sequences'!$H$2:H1861,"+")</f>
        <v>11</v>
      </c>
      <c r="B1861">
        <f>COUNTIF('Scores for complete sequences'!$H1861:H$3994,"-")</f>
        <v>2134</v>
      </c>
      <c r="C1861">
        <f>COUNTIF('Scores for complete sequences'!$H$2:H1861,"-")</f>
        <v>1849</v>
      </c>
      <c r="D1861">
        <f>COUNTIF('Scores for complete sequences'!$H1861:H$3994,"+")</f>
        <v>0</v>
      </c>
      <c r="E1861">
        <f t="shared" si="116"/>
        <v>0.54</v>
      </c>
      <c r="F1861">
        <f t="shared" si="117"/>
        <v>0.45999999999999996</v>
      </c>
      <c r="G1861">
        <f t="shared" si="118"/>
        <v>1</v>
      </c>
      <c r="H1861">
        <f t="shared" si="119"/>
        <v>0.54</v>
      </c>
    </row>
    <row r="1862" spans="1:8" x14ac:dyDescent="0.25">
      <c r="A1862">
        <f>COUNTIF('Scores for complete sequences'!$H$2:H1862,"+")</f>
        <v>11</v>
      </c>
      <c r="B1862">
        <f>COUNTIF('Scores for complete sequences'!$H1862:H$3994,"-")</f>
        <v>2133</v>
      </c>
      <c r="C1862">
        <f>COUNTIF('Scores for complete sequences'!$H$2:H1862,"-")</f>
        <v>1850</v>
      </c>
      <c r="D1862">
        <f>COUNTIF('Scores for complete sequences'!$H1862:H$3994,"+")</f>
        <v>0</v>
      </c>
      <c r="E1862">
        <f t="shared" si="116"/>
        <v>0.54</v>
      </c>
      <c r="F1862">
        <f t="shared" si="117"/>
        <v>0.45999999999999996</v>
      </c>
      <c r="G1862">
        <f t="shared" si="118"/>
        <v>1</v>
      </c>
      <c r="H1862">
        <f t="shared" si="119"/>
        <v>0.54</v>
      </c>
    </row>
    <row r="1863" spans="1:8" x14ac:dyDescent="0.25">
      <c r="A1863">
        <f>COUNTIF('Scores for complete sequences'!$H$2:H1863,"+")</f>
        <v>11</v>
      </c>
      <c r="B1863">
        <f>COUNTIF('Scores for complete sequences'!$H1863:H$3994,"-")</f>
        <v>2132</v>
      </c>
      <c r="C1863">
        <f>COUNTIF('Scores for complete sequences'!$H$2:H1863,"-")</f>
        <v>1851</v>
      </c>
      <c r="D1863">
        <f>COUNTIF('Scores for complete sequences'!$H1863:H$3994,"+")</f>
        <v>0</v>
      </c>
      <c r="E1863">
        <f t="shared" si="116"/>
        <v>0.54</v>
      </c>
      <c r="F1863">
        <f t="shared" si="117"/>
        <v>0.45999999999999996</v>
      </c>
      <c r="G1863">
        <f t="shared" si="118"/>
        <v>1</v>
      </c>
      <c r="H1863">
        <f t="shared" si="119"/>
        <v>0.54</v>
      </c>
    </row>
    <row r="1864" spans="1:8" x14ac:dyDescent="0.25">
      <c r="A1864">
        <f>COUNTIF('Scores for complete sequences'!$H$2:H1864,"+")</f>
        <v>11</v>
      </c>
      <c r="B1864">
        <f>COUNTIF('Scores for complete sequences'!$H1864:H$3994,"-")</f>
        <v>2131</v>
      </c>
      <c r="C1864">
        <f>COUNTIF('Scores for complete sequences'!$H$2:H1864,"-")</f>
        <v>1852</v>
      </c>
      <c r="D1864">
        <f>COUNTIF('Scores for complete sequences'!$H1864:H$3994,"+")</f>
        <v>0</v>
      </c>
      <c r="E1864">
        <f t="shared" si="116"/>
        <v>0.54</v>
      </c>
      <c r="F1864">
        <f t="shared" si="117"/>
        <v>0.45999999999999996</v>
      </c>
      <c r="G1864">
        <f t="shared" si="118"/>
        <v>1</v>
      </c>
      <c r="H1864">
        <f t="shared" si="119"/>
        <v>0.54</v>
      </c>
    </row>
    <row r="1865" spans="1:8" x14ac:dyDescent="0.25">
      <c r="A1865">
        <f>COUNTIF('Scores for complete sequences'!$H$2:H1865,"+")</f>
        <v>11</v>
      </c>
      <c r="B1865">
        <f>COUNTIF('Scores for complete sequences'!$H1865:H$3994,"-")</f>
        <v>2130</v>
      </c>
      <c r="C1865">
        <f>COUNTIF('Scores for complete sequences'!$H$2:H1865,"-")</f>
        <v>1853</v>
      </c>
      <c r="D1865">
        <f>COUNTIF('Scores for complete sequences'!$H1865:H$3994,"+")</f>
        <v>0</v>
      </c>
      <c r="E1865">
        <f t="shared" si="116"/>
        <v>0.53</v>
      </c>
      <c r="F1865">
        <f t="shared" si="117"/>
        <v>0.47</v>
      </c>
      <c r="G1865">
        <f t="shared" si="118"/>
        <v>1</v>
      </c>
      <c r="H1865">
        <f t="shared" si="119"/>
        <v>0.53</v>
      </c>
    </row>
    <row r="1866" spans="1:8" x14ac:dyDescent="0.25">
      <c r="A1866">
        <f>COUNTIF('Scores for complete sequences'!$H$2:H1866,"+")</f>
        <v>11</v>
      </c>
      <c r="B1866">
        <f>COUNTIF('Scores for complete sequences'!$H1866:H$3994,"-")</f>
        <v>2129</v>
      </c>
      <c r="C1866">
        <f>COUNTIF('Scores for complete sequences'!$H$2:H1866,"-")</f>
        <v>1854</v>
      </c>
      <c r="D1866">
        <f>COUNTIF('Scores for complete sequences'!$H1866:H$3994,"+")</f>
        <v>0</v>
      </c>
      <c r="E1866">
        <f t="shared" si="116"/>
        <v>0.53</v>
      </c>
      <c r="F1866">
        <f t="shared" si="117"/>
        <v>0.47</v>
      </c>
      <c r="G1866">
        <f t="shared" si="118"/>
        <v>1</v>
      </c>
      <c r="H1866">
        <f t="shared" si="119"/>
        <v>0.53</v>
      </c>
    </row>
    <row r="1867" spans="1:8" x14ac:dyDescent="0.25">
      <c r="A1867">
        <f>COUNTIF('Scores for complete sequences'!$H$2:H1867,"+")</f>
        <v>11</v>
      </c>
      <c r="B1867">
        <f>COUNTIF('Scores for complete sequences'!$H1867:H$3994,"-")</f>
        <v>2128</v>
      </c>
      <c r="C1867">
        <f>COUNTIF('Scores for complete sequences'!$H$2:H1867,"-")</f>
        <v>1855</v>
      </c>
      <c r="D1867">
        <f>COUNTIF('Scores for complete sequences'!$H1867:H$3994,"+")</f>
        <v>0</v>
      </c>
      <c r="E1867">
        <f t="shared" si="116"/>
        <v>0.53</v>
      </c>
      <c r="F1867">
        <f t="shared" si="117"/>
        <v>0.47</v>
      </c>
      <c r="G1867">
        <f t="shared" si="118"/>
        <v>1</v>
      </c>
      <c r="H1867">
        <f t="shared" si="119"/>
        <v>0.53</v>
      </c>
    </row>
    <row r="1868" spans="1:8" x14ac:dyDescent="0.25">
      <c r="A1868">
        <f>COUNTIF('Scores for complete sequences'!$H$2:H1868,"+")</f>
        <v>11</v>
      </c>
      <c r="B1868">
        <f>COUNTIF('Scores for complete sequences'!$H1868:H$3994,"-")</f>
        <v>2127</v>
      </c>
      <c r="C1868">
        <f>COUNTIF('Scores for complete sequences'!$H$2:H1868,"-")</f>
        <v>1856</v>
      </c>
      <c r="D1868">
        <f>COUNTIF('Scores for complete sequences'!$H1868:H$3994,"+")</f>
        <v>0</v>
      </c>
      <c r="E1868">
        <f t="shared" si="116"/>
        <v>0.53</v>
      </c>
      <c r="F1868">
        <f t="shared" si="117"/>
        <v>0.47</v>
      </c>
      <c r="G1868">
        <f t="shared" si="118"/>
        <v>1</v>
      </c>
      <c r="H1868">
        <f t="shared" si="119"/>
        <v>0.53</v>
      </c>
    </row>
    <row r="1869" spans="1:8" x14ac:dyDescent="0.25">
      <c r="A1869">
        <f>COUNTIF('Scores for complete sequences'!$H$2:H1869,"+")</f>
        <v>11</v>
      </c>
      <c r="B1869">
        <f>COUNTIF('Scores for complete sequences'!$H1869:H$3994,"-")</f>
        <v>2126</v>
      </c>
      <c r="C1869">
        <f>COUNTIF('Scores for complete sequences'!$H$2:H1869,"-")</f>
        <v>1857</v>
      </c>
      <c r="D1869">
        <f>COUNTIF('Scores for complete sequences'!$H1869:H$3994,"+")</f>
        <v>0</v>
      </c>
      <c r="E1869">
        <f t="shared" si="116"/>
        <v>0.53</v>
      </c>
      <c r="F1869">
        <f t="shared" si="117"/>
        <v>0.47</v>
      </c>
      <c r="G1869">
        <f t="shared" si="118"/>
        <v>1</v>
      </c>
      <c r="H1869">
        <f t="shared" si="119"/>
        <v>0.53</v>
      </c>
    </row>
    <row r="1870" spans="1:8" x14ac:dyDescent="0.25">
      <c r="A1870">
        <f>COUNTIF('Scores for complete sequences'!$H$2:H1870,"+")</f>
        <v>11</v>
      </c>
      <c r="B1870">
        <f>COUNTIF('Scores for complete sequences'!$H1870:H$3994,"-")</f>
        <v>2125</v>
      </c>
      <c r="C1870">
        <f>COUNTIF('Scores for complete sequences'!$H$2:H1870,"-")</f>
        <v>1858</v>
      </c>
      <c r="D1870">
        <f>COUNTIF('Scores for complete sequences'!$H1870:H$3994,"+")</f>
        <v>0</v>
      </c>
      <c r="E1870">
        <f t="shared" si="116"/>
        <v>0.53</v>
      </c>
      <c r="F1870">
        <f t="shared" si="117"/>
        <v>0.47</v>
      </c>
      <c r="G1870">
        <f t="shared" si="118"/>
        <v>1</v>
      </c>
      <c r="H1870">
        <f t="shared" si="119"/>
        <v>0.53</v>
      </c>
    </row>
    <row r="1871" spans="1:8" x14ac:dyDescent="0.25">
      <c r="A1871">
        <f>COUNTIF('Scores for complete sequences'!$H$2:H1871,"+")</f>
        <v>11</v>
      </c>
      <c r="B1871">
        <f>COUNTIF('Scores for complete sequences'!$H1871:H$3994,"-")</f>
        <v>2124</v>
      </c>
      <c r="C1871">
        <f>COUNTIF('Scores for complete sequences'!$H$2:H1871,"-")</f>
        <v>1859</v>
      </c>
      <c r="D1871">
        <f>COUNTIF('Scores for complete sequences'!$H1871:H$3994,"+")</f>
        <v>0</v>
      </c>
      <c r="E1871">
        <f t="shared" si="116"/>
        <v>0.53</v>
      </c>
      <c r="F1871">
        <f t="shared" si="117"/>
        <v>0.47</v>
      </c>
      <c r="G1871">
        <f t="shared" si="118"/>
        <v>1</v>
      </c>
      <c r="H1871">
        <f t="shared" si="119"/>
        <v>0.53</v>
      </c>
    </row>
    <row r="1872" spans="1:8" x14ac:dyDescent="0.25">
      <c r="A1872">
        <f>COUNTIF('Scores for complete sequences'!$H$2:H1872,"+")</f>
        <v>11</v>
      </c>
      <c r="B1872">
        <f>COUNTIF('Scores for complete sequences'!$H1872:H$3994,"-")</f>
        <v>2123</v>
      </c>
      <c r="C1872">
        <f>COUNTIF('Scores for complete sequences'!$H$2:H1872,"-")</f>
        <v>1860</v>
      </c>
      <c r="D1872">
        <f>COUNTIF('Scores for complete sequences'!$H1872:H$3994,"+")</f>
        <v>0</v>
      </c>
      <c r="E1872">
        <f t="shared" si="116"/>
        <v>0.53</v>
      </c>
      <c r="F1872">
        <f t="shared" si="117"/>
        <v>0.47</v>
      </c>
      <c r="G1872">
        <f t="shared" si="118"/>
        <v>1</v>
      </c>
      <c r="H1872">
        <f t="shared" si="119"/>
        <v>0.53</v>
      </c>
    </row>
    <row r="1873" spans="1:8" x14ac:dyDescent="0.25">
      <c r="A1873">
        <f>COUNTIF('Scores for complete sequences'!$H$2:H1873,"+")</f>
        <v>11</v>
      </c>
      <c r="B1873">
        <f>COUNTIF('Scores for complete sequences'!$H1873:H$3994,"-")</f>
        <v>2122</v>
      </c>
      <c r="C1873">
        <f>COUNTIF('Scores for complete sequences'!$H$2:H1873,"-")</f>
        <v>1861</v>
      </c>
      <c r="D1873">
        <f>COUNTIF('Scores for complete sequences'!$H1873:H$3994,"+")</f>
        <v>0</v>
      </c>
      <c r="E1873">
        <f t="shared" si="116"/>
        <v>0.53</v>
      </c>
      <c r="F1873">
        <f t="shared" si="117"/>
        <v>0.47</v>
      </c>
      <c r="G1873">
        <f t="shared" si="118"/>
        <v>1</v>
      </c>
      <c r="H1873">
        <f t="shared" si="119"/>
        <v>0.53</v>
      </c>
    </row>
    <row r="1874" spans="1:8" x14ac:dyDescent="0.25">
      <c r="A1874">
        <f>COUNTIF('Scores for complete sequences'!$H$2:H1874,"+")</f>
        <v>11</v>
      </c>
      <c r="B1874">
        <f>COUNTIF('Scores for complete sequences'!$H1874:H$3994,"-")</f>
        <v>2121</v>
      </c>
      <c r="C1874">
        <f>COUNTIF('Scores for complete sequences'!$H$2:H1874,"-")</f>
        <v>1862</v>
      </c>
      <c r="D1874">
        <f>COUNTIF('Scores for complete sequences'!$H1874:H$3994,"+")</f>
        <v>0</v>
      </c>
      <c r="E1874">
        <f t="shared" si="116"/>
        <v>0.53</v>
      </c>
      <c r="F1874">
        <f t="shared" si="117"/>
        <v>0.47</v>
      </c>
      <c r="G1874">
        <f t="shared" si="118"/>
        <v>1</v>
      </c>
      <c r="H1874">
        <f t="shared" si="119"/>
        <v>0.53</v>
      </c>
    </row>
    <row r="1875" spans="1:8" x14ac:dyDescent="0.25">
      <c r="A1875">
        <f>COUNTIF('Scores for complete sequences'!$H$2:H1875,"+")</f>
        <v>11</v>
      </c>
      <c r="B1875">
        <f>COUNTIF('Scores for complete sequences'!$H1875:H$3994,"-")</f>
        <v>2120</v>
      </c>
      <c r="C1875">
        <f>COUNTIF('Scores for complete sequences'!$H$2:H1875,"-")</f>
        <v>1863</v>
      </c>
      <c r="D1875">
        <f>COUNTIF('Scores for complete sequences'!$H1875:H$3994,"+")</f>
        <v>0</v>
      </c>
      <c r="E1875">
        <f t="shared" si="116"/>
        <v>0.53</v>
      </c>
      <c r="F1875">
        <f t="shared" si="117"/>
        <v>0.47</v>
      </c>
      <c r="G1875">
        <f t="shared" si="118"/>
        <v>1</v>
      </c>
      <c r="H1875">
        <f t="shared" si="119"/>
        <v>0.53</v>
      </c>
    </row>
    <row r="1876" spans="1:8" x14ac:dyDescent="0.25">
      <c r="A1876">
        <f>COUNTIF('Scores for complete sequences'!$H$2:H1876,"+")</f>
        <v>11</v>
      </c>
      <c r="B1876">
        <f>COUNTIF('Scores for complete sequences'!$H1876:H$3994,"-")</f>
        <v>2119</v>
      </c>
      <c r="C1876">
        <f>COUNTIF('Scores for complete sequences'!$H$2:H1876,"-")</f>
        <v>1864</v>
      </c>
      <c r="D1876">
        <f>COUNTIF('Scores for complete sequences'!$H1876:H$3994,"+")</f>
        <v>0</v>
      </c>
      <c r="E1876">
        <f t="shared" si="116"/>
        <v>0.53</v>
      </c>
      <c r="F1876">
        <f t="shared" si="117"/>
        <v>0.47</v>
      </c>
      <c r="G1876">
        <f t="shared" si="118"/>
        <v>1</v>
      </c>
      <c r="H1876">
        <f t="shared" si="119"/>
        <v>0.53</v>
      </c>
    </row>
    <row r="1877" spans="1:8" x14ac:dyDescent="0.25">
      <c r="A1877">
        <f>COUNTIF('Scores for complete sequences'!$H$2:H1877,"+")</f>
        <v>11</v>
      </c>
      <c r="B1877">
        <f>COUNTIF('Scores for complete sequences'!$H1877:H$3994,"-")</f>
        <v>2118</v>
      </c>
      <c r="C1877">
        <f>COUNTIF('Scores for complete sequences'!$H$2:H1877,"-")</f>
        <v>1865</v>
      </c>
      <c r="D1877">
        <f>COUNTIF('Scores for complete sequences'!$H1877:H$3994,"+")</f>
        <v>0</v>
      </c>
      <c r="E1877">
        <f t="shared" si="116"/>
        <v>0.53</v>
      </c>
      <c r="F1877">
        <f t="shared" si="117"/>
        <v>0.47</v>
      </c>
      <c r="G1877">
        <f t="shared" si="118"/>
        <v>1</v>
      </c>
      <c r="H1877">
        <f t="shared" si="119"/>
        <v>0.53</v>
      </c>
    </row>
    <row r="1878" spans="1:8" x14ac:dyDescent="0.25">
      <c r="A1878">
        <f>COUNTIF('Scores for complete sequences'!$H$2:H1878,"+")</f>
        <v>11</v>
      </c>
      <c r="B1878">
        <f>COUNTIF('Scores for complete sequences'!$H1878:H$3994,"-")</f>
        <v>2117</v>
      </c>
      <c r="C1878">
        <f>COUNTIF('Scores for complete sequences'!$H$2:H1878,"-")</f>
        <v>1866</v>
      </c>
      <c r="D1878">
        <f>COUNTIF('Scores for complete sequences'!$H1878:H$3994,"+")</f>
        <v>0</v>
      </c>
      <c r="E1878">
        <f t="shared" si="116"/>
        <v>0.53</v>
      </c>
      <c r="F1878">
        <f t="shared" si="117"/>
        <v>0.47</v>
      </c>
      <c r="G1878">
        <f t="shared" si="118"/>
        <v>1</v>
      </c>
      <c r="H1878">
        <f t="shared" si="119"/>
        <v>0.53</v>
      </c>
    </row>
    <row r="1879" spans="1:8" x14ac:dyDescent="0.25">
      <c r="A1879">
        <f>COUNTIF('Scores for complete sequences'!$H$2:H1879,"+")</f>
        <v>11</v>
      </c>
      <c r="B1879">
        <f>COUNTIF('Scores for complete sequences'!$H1879:H$3994,"-")</f>
        <v>2116</v>
      </c>
      <c r="C1879">
        <f>COUNTIF('Scores for complete sequences'!$H$2:H1879,"-")</f>
        <v>1867</v>
      </c>
      <c r="D1879">
        <f>COUNTIF('Scores for complete sequences'!$H1879:H$3994,"+")</f>
        <v>0</v>
      </c>
      <c r="E1879">
        <f t="shared" si="116"/>
        <v>0.53</v>
      </c>
      <c r="F1879">
        <f t="shared" si="117"/>
        <v>0.47</v>
      </c>
      <c r="G1879">
        <f t="shared" si="118"/>
        <v>1</v>
      </c>
      <c r="H1879">
        <f t="shared" si="119"/>
        <v>0.53</v>
      </c>
    </row>
    <row r="1880" spans="1:8" x14ac:dyDescent="0.25">
      <c r="A1880">
        <f>COUNTIF('Scores for complete sequences'!$H$2:H1880,"+")</f>
        <v>11</v>
      </c>
      <c r="B1880">
        <f>COUNTIF('Scores for complete sequences'!$H1880:H$3994,"-")</f>
        <v>2115</v>
      </c>
      <c r="C1880">
        <f>COUNTIF('Scores for complete sequences'!$H$2:H1880,"-")</f>
        <v>1868</v>
      </c>
      <c r="D1880">
        <f>COUNTIF('Scores for complete sequences'!$H1880:H$3994,"+")</f>
        <v>0</v>
      </c>
      <c r="E1880">
        <f t="shared" si="116"/>
        <v>0.53</v>
      </c>
      <c r="F1880">
        <f t="shared" si="117"/>
        <v>0.47</v>
      </c>
      <c r="G1880">
        <f t="shared" si="118"/>
        <v>1</v>
      </c>
      <c r="H1880">
        <f t="shared" si="119"/>
        <v>0.53</v>
      </c>
    </row>
    <row r="1881" spans="1:8" x14ac:dyDescent="0.25">
      <c r="A1881">
        <f>COUNTIF('Scores for complete sequences'!$H$2:H1881,"+")</f>
        <v>11</v>
      </c>
      <c r="B1881">
        <f>COUNTIF('Scores for complete sequences'!$H1881:H$3994,"-")</f>
        <v>2114</v>
      </c>
      <c r="C1881">
        <f>COUNTIF('Scores for complete sequences'!$H$2:H1881,"-")</f>
        <v>1869</v>
      </c>
      <c r="D1881">
        <f>COUNTIF('Scores for complete sequences'!$H1881:H$3994,"+")</f>
        <v>0</v>
      </c>
      <c r="E1881">
        <f t="shared" si="116"/>
        <v>0.53</v>
      </c>
      <c r="F1881">
        <f t="shared" si="117"/>
        <v>0.47</v>
      </c>
      <c r="G1881">
        <f t="shared" si="118"/>
        <v>1</v>
      </c>
      <c r="H1881">
        <f t="shared" si="119"/>
        <v>0.53</v>
      </c>
    </row>
    <row r="1882" spans="1:8" x14ac:dyDescent="0.25">
      <c r="A1882">
        <f>COUNTIF('Scores for complete sequences'!$H$2:H1882,"+")</f>
        <v>11</v>
      </c>
      <c r="B1882">
        <f>COUNTIF('Scores for complete sequences'!$H1882:H$3994,"-")</f>
        <v>2113</v>
      </c>
      <c r="C1882">
        <f>COUNTIF('Scores for complete sequences'!$H$2:H1882,"-")</f>
        <v>1870</v>
      </c>
      <c r="D1882">
        <f>COUNTIF('Scores for complete sequences'!$H1882:H$3994,"+")</f>
        <v>0</v>
      </c>
      <c r="E1882">
        <f t="shared" si="116"/>
        <v>0.53</v>
      </c>
      <c r="F1882">
        <f t="shared" si="117"/>
        <v>0.47</v>
      </c>
      <c r="G1882">
        <f t="shared" si="118"/>
        <v>1</v>
      </c>
      <c r="H1882">
        <f t="shared" si="119"/>
        <v>0.53</v>
      </c>
    </row>
    <row r="1883" spans="1:8" x14ac:dyDescent="0.25">
      <c r="A1883">
        <f>COUNTIF('Scores for complete sequences'!$H$2:H1883,"+")</f>
        <v>11</v>
      </c>
      <c r="B1883">
        <f>COUNTIF('Scores for complete sequences'!$H1883:H$3994,"-")</f>
        <v>2112</v>
      </c>
      <c r="C1883">
        <f>COUNTIF('Scores for complete sequences'!$H$2:H1883,"-")</f>
        <v>1871</v>
      </c>
      <c r="D1883">
        <f>COUNTIF('Scores for complete sequences'!$H1883:H$3994,"+")</f>
        <v>0</v>
      </c>
      <c r="E1883">
        <f t="shared" si="116"/>
        <v>0.53</v>
      </c>
      <c r="F1883">
        <f t="shared" si="117"/>
        <v>0.47</v>
      </c>
      <c r="G1883">
        <f t="shared" si="118"/>
        <v>1</v>
      </c>
      <c r="H1883">
        <f t="shared" si="119"/>
        <v>0.53</v>
      </c>
    </row>
    <row r="1884" spans="1:8" x14ac:dyDescent="0.25">
      <c r="A1884">
        <f>COUNTIF('Scores for complete sequences'!$H$2:H1884,"+")</f>
        <v>11</v>
      </c>
      <c r="B1884">
        <f>COUNTIF('Scores for complete sequences'!$H1884:H$3994,"-")</f>
        <v>2111</v>
      </c>
      <c r="C1884">
        <f>COUNTIF('Scores for complete sequences'!$H$2:H1884,"-")</f>
        <v>1872</v>
      </c>
      <c r="D1884">
        <f>COUNTIF('Scores for complete sequences'!$H1884:H$3994,"+")</f>
        <v>0</v>
      </c>
      <c r="E1884">
        <f t="shared" si="116"/>
        <v>0.53</v>
      </c>
      <c r="F1884">
        <f t="shared" si="117"/>
        <v>0.47</v>
      </c>
      <c r="G1884">
        <f t="shared" si="118"/>
        <v>1</v>
      </c>
      <c r="H1884">
        <f t="shared" si="119"/>
        <v>0.53</v>
      </c>
    </row>
    <row r="1885" spans="1:8" x14ac:dyDescent="0.25">
      <c r="A1885">
        <f>COUNTIF('Scores for complete sequences'!$H$2:H1885,"+")</f>
        <v>11</v>
      </c>
      <c r="B1885">
        <f>COUNTIF('Scores for complete sequences'!$H1885:H$3994,"-")</f>
        <v>2110</v>
      </c>
      <c r="C1885">
        <f>COUNTIF('Scores for complete sequences'!$H$2:H1885,"-")</f>
        <v>1873</v>
      </c>
      <c r="D1885">
        <f>COUNTIF('Scores for complete sequences'!$H1885:H$3994,"+")</f>
        <v>0</v>
      </c>
      <c r="E1885">
        <f t="shared" si="116"/>
        <v>0.53</v>
      </c>
      <c r="F1885">
        <f t="shared" si="117"/>
        <v>0.47</v>
      </c>
      <c r="G1885">
        <f t="shared" si="118"/>
        <v>1</v>
      </c>
      <c r="H1885">
        <f t="shared" si="119"/>
        <v>0.53</v>
      </c>
    </row>
    <row r="1886" spans="1:8" x14ac:dyDescent="0.25">
      <c r="A1886">
        <f>COUNTIF('Scores for complete sequences'!$H$2:H1886,"+")</f>
        <v>11</v>
      </c>
      <c r="B1886">
        <f>COUNTIF('Scores for complete sequences'!$H1886:H$3994,"-")</f>
        <v>2109</v>
      </c>
      <c r="C1886">
        <f>COUNTIF('Scores for complete sequences'!$H$2:H1886,"-")</f>
        <v>1874</v>
      </c>
      <c r="D1886">
        <f>COUNTIF('Scores for complete sequences'!$H1886:H$3994,"+")</f>
        <v>0</v>
      </c>
      <c r="E1886">
        <f t="shared" si="116"/>
        <v>0.53</v>
      </c>
      <c r="F1886">
        <f t="shared" si="117"/>
        <v>0.47</v>
      </c>
      <c r="G1886">
        <f t="shared" si="118"/>
        <v>1</v>
      </c>
      <c r="H1886">
        <f t="shared" si="119"/>
        <v>0.53</v>
      </c>
    </row>
    <row r="1887" spans="1:8" x14ac:dyDescent="0.25">
      <c r="A1887">
        <f>COUNTIF('Scores for complete sequences'!$H$2:H1887,"+")</f>
        <v>11</v>
      </c>
      <c r="B1887">
        <f>COUNTIF('Scores for complete sequences'!$H1887:H$3994,"-")</f>
        <v>2108</v>
      </c>
      <c r="C1887">
        <f>COUNTIF('Scores for complete sequences'!$H$2:H1887,"-")</f>
        <v>1875</v>
      </c>
      <c r="D1887">
        <f>COUNTIF('Scores for complete sequences'!$H1887:H$3994,"+")</f>
        <v>0</v>
      </c>
      <c r="E1887">
        <f t="shared" si="116"/>
        <v>0.53</v>
      </c>
      <c r="F1887">
        <f t="shared" si="117"/>
        <v>0.47</v>
      </c>
      <c r="G1887">
        <f t="shared" si="118"/>
        <v>1</v>
      </c>
      <c r="H1887">
        <f t="shared" si="119"/>
        <v>0.53</v>
      </c>
    </row>
    <row r="1888" spans="1:8" x14ac:dyDescent="0.25">
      <c r="A1888">
        <f>COUNTIF('Scores for complete sequences'!$H$2:H1888,"+")</f>
        <v>11</v>
      </c>
      <c r="B1888">
        <f>COUNTIF('Scores for complete sequences'!$H1888:H$3994,"-")</f>
        <v>2107</v>
      </c>
      <c r="C1888">
        <f>COUNTIF('Scores for complete sequences'!$H$2:H1888,"-")</f>
        <v>1876</v>
      </c>
      <c r="D1888">
        <f>COUNTIF('Scores for complete sequences'!$H1888:H$3994,"+")</f>
        <v>0</v>
      </c>
      <c r="E1888">
        <f t="shared" si="116"/>
        <v>0.53</v>
      </c>
      <c r="F1888">
        <f t="shared" si="117"/>
        <v>0.47</v>
      </c>
      <c r="G1888">
        <f t="shared" si="118"/>
        <v>1</v>
      </c>
      <c r="H1888">
        <f t="shared" si="119"/>
        <v>0.53</v>
      </c>
    </row>
    <row r="1889" spans="1:8" x14ac:dyDescent="0.25">
      <c r="A1889">
        <f>COUNTIF('Scores for complete sequences'!$H$2:H1889,"+")</f>
        <v>11</v>
      </c>
      <c r="B1889">
        <f>COUNTIF('Scores for complete sequences'!$H1889:H$3994,"-")</f>
        <v>2106</v>
      </c>
      <c r="C1889">
        <f>COUNTIF('Scores for complete sequences'!$H$2:H1889,"-")</f>
        <v>1877</v>
      </c>
      <c r="D1889">
        <f>COUNTIF('Scores for complete sequences'!$H1889:H$3994,"+")</f>
        <v>0</v>
      </c>
      <c r="E1889">
        <f t="shared" si="116"/>
        <v>0.53</v>
      </c>
      <c r="F1889">
        <f t="shared" si="117"/>
        <v>0.47</v>
      </c>
      <c r="G1889">
        <f t="shared" si="118"/>
        <v>1</v>
      </c>
      <c r="H1889">
        <f t="shared" si="119"/>
        <v>0.53</v>
      </c>
    </row>
    <row r="1890" spans="1:8" x14ac:dyDescent="0.25">
      <c r="A1890">
        <f>COUNTIF('Scores for complete sequences'!$H$2:H1890,"+")</f>
        <v>11</v>
      </c>
      <c r="B1890">
        <f>COUNTIF('Scores for complete sequences'!$H1890:H$3994,"-")</f>
        <v>2105</v>
      </c>
      <c r="C1890">
        <f>COUNTIF('Scores for complete sequences'!$H$2:H1890,"-")</f>
        <v>1878</v>
      </c>
      <c r="D1890">
        <f>COUNTIF('Scores for complete sequences'!$H1890:H$3994,"+")</f>
        <v>0</v>
      </c>
      <c r="E1890">
        <f t="shared" si="116"/>
        <v>0.53</v>
      </c>
      <c r="F1890">
        <f t="shared" si="117"/>
        <v>0.47</v>
      </c>
      <c r="G1890">
        <f t="shared" si="118"/>
        <v>1</v>
      </c>
      <c r="H1890">
        <f t="shared" si="119"/>
        <v>0.53</v>
      </c>
    </row>
    <row r="1891" spans="1:8" x14ac:dyDescent="0.25">
      <c r="A1891">
        <f>COUNTIF('Scores for complete sequences'!$H$2:H1891,"+")</f>
        <v>11</v>
      </c>
      <c r="B1891">
        <f>COUNTIF('Scores for complete sequences'!$H1891:H$3994,"-")</f>
        <v>2104</v>
      </c>
      <c r="C1891">
        <f>COUNTIF('Scores for complete sequences'!$H$2:H1891,"-")</f>
        <v>1879</v>
      </c>
      <c r="D1891">
        <f>COUNTIF('Scores for complete sequences'!$H1891:H$3994,"+")</f>
        <v>0</v>
      </c>
      <c r="E1891">
        <f t="shared" si="116"/>
        <v>0.53</v>
      </c>
      <c r="F1891">
        <f t="shared" si="117"/>
        <v>0.47</v>
      </c>
      <c r="G1891">
        <f t="shared" si="118"/>
        <v>1</v>
      </c>
      <c r="H1891">
        <f t="shared" si="119"/>
        <v>0.53</v>
      </c>
    </row>
    <row r="1892" spans="1:8" x14ac:dyDescent="0.25">
      <c r="A1892">
        <f>COUNTIF('Scores for complete sequences'!$H$2:H1892,"+")</f>
        <v>11</v>
      </c>
      <c r="B1892">
        <f>COUNTIF('Scores for complete sequences'!$H1892:H$3994,"-")</f>
        <v>2103</v>
      </c>
      <c r="C1892">
        <f>COUNTIF('Scores for complete sequences'!$H$2:H1892,"-")</f>
        <v>1880</v>
      </c>
      <c r="D1892">
        <f>COUNTIF('Scores for complete sequences'!$H1892:H$3994,"+")</f>
        <v>0</v>
      </c>
      <c r="E1892">
        <f t="shared" si="116"/>
        <v>0.53</v>
      </c>
      <c r="F1892">
        <f t="shared" si="117"/>
        <v>0.47</v>
      </c>
      <c r="G1892">
        <f t="shared" si="118"/>
        <v>1</v>
      </c>
      <c r="H1892">
        <f t="shared" si="119"/>
        <v>0.53</v>
      </c>
    </row>
    <row r="1893" spans="1:8" x14ac:dyDescent="0.25">
      <c r="A1893">
        <f>COUNTIF('Scores for complete sequences'!$H$2:H1893,"+")</f>
        <v>11</v>
      </c>
      <c r="B1893">
        <f>COUNTIF('Scores for complete sequences'!$H1893:H$3994,"-")</f>
        <v>2102</v>
      </c>
      <c r="C1893">
        <f>COUNTIF('Scores for complete sequences'!$H$2:H1893,"-")</f>
        <v>1881</v>
      </c>
      <c r="D1893">
        <f>COUNTIF('Scores for complete sequences'!$H1893:H$3994,"+")</f>
        <v>0</v>
      </c>
      <c r="E1893">
        <f t="shared" si="116"/>
        <v>0.53</v>
      </c>
      <c r="F1893">
        <f t="shared" si="117"/>
        <v>0.47</v>
      </c>
      <c r="G1893">
        <f t="shared" si="118"/>
        <v>1</v>
      </c>
      <c r="H1893">
        <f t="shared" si="119"/>
        <v>0.53</v>
      </c>
    </row>
    <row r="1894" spans="1:8" x14ac:dyDescent="0.25">
      <c r="A1894">
        <f>COUNTIF('Scores for complete sequences'!$H$2:H1894,"+")</f>
        <v>11</v>
      </c>
      <c r="B1894">
        <f>COUNTIF('Scores for complete sequences'!$H1894:H$3994,"-")</f>
        <v>2101</v>
      </c>
      <c r="C1894">
        <f>COUNTIF('Scores for complete sequences'!$H$2:H1894,"-")</f>
        <v>1882</v>
      </c>
      <c r="D1894">
        <f>COUNTIF('Scores for complete sequences'!$H1894:H$3994,"+")</f>
        <v>0</v>
      </c>
      <c r="E1894">
        <f t="shared" si="116"/>
        <v>0.53</v>
      </c>
      <c r="F1894">
        <f t="shared" si="117"/>
        <v>0.47</v>
      </c>
      <c r="G1894">
        <f t="shared" si="118"/>
        <v>1</v>
      </c>
      <c r="H1894">
        <f t="shared" si="119"/>
        <v>0.53</v>
      </c>
    </row>
    <row r="1895" spans="1:8" x14ac:dyDescent="0.25">
      <c r="A1895">
        <f>COUNTIF('Scores for complete sequences'!$H$2:H1895,"+")</f>
        <v>11</v>
      </c>
      <c r="B1895">
        <f>COUNTIF('Scores for complete sequences'!$H1895:H$3994,"-")</f>
        <v>2100</v>
      </c>
      <c r="C1895">
        <f>COUNTIF('Scores for complete sequences'!$H$2:H1895,"-")</f>
        <v>1883</v>
      </c>
      <c r="D1895">
        <f>COUNTIF('Scores for complete sequences'!$H1895:H$3994,"+")</f>
        <v>0</v>
      </c>
      <c r="E1895">
        <f t="shared" si="116"/>
        <v>0.53</v>
      </c>
      <c r="F1895">
        <f t="shared" si="117"/>
        <v>0.47</v>
      </c>
      <c r="G1895">
        <f t="shared" si="118"/>
        <v>1</v>
      </c>
      <c r="H1895">
        <f t="shared" si="119"/>
        <v>0.53</v>
      </c>
    </row>
    <row r="1896" spans="1:8" x14ac:dyDescent="0.25">
      <c r="A1896">
        <f>COUNTIF('Scores for complete sequences'!$H$2:H1896,"+")</f>
        <v>11</v>
      </c>
      <c r="B1896">
        <f>COUNTIF('Scores for complete sequences'!$H1896:H$3994,"-")</f>
        <v>2099</v>
      </c>
      <c r="C1896">
        <f>COUNTIF('Scores for complete sequences'!$H$2:H1896,"-")</f>
        <v>1884</v>
      </c>
      <c r="D1896">
        <f>COUNTIF('Scores for complete sequences'!$H1896:H$3994,"+")</f>
        <v>0</v>
      </c>
      <c r="E1896">
        <f t="shared" si="116"/>
        <v>0.53</v>
      </c>
      <c r="F1896">
        <f t="shared" si="117"/>
        <v>0.47</v>
      </c>
      <c r="G1896">
        <f t="shared" si="118"/>
        <v>1</v>
      </c>
      <c r="H1896">
        <f t="shared" si="119"/>
        <v>0.53</v>
      </c>
    </row>
    <row r="1897" spans="1:8" x14ac:dyDescent="0.25">
      <c r="A1897">
        <f>COUNTIF('Scores for complete sequences'!$H$2:H1897,"+")</f>
        <v>11</v>
      </c>
      <c r="B1897">
        <f>COUNTIF('Scores for complete sequences'!$H1897:H$3994,"-")</f>
        <v>2098</v>
      </c>
      <c r="C1897">
        <f>COUNTIF('Scores for complete sequences'!$H$2:H1897,"-")</f>
        <v>1885</v>
      </c>
      <c r="D1897">
        <f>COUNTIF('Scores for complete sequences'!$H1897:H$3994,"+")</f>
        <v>0</v>
      </c>
      <c r="E1897">
        <f t="shared" si="116"/>
        <v>0.53</v>
      </c>
      <c r="F1897">
        <f t="shared" si="117"/>
        <v>0.47</v>
      </c>
      <c r="G1897">
        <f t="shared" si="118"/>
        <v>1</v>
      </c>
      <c r="H1897">
        <f t="shared" si="119"/>
        <v>0.53</v>
      </c>
    </row>
    <row r="1898" spans="1:8" x14ac:dyDescent="0.25">
      <c r="A1898">
        <f>COUNTIF('Scores for complete sequences'!$H$2:H1898,"+")</f>
        <v>11</v>
      </c>
      <c r="B1898">
        <f>COUNTIF('Scores for complete sequences'!$H1898:H$3994,"-")</f>
        <v>2097</v>
      </c>
      <c r="C1898">
        <f>COUNTIF('Scores for complete sequences'!$H$2:H1898,"-")</f>
        <v>1886</v>
      </c>
      <c r="D1898">
        <f>COUNTIF('Scores for complete sequences'!$H1898:H$3994,"+")</f>
        <v>0</v>
      </c>
      <c r="E1898">
        <f t="shared" si="116"/>
        <v>0.53</v>
      </c>
      <c r="F1898">
        <f t="shared" si="117"/>
        <v>0.47</v>
      </c>
      <c r="G1898">
        <f t="shared" si="118"/>
        <v>1</v>
      </c>
      <c r="H1898">
        <f t="shared" si="119"/>
        <v>0.53</v>
      </c>
    </row>
    <row r="1899" spans="1:8" x14ac:dyDescent="0.25">
      <c r="A1899">
        <f>COUNTIF('Scores for complete sequences'!$H$2:H1899,"+")</f>
        <v>11</v>
      </c>
      <c r="B1899">
        <f>COUNTIF('Scores for complete sequences'!$H1899:H$3994,"-")</f>
        <v>2096</v>
      </c>
      <c r="C1899">
        <f>COUNTIF('Scores for complete sequences'!$H$2:H1899,"-")</f>
        <v>1887</v>
      </c>
      <c r="D1899">
        <f>COUNTIF('Scores for complete sequences'!$H1899:H$3994,"+")</f>
        <v>0</v>
      </c>
      <c r="E1899">
        <f t="shared" si="116"/>
        <v>0.53</v>
      </c>
      <c r="F1899">
        <f t="shared" si="117"/>
        <v>0.47</v>
      </c>
      <c r="G1899">
        <f t="shared" si="118"/>
        <v>1</v>
      </c>
      <c r="H1899">
        <f t="shared" si="119"/>
        <v>0.53</v>
      </c>
    </row>
    <row r="1900" spans="1:8" x14ac:dyDescent="0.25">
      <c r="A1900">
        <f>COUNTIF('Scores for complete sequences'!$H$2:H1900,"+")</f>
        <v>11</v>
      </c>
      <c r="B1900">
        <f>COUNTIF('Scores for complete sequences'!$H1900:H$3994,"-")</f>
        <v>2095</v>
      </c>
      <c r="C1900">
        <f>COUNTIF('Scores for complete sequences'!$H$2:H1900,"-")</f>
        <v>1888</v>
      </c>
      <c r="D1900">
        <f>COUNTIF('Scores for complete sequences'!$H1900:H$3994,"+")</f>
        <v>0</v>
      </c>
      <c r="E1900">
        <f t="shared" si="116"/>
        <v>0.53</v>
      </c>
      <c r="F1900">
        <f t="shared" si="117"/>
        <v>0.47</v>
      </c>
      <c r="G1900">
        <f t="shared" si="118"/>
        <v>1</v>
      </c>
      <c r="H1900">
        <f t="shared" si="119"/>
        <v>0.53</v>
      </c>
    </row>
    <row r="1901" spans="1:8" x14ac:dyDescent="0.25">
      <c r="A1901">
        <f>COUNTIF('Scores for complete sequences'!$H$2:H1901,"+")</f>
        <v>11</v>
      </c>
      <c r="B1901">
        <f>COUNTIF('Scores for complete sequences'!$H1901:H$3994,"-")</f>
        <v>2094</v>
      </c>
      <c r="C1901">
        <f>COUNTIF('Scores for complete sequences'!$H$2:H1901,"-")</f>
        <v>1889</v>
      </c>
      <c r="D1901">
        <f>COUNTIF('Scores for complete sequences'!$H1901:H$3994,"+")</f>
        <v>0</v>
      </c>
      <c r="E1901">
        <f t="shared" si="116"/>
        <v>0.53</v>
      </c>
      <c r="F1901">
        <f t="shared" si="117"/>
        <v>0.47</v>
      </c>
      <c r="G1901">
        <f t="shared" si="118"/>
        <v>1</v>
      </c>
      <c r="H1901">
        <f t="shared" si="119"/>
        <v>0.53</v>
      </c>
    </row>
    <row r="1902" spans="1:8" x14ac:dyDescent="0.25">
      <c r="A1902">
        <f>COUNTIF('Scores for complete sequences'!$H$2:H1902,"+")</f>
        <v>11</v>
      </c>
      <c r="B1902">
        <f>COUNTIF('Scores for complete sequences'!$H1902:H$3994,"-")</f>
        <v>2093</v>
      </c>
      <c r="C1902">
        <f>COUNTIF('Scores for complete sequences'!$H$2:H1902,"-")</f>
        <v>1890</v>
      </c>
      <c r="D1902">
        <f>COUNTIF('Scores for complete sequences'!$H1902:H$3994,"+")</f>
        <v>0</v>
      </c>
      <c r="E1902">
        <f t="shared" si="116"/>
        <v>0.53</v>
      </c>
      <c r="F1902">
        <f t="shared" si="117"/>
        <v>0.47</v>
      </c>
      <c r="G1902">
        <f t="shared" si="118"/>
        <v>1</v>
      </c>
      <c r="H1902">
        <f t="shared" si="119"/>
        <v>0.53</v>
      </c>
    </row>
    <row r="1903" spans="1:8" x14ac:dyDescent="0.25">
      <c r="A1903">
        <f>COUNTIF('Scores for complete sequences'!$H$2:H1903,"+")</f>
        <v>11</v>
      </c>
      <c r="B1903">
        <f>COUNTIF('Scores for complete sequences'!$H1903:H$3994,"-")</f>
        <v>2092</v>
      </c>
      <c r="C1903">
        <f>COUNTIF('Scores for complete sequences'!$H$2:H1903,"-")</f>
        <v>1891</v>
      </c>
      <c r="D1903">
        <f>COUNTIF('Scores for complete sequences'!$H1903:H$3994,"+")</f>
        <v>0</v>
      </c>
      <c r="E1903">
        <f t="shared" si="116"/>
        <v>0.53</v>
      </c>
      <c r="F1903">
        <f t="shared" si="117"/>
        <v>0.47</v>
      </c>
      <c r="G1903">
        <f t="shared" si="118"/>
        <v>1</v>
      </c>
      <c r="H1903">
        <f t="shared" si="119"/>
        <v>0.53</v>
      </c>
    </row>
    <row r="1904" spans="1:8" x14ac:dyDescent="0.25">
      <c r="A1904">
        <f>COUNTIF('Scores for complete sequences'!$H$2:H1904,"+")</f>
        <v>11</v>
      </c>
      <c r="B1904">
        <f>COUNTIF('Scores for complete sequences'!$H1904:H$3994,"-")</f>
        <v>2091</v>
      </c>
      <c r="C1904">
        <f>COUNTIF('Scores for complete sequences'!$H$2:H1904,"-")</f>
        <v>1892</v>
      </c>
      <c r="D1904">
        <f>COUNTIF('Scores for complete sequences'!$H1904:H$3994,"+")</f>
        <v>0</v>
      </c>
      <c r="E1904">
        <f t="shared" si="116"/>
        <v>0.52</v>
      </c>
      <c r="F1904">
        <f t="shared" si="117"/>
        <v>0.48</v>
      </c>
      <c r="G1904">
        <f t="shared" si="118"/>
        <v>1</v>
      </c>
      <c r="H1904">
        <f t="shared" si="119"/>
        <v>0.52</v>
      </c>
    </row>
    <row r="1905" spans="1:8" x14ac:dyDescent="0.25">
      <c r="A1905">
        <f>COUNTIF('Scores for complete sequences'!$H$2:H1905,"+")</f>
        <v>11</v>
      </c>
      <c r="B1905">
        <f>COUNTIF('Scores for complete sequences'!$H1905:H$3994,"-")</f>
        <v>2090</v>
      </c>
      <c r="C1905">
        <f>COUNTIF('Scores for complete sequences'!$H$2:H1905,"-")</f>
        <v>1893</v>
      </c>
      <c r="D1905">
        <f>COUNTIF('Scores for complete sequences'!$H1905:H$3994,"+")</f>
        <v>0</v>
      </c>
      <c r="E1905">
        <f t="shared" si="116"/>
        <v>0.52</v>
      </c>
      <c r="F1905">
        <f t="shared" si="117"/>
        <v>0.48</v>
      </c>
      <c r="G1905">
        <f t="shared" si="118"/>
        <v>1</v>
      </c>
      <c r="H1905">
        <f t="shared" si="119"/>
        <v>0.52</v>
      </c>
    </row>
    <row r="1906" spans="1:8" x14ac:dyDescent="0.25">
      <c r="A1906">
        <f>COUNTIF('Scores for complete sequences'!$H$2:H1906,"+")</f>
        <v>11</v>
      </c>
      <c r="B1906">
        <f>COUNTIF('Scores for complete sequences'!$H1906:H$3994,"-")</f>
        <v>2089</v>
      </c>
      <c r="C1906">
        <f>COUNTIF('Scores for complete sequences'!$H$2:H1906,"-")</f>
        <v>1894</v>
      </c>
      <c r="D1906">
        <f>COUNTIF('Scores for complete sequences'!$H1906:H$3994,"+")</f>
        <v>0</v>
      </c>
      <c r="E1906">
        <f t="shared" si="116"/>
        <v>0.52</v>
      </c>
      <c r="F1906">
        <f t="shared" si="117"/>
        <v>0.48</v>
      </c>
      <c r="G1906">
        <f t="shared" si="118"/>
        <v>1</v>
      </c>
      <c r="H1906">
        <f t="shared" si="119"/>
        <v>0.52</v>
      </c>
    </row>
    <row r="1907" spans="1:8" x14ac:dyDescent="0.25">
      <c r="A1907">
        <f>COUNTIF('Scores for complete sequences'!$H$2:H1907,"+")</f>
        <v>11</v>
      </c>
      <c r="B1907">
        <f>COUNTIF('Scores for complete sequences'!$H1907:H$3994,"-")</f>
        <v>2088</v>
      </c>
      <c r="C1907">
        <f>COUNTIF('Scores for complete sequences'!$H$2:H1907,"-")</f>
        <v>1895</v>
      </c>
      <c r="D1907">
        <f>COUNTIF('Scores for complete sequences'!$H1907:H$3994,"+")</f>
        <v>0</v>
      </c>
      <c r="E1907">
        <f t="shared" si="116"/>
        <v>0.52</v>
      </c>
      <c r="F1907">
        <f t="shared" si="117"/>
        <v>0.48</v>
      </c>
      <c r="G1907">
        <f t="shared" si="118"/>
        <v>1</v>
      </c>
      <c r="H1907">
        <f t="shared" si="119"/>
        <v>0.52</v>
      </c>
    </row>
    <row r="1908" spans="1:8" x14ac:dyDescent="0.25">
      <c r="A1908">
        <f>COUNTIF('Scores for complete sequences'!$H$2:H1908,"+")</f>
        <v>11</v>
      </c>
      <c r="B1908">
        <f>COUNTIF('Scores for complete sequences'!$H1908:H$3994,"-")</f>
        <v>2087</v>
      </c>
      <c r="C1908">
        <f>COUNTIF('Scores for complete sequences'!$H$2:H1908,"-")</f>
        <v>1896</v>
      </c>
      <c r="D1908">
        <f>COUNTIF('Scores for complete sequences'!$H1908:H$3994,"+")</f>
        <v>0</v>
      </c>
      <c r="E1908">
        <f t="shared" si="116"/>
        <v>0.52</v>
      </c>
      <c r="F1908">
        <f t="shared" si="117"/>
        <v>0.48</v>
      </c>
      <c r="G1908">
        <f t="shared" si="118"/>
        <v>1</v>
      </c>
      <c r="H1908">
        <f t="shared" si="119"/>
        <v>0.52</v>
      </c>
    </row>
    <row r="1909" spans="1:8" x14ac:dyDescent="0.25">
      <c r="A1909">
        <f>COUNTIF('Scores for complete sequences'!$H$2:H1909,"+")</f>
        <v>11</v>
      </c>
      <c r="B1909">
        <f>COUNTIF('Scores for complete sequences'!$H1909:H$3994,"-")</f>
        <v>2086</v>
      </c>
      <c r="C1909">
        <f>COUNTIF('Scores for complete sequences'!$H$2:H1909,"-")</f>
        <v>1897</v>
      </c>
      <c r="D1909">
        <f>COUNTIF('Scores for complete sequences'!$H1909:H$3994,"+")</f>
        <v>0</v>
      </c>
      <c r="E1909">
        <f t="shared" si="116"/>
        <v>0.52</v>
      </c>
      <c r="F1909">
        <f t="shared" si="117"/>
        <v>0.48</v>
      </c>
      <c r="G1909">
        <f t="shared" si="118"/>
        <v>1</v>
      </c>
      <c r="H1909">
        <f t="shared" si="119"/>
        <v>0.52</v>
      </c>
    </row>
    <row r="1910" spans="1:8" x14ac:dyDescent="0.25">
      <c r="A1910">
        <f>COUNTIF('Scores for complete sequences'!$H$2:H1910,"+")</f>
        <v>11</v>
      </c>
      <c r="B1910">
        <f>COUNTIF('Scores for complete sequences'!$H1910:H$3994,"-")</f>
        <v>2085</v>
      </c>
      <c r="C1910">
        <f>COUNTIF('Scores for complete sequences'!$H$2:H1910,"-")</f>
        <v>1898</v>
      </c>
      <c r="D1910">
        <f>COUNTIF('Scores for complete sequences'!$H1910:H$3994,"+")</f>
        <v>0</v>
      </c>
      <c r="E1910">
        <f t="shared" si="116"/>
        <v>0.52</v>
      </c>
      <c r="F1910">
        <f t="shared" si="117"/>
        <v>0.48</v>
      </c>
      <c r="G1910">
        <f t="shared" si="118"/>
        <v>1</v>
      </c>
      <c r="H1910">
        <f t="shared" si="119"/>
        <v>0.52</v>
      </c>
    </row>
    <row r="1911" spans="1:8" x14ac:dyDescent="0.25">
      <c r="A1911">
        <f>COUNTIF('Scores for complete sequences'!$H$2:H1911,"+")</f>
        <v>11</v>
      </c>
      <c r="B1911">
        <f>COUNTIF('Scores for complete sequences'!$H1911:H$3994,"-")</f>
        <v>2084</v>
      </c>
      <c r="C1911">
        <f>COUNTIF('Scores for complete sequences'!$H$2:H1911,"-")</f>
        <v>1899</v>
      </c>
      <c r="D1911">
        <f>COUNTIF('Scores for complete sequences'!$H1911:H$3994,"+")</f>
        <v>0</v>
      </c>
      <c r="E1911">
        <f t="shared" si="116"/>
        <v>0.52</v>
      </c>
      <c r="F1911">
        <f t="shared" si="117"/>
        <v>0.48</v>
      </c>
      <c r="G1911">
        <f t="shared" si="118"/>
        <v>1</v>
      </c>
      <c r="H1911">
        <f t="shared" si="119"/>
        <v>0.52</v>
      </c>
    </row>
    <row r="1912" spans="1:8" x14ac:dyDescent="0.25">
      <c r="A1912">
        <f>COUNTIF('Scores for complete sequences'!$H$2:H1912,"+")</f>
        <v>11</v>
      </c>
      <c r="B1912">
        <f>COUNTIF('Scores for complete sequences'!$H1912:H$3994,"-")</f>
        <v>2083</v>
      </c>
      <c r="C1912">
        <f>COUNTIF('Scores for complete sequences'!$H$2:H1912,"-")</f>
        <v>1900</v>
      </c>
      <c r="D1912">
        <f>COUNTIF('Scores for complete sequences'!$H1912:H$3994,"+")</f>
        <v>0</v>
      </c>
      <c r="E1912">
        <f t="shared" si="116"/>
        <v>0.52</v>
      </c>
      <c r="F1912">
        <f t="shared" si="117"/>
        <v>0.48</v>
      </c>
      <c r="G1912">
        <f t="shared" si="118"/>
        <v>1</v>
      </c>
      <c r="H1912">
        <f t="shared" si="119"/>
        <v>0.52</v>
      </c>
    </row>
    <row r="1913" spans="1:8" x14ac:dyDescent="0.25">
      <c r="A1913">
        <f>COUNTIF('Scores for complete sequences'!$H$2:H1913,"+")</f>
        <v>11</v>
      </c>
      <c r="B1913">
        <f>COUNTIF('Scores for complete sequences'!$H1913:H$3994,"-")</f>
        <v>2082</v>
      </c>
      <c r="C1913">
        <f>COUNTIF('Scores for complete sequences'!$H$2:H1913,"-")</f>
        <v>1901</v>
      </c>
      <c r="D1913">
        <f>COUNTIF('Scores for complete sequences'!$H1913:H$3994,"+")</f>
        <v>0</v>
      </c>
      <c r="E1913">
        <f t="shared" si="116"/>
        <v>0.52</v>
      </c>
      <c r="F1913">
        <f t="shared" si="117"/>
        <v>0.48</v>
      </c>
      <c r="G1913">
        <f t="shared" si="118"/>
        <v>1</v>
      </c>
      <c r="H1913">
        <f t="shared" si="119"/>
        <v>0.52</v>
      </c>
    </row>
    <row r="1914" spans="1:8" x14ac:dyDescent="0.25">
      <c r="A1914">
        <f>COUNTIF('Scores for complete sequences'!$H$2:H1914,"+")</f>
        <v>11</v>
      </c>
      <c r="B1914">
        <f>COUNTIF('Scores for complete sequences'!$H1914:H$3994,"-")</f>
        <v>2081</v>
      </c>
      <c r="C1914">
        <f>COUNTIF('Scores for complete sequences'!$H$2:H1914,"-")</f>
        <v>1902</v>
      </c>
      <c r="D1914">
        <f>COUNTIF('Scores for complete sequences'!$H1914:H$3994,"+")</f>
        <v>0</v>
      </c>
      <c r="E1914">
        <f t="shared" si="116"/>
        <v>0.52</v>
      </c>
      <c r="F1914">
        <f t="shared" si="117"/>
        <v>0.48</v>
      </c>
      <c r="G1914">
        <f t="shared" si="118"/>
        <v>1</v>
      </c>
      <c r="H1914">
        <f t="shared" si="119"/>
        <v>0.52</v>
      </c>
    </row>
    <row r="1915" spans="1:8" x14ac:dyDescent="0.25">
      <c r="A1915">
        <f>COUNTIF('Scores for complete sequences'!$H$2:H1915,"+")</f>
        <v>11</v>
      </c>
      <c r="B1915">
        <f>COUNTIF('Scores for complete sequences'!$H1915:H$3994,"-")</f>
        <v>2080</v>
      </c>
      <c r="C1915">
        <f>COUNTIF('Scores for complete sequences'!$H$2:H1915,"-")</f>
        <v>1903</v>
      </c>
      <c r="D1915">
        <f>COUNTIF('Scores for complete sequences'!$H1915:H$3994,"+")</f>
        <v>0</v>
      </c>
      <c r="E1915">
        <f t="shared" si="116"/>
        <v>0.52</v>
      </c>
      <c r="F1915">
        <f t="shared" si="117"/>
        <v>0.48</v>
      </c>
      <c r="G1915">
        <f t="shared" si="118"/>
        <v>1</v>
      </c>
      <c r="H1915">
        <f t="shared" si="119"/>
        <v>0.52</v>
      </c>
    </row>
    <row r="1916" spans="1:8" x14ac:dyDescent="0.25">
      <c r="A1916">
        <f>COUNTIF('Scores for complete sequences'!$H$2:H1916,"+")</f>
        <v>11</v>
      </c>
      <c r="B1916">
        <f>COUNTIF('Scores for complete sequences'!$H1916:H$3994,"-")</f>
        <v>2079</v>
      </c>
      <c r="C1916">
        <f>COUNTIF('Scores for complete sequences'!$H$2:H1916,"-")</f>
        <v>1904</v>
      </c>
      <c r="D1916">
        <f>COUNTIF('Scores for complete sequences'!$H1916:H$3994,"+")</f>
        <v>0</v>
      </c>
      <c r="E1916">
        <f t="shared" si="116"/>
        <v>0.52</v>
      </c>
      <c r="F1916">
        <f t="shared" si="117"/>
        <v>0.48</v>
      </c>
      <c r="G1916">
        <f t="shared" si="118"/>
        <v>1</v>
      </c>
      <c r="H1916">
        <f t="shared" si="119"/>
        <v>0.52</v>
      </c>
    </row>
    <row r="1917" spans="1:8" x14ac:dyDescent="0.25">
      <c r="A1917">
        <f>COUNTIF('Scores for complete sequences'!$H$2:H1917,"+")</f>
        <v>11</v>
      </c>
      <c r="B1917">
        <f>COUNTIF('Scores for complete sequences'!$H1917:H$3994,"-")</f>
        <v>2078</v>
      </c>
      <c r="C1917">
        <f>COUNTIF('Scores for complete sequences'!$H$2:H1917,"-")</f>
        <v>1905</v>
      </c>
      <c r="D1917">
        <f>COUNTIF('Scores for complete sequences'!$H1917:H$3994,"+")</f>
        <v>0</v>
      </c>
      <c r="E1917">
        <f t="shared" si="116"/>
        <v>0.52</v>
      </c>
      <c r="F1917">
        <f t="shared" si="117"/>
        <v>0.48</v>
      </c>
      <c r="G1917">
        <f t="shared" si="118"/>
        <v>1</v>
      </c>
      <c r="H1917">
        <f t="shared" si="119"/>
        <v>0.52</v>
      </c>
    </row>
    <row r="1918" spans="1:8" x14ac:dyDescent="0.25">
      <c r="A1918">
        <f>COUNTIF('Scores for complete sequences'!$H$2:H1918,"+")</f>
        <v>11</v>
      </c>
      <c r="B1918">
        <f>COUNTIF('Scores for complete sequences'!$H1918:H$3994,"-")</f>
        <v>2077</v>
      </c>
      <c r="C1918">
        <f>COUNTIF('Scores for complete sequences'!$H$2:H1918,"-")</f>
        <v>1906</v>
      </c>
      <c r="D1918">
        <f>COUNTIF('Scores for complete sequences'!$H1918:H$3994,"+")</f>
        <v>0</v>
      </c>
      <c r="E1918">
        <f t="shared" si="116"/>
        <v>0.52</v>
      </c>
      <c r="F1918">
        <f t="shared" si="117"/>
        <v>0.48</v>
      </c>
      <c r="G1918">
        <f t="shared" si="118"/>
        <v>1</v>
      </c>
      <c r="H1918">
        <f t="shared" si="119"/>
        <v>0.52</v>
      </c>
    </row>
    <row r="1919" spans="1:8" x14ac:dyDescent="0.25">
      <c r="A1919">
        <f>COUNTIF('Scores for complete sequences'!$H$2:H1919,"+")</f>
        <v>11</v>
      </c>
      <c r="B1919">
        <f>COUNTIF('Scores for complete sequences'!$H1919:H$3994,"-")</f>
        <v>2076</v>
      </c>
      <c r="C1919">
        <f>COUNTIF('Scores for complete sequences'!$H$2:H1919,"-")</f>
        <v>1907</v>
      </c>
      <c r="D1919">
        <f>COUNTIF('Scores for complete sequences'!$H1919:H$3994,"+")</f>
        <v>0</v>
      </c>
      <c r="E1919">
        <f t="shared" si="116"/>
        <v>0.52</v>
      </c>
      <c r="F1919">
        <f t="shared" si="117"/>
        <v>0.48</v>
      </c>
      <c r="G1919">
        <f t="shared" si="118"/>
        <v>1</v>
      </c>
      <c r="H1919">
        <f t="shared" si="119"/>
        <v>0.52</v>
      </c>
    </row>
    <row r="1920" spans="1:8" x14ac:dyDescent="0.25">
      <c r="A1920">
        <f>COUNTIF('Scores for complete sequences'!$H$2:H1920,"+")</f>
        <v>11</v>
      </c>
      <c r="B1920">
        <f>COUNTIF('Scores for complete sequences'!$H1920:H$3994,"-")</f>
        <v>2075</v>
      </c>
      <c r="C1920">
        <f>COUNTIF('Scores for complete sequences'!$H$2:H1920,"-")</f>
        <v>1908</v>
      </c>
      <c r="D1920">
        <f>COUNTIF('Scores for complete sequences'!$H1920:H$3994,"+")</f>
        <v>0</v>
      </c>
      <c r="E1920">
        <f t="shared" si="116"/>
        <v>0.52</v>
      </c>
      <c r="F1920">
        <f t="shared" si="117"/>
        <v>0.48</v>
      </c>
      <c r="G1920">
        <f t="shared" si="118"/>
        <v>1</v>
      </c>
      <c r="H1920">
        <f t="shared" si="119"/>
        <v>0.52</v>
      </c>
    </row>
    <row r="1921" spans="1:8" x14ac:dyDescent="0.25">
      <c r="A1921">
        <f>COUNTIF('Scores for complete sequences'!$H$2:H1921,"+")</f>
        <v>11</v>
      </c>
      <c r="B1921">
        <f>COUNTIF('Scores for complete sequences'!$H1921:H$3994,"-")</f>
        <v>2074</v>
      </c>
      <c r="C1921">
        <f>COUNTIF('Scores for complete sequences'!$H$2:H1921,"-")</f>
        <v>1909</v>
      </c>
      <c r="D1921">
        <f>COUNTIF('Scores for complete sequences'!$H1921:H$3994,"+")</f>
        <v>0</v>
      </c>
      <c r="E1921">
        <f t="shared" si="116"/>
        <v>0.52</v>
      </c>
      <c r="F1921">
        <f t="shared" si="117"/>
        <v>0.48</v>
      </c>
      <c r="G1921">
        <f t="shared" si="118"/>
        <v>1</v>
      </c>
      <c r="H1921">
        <f t="shared" si="119"/>
        <v>0.52</v>
      </c>
    </row>
    <row r="1922" spans="1:8" x14ac:dyDescent="0.25">
      <c r="A1922">
        <f>COUNTIF('Scores for complete sequences'!$H$2:H1922,"+")</f>
        <v>11</v>
      </c>
      <c r="B1922">
        <f>COUNTIF('Scores for complete sequences'!$H1922:H$3994,"-")</f>
        <v>2073</v>
      </c>
      <c r="C1922">
        <f>COUNTIF('Scores for complete sequences'!$H$2:H1922,"-")</f>
        <v>1910</v>
      </c>
      <c r="D1922">
        <f>COUNTIF('Scores for complete sequences'!$H1922:H$3994,"+")</f>
        <v>0</v>
      </c>
      <c r="E1922">
        <f t="shared" si="116"/>
        <v>0.52</v>
      </c>
      <c r="F1922">
        <f t="shared" si="117"/>
        <v>0.48</v>
      </c>
      <c r="G1922">
        <f t="shared" si="118"/>
        <v>1</v>
      </c>
      <c r="H1922">
        <f t="shared" si="119"/>
        <v>0.52</v>
      </c>
    </row>
    <row r="1923" spans="1:8" x14ac:dyDescent="0.25">
      <c r="A1923">
        <f>COUNTIF('Scores for complete sequences'!$H$2:H1923,"+")</f>
        <v>11</v>
      </c>
      <c r="B1923">
        <f>COUNTIF('Scores for complete sequences'!$H1923:H$3994,"-")</f>
        <v>2072</v>
      </c>
      <c r="C1923">
        <f>COUNTIF('Scores for complete sequences'!$H$2:H1923,"-")</f>
        <v>1911</v>
      </c>
      <c r="D1923">
        <f>COUNTIF('Scores for complete sequences'!$H1923:H$3994,"+")</f>
        <v>0</v>
      </c>
      <c r="E1923">
        <f t="shared" ref="E1923:E1986" si="120">ROUND(B1923/(B1923+C1923),2)</f>
        <v>0.52</v>
      </c>
      <c r="F1923">
        <f t="shared" ref="F1923:F1986" si="121">1-E1923</f>
        <v>0.48</v>
      </c>
      <c r="G1923">
        <f t="shared" ref="G1923:G1986" si="122">ROUND(A1923/(A1923+D1923),3)</f>
        <v>1</v>
      </c>
      <c r="H1923">
        <f t="shared" ref="H1923:H1986" si="123">G1923-F1923</f>
        <v>0.52</v>
      </c>
    </row>
    <row r="1924" spans="1:8" x14ac:dyDescent="0.25">
      <c r="A1924">
        <f>COUNTIF('Scores for complete sequences'!$H$2:H1924,"+")</f>
        <v>11</v>
      </c>
      <c r="B1924">
        <f>COUNTIF('Scores for complete sequences'!$H1924:H$3994,"-")</f>
        <v>2071</v>
      </c>
      <c r="C1924">
        <f>COUNTIF('Scores for complete sequences'!$H$2:H1924,"-")</f>
        <v>1912</v>
      </c>
      <c r="D1924">
        <f>COUNTIF('Scores for complete sequences'!$H1924:H$3994,"+")</f>
        <v>0</v>
      </c>
      <c r="E1924">
        <f t="shared" si="120"/>
        <v>0.52</v>
      </c>
      <c r="F1924">
        <f t="shared" si="121"/>
        <v>0.48</v>
      </c>
      <c r="G1924">
        <f t="shared" si="122"/>
        <v>1</v>
      </c>
      <c r="H1924">
        <f t="shared" si="123"/>
        <v>0.52</v>
      </c>
    </row>
    <row r="1925" spans="1:8" x14ac:dyDescent="0.25">
      <c r="A1925">
        <f>COUNTIF('Scores for complete sequences'!$H$2:H1925,"+")</f>
        <v>11</v>
      </c>
      <c r="B1925">
        <f>COUNTIF('Scores for complete sequences'!$H1925:H$3994,"-")</f>
        <v>2070</v>
      </c>
      <c r="C1925">
        <f>COUNTIF('Scores for complete sequences'!$H$2:H1925,"-")</f>
        <v>1913</v>
      </c>
      <c r="D1925">
        <f>COUNTIF('Scores for complete sequences'!$H1925:H$3994,"+")</f>
        <v>0</v>
      </c>
      <c r="E1925">
        <f t="shared" si="120"/>
        <v>0.52</v>
      </c>
      <c r="F1925">
        <f t="shared" si="121"/>
        <v>0.48</v>
      </c>
      <c r="G1925">
        <f t="shared" si="122"/>
        <v>1</v>
      </c>
      <c r="H1925">
        <f t="shared" si="123"/>
        <v>0.52</v>
      </c>
    </row>
    <row r="1926" spans="1:8" x14ac:dyDescent="0.25">
      <c r="A1926">
        <f>COUNTIF('Scores for complete sequences'!$H$2:H1926,"+")</f>
        <v>11</v>
      </c>
      <c r="B1926">
        <f>COUNTIF('Scores for complete sequences'!$H1926:H$3994,"-")</f>
        <v>2069</v>
      </c>
      <c r="C1926">
        <f>COUNTIF('Scores for complete sequences'!$H$2:H1926,"-")</f>
        <v>1914</v>
      </c>
      <c r="D1926">
        <f>COUNTIF('Scores for complete sequences'!$H1926:H$3994,"+")</f>
        <v>0</v>
      </c>
      <c r="E1926">
        <f t="shared" si="120"/>
        <v>0.52</v>
      </c>
      <c r="F1926">
        <f t="shared" si="121"/>
        <v>0.48</v>
      </c>
      <c r="G1926">
        <f t="shared" si="122"/>
        <v>1</v>
      </c>
      <c r="H1926">
        <f t="shared" si="123"/>
        <v>0.52</v>
      </c>
    </row>
    <row r="1927" spans="1:8" x14ac:dyDescent="0.25">
      <c r="A1927">
        <f>COUNTIF('Scores for complete sequences'!$H$2:H1927,"+")</f>
        <v>11</v>
      </c>
      <c r="B1927">
        <f>COUNTIF('Scores for complete sequences'!$H1927:H$3994,"-")</f>
        <v>2068</v>
      </c>
      <c r="C1927">
        <f>COUNTIF('Scores for complete sequences'!$H$2:H1927,"-")</f>
        <v>1915</v>
      </c>
      <c r="D1927">
        <f>COUNTIF('Scores for complete sequences'!$H1927:H$3994,"+")</f>
        <v>0</v>
      </c>
      <c r="E1927">
        <f t="shared" si="120"/>
        <v>0.52</v>
      </c>
      <c r="F1927">
        <f t="shared" si="121"/>
        <v>0.48</v>
      </c>
      <c r="G1927">
        <f t="shared" si="122"/>
        <v>1</v>
      </c>
      <c r="H1927">
        <f t="shared" si="123"/>
        <v>0.52</v>
      </c>
    </row>
    <row r="1928" spans="1:8" x14ac:dyDescent="0.25">
      <c r="A1928">
        <f>COUNTIF('Scores for complete sequences'!$H$2:H1928,"+")</f>
        <v>11</v>
      </c>
      <c r="B1928">
        <f>COUNTIF('Scores for complete sequences'!$H1928:H$3994,"-")</f>
        <v>2067</v>
      </c>
      <c r="C1928">
        <f>COUNTIF('Scores for complete sequences'!$H$2:H1928,"-")</f>
        <v>1916</v>
      </c>
      <c r="D1928">
        <f>COUNTIF('Scores for complete sequences'!$H1928:H$3994,"+")</f>
        <v>0</v>
      </c>
      <c r="E1928">
        <f t="shared" si="120"/>
        <v>0.52</v>
      </c>
      <c r="F1928">
        <f t="shared" si="121"/>
        <v>0.48</v>
      </c>
      <c r="G1928">
        <f t="shared" si="122"/>
        <v>1</v>
      </c>
      <c r="H1928">
        <f t="shared" si="123"/>
        <v>0.52</v>
      </c>
    </row>
    <row r="1929" spans="1:8" x14ac:dyDescent="0.25">
      <c r="A1929">
        <f>COUNTIF('Scores for complete sequences'!$H$2:H1929,"+")</f>
        <v>11</v>
      </c>
      <c r="B1929">
        <f>COUNTIF('Scores for complete sequences'!$H1929:H$3994,"-")</f>
        <v>2066</v>
      </c>
      <c r="C1929">
        <f>COUNTIF('Scores for complete sequences'!$H$2:H1929,"-")</f>
        <v>1917</v>
      </c>
      <c r="D1929">
        <f>COUNTIF('Scores for complete sequences'!$H1929:H$3994,"+")</f>
        <v>0</v>
      </c>
      <c r="E1929">
        <f t="shared" si="120"/>
        <v>0.52</v>
      </c>
      <c r="F1929">
        <f t="shared" si="121"/>
        <v>0.48</v>
      </c>
      <c r="G1929">
        <f t="shared" si="122"/>
        <v>1</v>
      </c>
      <c r="H1929">
        <f t="shared" si="123"/>
        <v>0.52</v>
      </c>
    </row>
    <row r="1930" spans="1:8" x14ac:dyDescent="0.25">
      <c r="A1930">
        <f>COUNTIF('Scores for complete sequences'!$H$2:H1930,"+")</f>
        <v>11</v>
      </c>
      <c r="B1930">
        <f>COUNTIF('Scores for complete sequences'!$H1930:H$3994,"-")</f>
        <v>2065</v>
      </c>
      <c r="C1930">
        <f>COUNTIF('Scores for complete sequences'!$H$2:H1930,"-")</f>
        <v>1918</v>
      </c>
      <c r="D1930">
        <f>COUNTIF('Scores for complete sequences'!$H1930:H$3994,"+")</f>
        <v>0</v>
      </c>
      <c r="E1930">
        <f t="shared" si="120"/>
        <v>0.52</v>
      </c>
      <c r="F1930">
        <f t="shared" si="121"/>
        <v>0.48</v>
      </c>
      <c r="G1930">
        <f t="shared" si="122"/>
        <v>1</v>
      </c>
      <c r="H1930">
        <f t="shared" si="123"/>
        <v>0.52</v>
      </c>
    </row>
    <row r="1931" spans="1:8" x14ac:dyDescent="0.25">
      <c r="A1931">
        <f>COUNTIF('Scores for complete sequences'!$H$2:H1931,"+")</f>
        <v>11</v>
      </c>
      <c r="B1931">
        <f>COUNTIF('Scores for complete sequences'!$H1931:H$3994,"-")</f>
        <v>2064</v>
      </c>
      <c r="C1931">
        <f>COUNTIF('Scores for complete sequences'!$H$2:H1931,"-")</f>
        <v>1919</v>
      </c>
      <c r="D1931">
        <f>COUNTIF('Scores for complete sequences'!$H1931:H$3994,"+")</f>
        <v>0</v>
      </c>
      <c r="E1931">
        <f t="shared" si="120"/>
        <v>0.52</v>
      </c>
      <c r="F1931">
        <f t="shared" si="121"/>
        <v>0.48</v>
      </c>
      <c r="G1931">
        <f t="shared" si="122"/>
        <v>1</v>
      </c>
      <c r="H1931">
        <f t="shared" si="123"/>
        <v>0.52</v>
      </c>
    </row>
    <row r="1932" spans="1:8" x14ac:dyDescent="0.25">
      <c r="A1932">
        <f>COUNTIF('Scores for complete sequences'!$H$2:H1932,"+")</f>
        <v>11</v>
      </c>
      <c r="B1932">
        <f>COUNTIF('Scores for complete sequences'!$H1932:H$3994,"-")</f>
        <v>2063</v>
      </c>
      <c r="C1932">
        <f>COUNTIF('Scores for complete sequences'!$H$2:H1932,"-")</f>
        <v>1920</v>
      </c>
      <c r="D1932">
        <f>COUNTIF('Scores for complete sequences'!$H1932:H$3994,"+")</f>
        <v>0</v>
      </c>
      <c r="E1932">
        <f t="shared" si="120"/>
        <v>0.52</v>
      </c>
      <c r="F1932">
        <f t="shared" si="121"/>
        <v>0.48</v>
      </c>
      <c r="G1932">
        <f t="shared" si="122"/>
        <v>1</v>
      </c>
      <c r="H1932">
        <f t="shared" si="123"/>
        <v>0.52</v>
      </c>
    </row>
    <row r="1933" spans="1:8" x14ac:dyDescent="0.25">
      <c r="A1933">
        <f>COUNTIF('Scores for complete sequences'!$H$2:H1933,"+")</f>
        <v>11</v>
      </c>
      <c r="B1933">
        <f>COUNTIF('Scores for complete sequences'!$H1933:H$3994,"-")</f>
        <v>2062</v>
      </c>
      <c r="C1933">
        <f>COUNTIF('Scores for complete sequences'!$H$2:H1933,"-")</f>
        <v>1921</v>
      </c>
      <c r="D1933">
        <f>COUNTIF('Scores for complete sequences'!$H1933:H$3994,"+")</f>
        <v>0</v>
      </c>
      <c r="E1933">
        <f t="shared" si="120"/>
        <v>0.52</v>
      </c>
      <c r="F1933">
        <f t="shared" si="121"/>
        <v>0.48</v>
      </c>
      <c r="G1933">
        <f t="shared" si="122"/>
        <v>1</v>
      </c>
      <c r="H1933">
        <f t="shared" si="123"/>
        <v>0.52</v>
      </c>
    </row>
    <row r="1934" spans="1:8" x14ac:dyDescent="0.25">
      <c r="A1934">
        <f>COUNTIF('Scores for complete sequences'!$H$2:H1934,"+")</f>
        <v>11</v>
      </c>
      <c r="B1934">
        <f>COUNTIF('Scores for complete sequences'!$H1934:H$3994,"-")</f>
        <v>2061</v>
      </c>
      <c r="C1934">
        <f>COUNTIF('Scores for complete sequences'!$H$2:H1934,"-")</f>
        <v>1922</v>
      </c>
      <c r="D1934">
        <f>COUNTIF('Scores for complete sequences'!$H1934:H$3994,"+")</f>
        <v>0</v>
      </c>
      <c r="E1934">
        <f t="shared" si="120"/>
        <v>0.52</v>
      </c>
      <c r="F1934">
        <f t="shared" si="121"/>
        <v>0.48</v>
      </c>
      <c r="G1934">
        <f t="shared" si="122"/>
        <v>1</v>
      </c>
      <c r="H1934">
        <f t="shared" si="123"/>
        <v>0.52</v>
      </c>
    </row>
    <row r="1935" spans="1:8" x14ac:dyDescent="0.25">
      <c r="A1935">
        <f>COUNTIF('Scores for complete sequences'!$H$2:H1935,"+")</f>
        <v>11</v>
      </c>
      <c r="B1935">
        <f>COUNTIF('Scores for complete sequences'!$H1935:H$3994,"-")</f>
        <v>2060</v>
      </c>
      <c r="C1935">
        <f>COUNTIF('Scores for complete sequences'!$H$2:H1935,"-")</f>
        <v>1923</v>
      </c>
      <c r="D1935">
        <f>COUNTIF('Scores for complete sequences'!$H1935:H$3994,"+")</f>
        <v>0</v>
      </c>
      <c r="E1935">
        <f t="shared" si="120"/>
        <v>0.52</v>
      </c>
      <c r="F1935">
        <f t="shared" si="121"/>
        <v>0.48</v>
      </c>
      <c r="G1935">
        <f t="shared" si="122"/>
        <v>1</v>
      </c>
      <c r="H1935">
        <f t="shared" si="123"/>
        <v>0.52</v>
      </c>
    </row>
    <row r="1936" spans="1:8" x14ac:dyDescent="0.25">
      <c r="A1936">
        <f>COUNTIF('Scores for complete sequences'!$H$2:H1936,"+")</f>
        <v>11</v>
      </c>
      <c r="B1936">
        <f>COUNTIF('Scores for complete sequences'!$H1936:H$3994,"-")</f>
        <v>2059</v>
      </c>
      <c r="C1936">
        <f>COUNTIF('Scores for complete sequences'!$H$2:H1936,"-")</f>
        <v>1924</v>
      </c>
      <c r="D1936">
        <f>COUNTIF('Scores for complete sequences'!$H1936:H$3994,"+")</f>
        <v>0</v>
      </c>
      <c r="E1936">
        <f t="shared" si="120"/>
        <v>0.52</v>
      </c>
      <c r="F1936">
        <f t="shared" si="121"/>
        <v>0.48</v>
      </c>
      <c r="G1936">
        <f t="shared" si="122"/>
        <v>1</v>
      </c>
      <c r="H1936">
        <f t="shared" si="123"/>
        <v>0.52</v>
      </c>
    </row>
    <row r="1937" spans="1:8" x14ac:dyDescent="0.25">
      <c r="A1937">
        <f>COUNTIF('Scores for complete sequences'!$H$2:H1937,"+")</f>
        <v>11</v>
      </c>
      <c r="B1937">
        <f>COUNTIF('Scores for complete sequences'!$H1937:H$3994,"-")</f>
        <v>2058</v>
      </c>
      <c r="C1937">
        <f>COUNTIF('Scores for complete sequences'!$H$2:H1937,"-")</f>
        <v>1925</v>
      </c>
      <c r="D1937">
        <f>COUNTIF('Scores for complete sequences'!$H1937:H$3994,"+")</f>
        <v>0</v>
      </c>
      <c r="E1937">
        <f t="shared" si="120"/>
        <v>0.52</v>
      </c>
      <c r="F1937">
        <f t="shared" si="121"/>
        <v>0.48</v>
      </c>
      <c r="G1937">
        <f t="shared" si="122"/>
        <v>1</v>
      </c>
      <c r="H1937">
        <f t="shared" si="123"/>
        <v>0.52</v>
      </c>
    </row>
    <row r="1938" spans="1:8" x14ac:dyDescent="0.25">
      <c r="A1938">
        <f>COUNTIF('Scores for complete sequences'!$H$2:H1938,"+")</f>
        <v>11</v>
      </c>
      <c r="B1938">
        <f>COUNTIF('Scores for complete sequences'!$H1938:H$3994,"-")</f>
        <v>2057</v>
      </c>
      <c r="C1938">
        <f>COUNTIF('Scores for complete sequences'!$H$2:H1938,"-")</f>
        <v>1926</v>
      </c>
      <c r="D1938">
        <f>COUNTIF('Scores for complete sequences'!$H1938:H$3994,"+")</f>
        <v>0</v>
      </c>
      <c r="E1938">
        <f t="shared" si="120"/>
        <v>0.52</v>
      </c>
      <c r="F1938">
        <f t="shared" si="121"/>
        <v>0.48</v>
      </c>
      <c r="G1938">
        <f t="shared" si="122"/>
        <v>1</v>
      </c>
      <c r="H1938">
        <f t="shared" si="123"/>
        <v>0.52</v>
      </c>
    </row>
    <row r="1939" spans="1:8" x14ac:dyDescent="0.25">
      <c r="A1939">
        <f>COUNTIF('Scores for complete sequences'!$H$2:H1939,"+")</f>
        <v>11</v>
      </c>
      <c r="B1939">
        <f>COUNTIF('Scores for complete sequences'!$H1939:H$3994,"-")</f>
        <v>2056</v>
      </c>
      <c r="C1939">
        <f>COUNTIF('Scores for complete sequences'!$H$2:H1939,"-")</f>
        <v>1927</v>
      </c>
      <c r="D1939">
        <f>COUNTIF('Scores for complete sequences'!$H1939:H$3994,"+")</f>
        <v>0</v>
      </c>
      <c r="E1939">
        <f t="shared" si="120"/>
        <v>0.52</v>
      </c>
      <c r="F1939">
        <f t="shared" si="121"/>
        <v>0.48</v>
      </c>
      <c r="G1939">
        <f t="shared" si="122"/>
        <v>1</v>
      </c>
      <c r="H1939">
        <f t="shared" si="123"/>
        <v>0.52</v>
      </c>
    </row>
    <row r="1940" spans="1:8" x14ac:dyDescent="0.25">
      <c r="A1940">
        <f>COUNTIF('Scores for complete sequences'!$H$2:H1940,"+")</f>
        <v>11</v>
      </c>
      <c r="B1940">
        <f>COUNTIF('Scores for complete sequences'!$H1940:H$3994,"-")</f>
        <v>2055</v>
      </c>
      <c r="C1940">
        <f>COUNTIF('Scores for complete sequences'!$H$2:H1940,"-")</f>
        <v>1928</v>
      </c>
      <c r="D1940">
        <f>COUNTIF('Scores for complete sequences'!$H1940:H$3994,"+")</f>
        <v>0</v>
      </c>
      <c r="E1940">
        <f t="shared" si="120"/>
        <v>0.52</v>
      </c>
      <c r="F1940">
        <f t="shared" si="121"/>
        <v>0.48</v>
      </c>
      <c r="G1940">
        <f t="shared" si="122"/>
        <v>1</v>
      </c>
      <c r="H1940">
        <f t="shared" si="123"/>
        <v>0.52</v>
      </c>
    </row>
    <row r="1941" spans="1:8" x14ac:dyDescent="0.25">
      <c r="A1941">
        <f>COUNTIF('Scores for complete sequences'!$H$2:H1941,"+")</f>
        <v>11</v>
      </c>
      <c r="B1941">
        <f>COUNTIF('Scores for complete sequences'!$H1941:H$3994,"-")</f>
        <v>2054</v>
      </c>
      <c r="C1941">
        <f>COUNTIF('Scores for complete sequences'!$H$2:H1941,"-")</f>
        <v>1929</v>
      </c>
      <c r="D1941">
        <f>COUNTIF('Scores for complete sequences'!$H1941:H$3994,"+")</f>
        <v>0</v>
      </c>
      <c r="E1941">
        <f t="shared" si="120"/>
        <v>0.52</v>
      </c>
      <c r="F1941">
        <f t="shared" si="121"/>
        <v>0.48</v>
      </c>
      <c r="G1941">
        <f t="shared" si="122"/>
        <v>1</v>
      </c>
      <c r="H1941">
        <f t="shared" si="123"/>
        <v>0.52</v>
      </c>
    </row>
    <row r="1942" spans="1:8" x14ac:dyDescent="0.25">
      <c r="A1942">
        <f>COUNTIF('Scores for complete sequences'!$H$2:H1942,"+")</f>
        <v>11</v>
      </c>
      <c r="B1942">
        <f>COUNTIF('Scores for complete sequences'!$H1942:H$3994,"-")</f>
        <v>2053</v>
      </c>
      <c r="C1942">
        <f>COUNTIF('Scores for complete sequences'!$H$2:H1942,"-")</f>
        <v>1930</v>
      </c>
      <c r="D1942">
        <f>COUNTIF('Scores for complete sequences'!$H1942:H$3994,"+")</f>
        <v>0</v>
      </c>
      <c r="E1942">
        <f t="shared" si="120"/>
        <v>0.52</v>
      </c>
      <c r="F1942">
        <f t="shared" si="121"/>
        <v>0.48</v>
      </c>
      <c r="G1942">
        <f t="shared" si="122"/>
        <v>1</v>
      </c>
      <c r="H1942">
        <f t="shared" si="123"/>
        <v>0.52</v>
      </c>
    </row>
    <row r="1943" spans="1:8" x14ac:dyDescent="0.25">
      <c r="A1943">
        <f>COUNTIF('Scores for complete sequences'!$H$2:H1943,"+")</f>
        <v>11</v>
      </c>
      <c r="B1943">
        <f>COUNTIF('Scores for complete sequences'!$H1943:H$3994,"-")</f>
        <v>2052</v>
      </c>
      <c r="C1943">
        <f>COUNTIF('Scores for complete sequences'!$H$2:H1943,"-")</f>
        <v>1931</v>
      </c>
      <c r="D1943">
        <f>COUNTIF('Scores for complete sequences'!$H1943:H$3994,"+")</f>
        <v>0</v>
      </c>
      <c r="E1943">
        <f t="shared" si="120"/>
        <v>0.52</v>
      </c>
      <c r="F1943">
        <f t="shared" si="121"/>
        <v>0.48</v>
      </c>
      <c r="G1943">
        <f t="shared" si="122"/>
        <v>1</v>
      </c>
      <c r="H1943">
        <f t="shared" si="123"/>
        <v>0.52</v>
      </c>
    </row>
    <row r="1944" spans="1:8" x14ac:dyDescent="0.25">
      <c r="A1944">
        <f>COUNTIF('Scores for complete sequences'!$H$2:H1944,"+")</f>
        <v>11</v>
      </c>
      <c r="B1944">
        <f>COUNTIF('Scores for complete sequences'!$H1944:H$3994,"-")</f>
        <v>2051</v>
      </c>
      <c r="C1944">
        <f>COUNTIF('Scores for complete sequences'!$H$2:H1944,"-")</f>
        <v>1932</v>
      </c>
      <c r="D1944">
        <f>COUNTIF('Scores for complete sequences'!$H1944:H$3994,"+")</f>
        <v>0</v>
      </c>
      <c r="E1944">
        <f t="shared" si="120"/>
        <v>0.51</v>
      </c>
      <c r="F1944">
        <f t="shared" si="121"/>
        <v>0.49</v>
      </c>
      <c r="G1944">
        <f t="shared" si="122"/>
        <v>1</v>
      </c>
      <c r="H1944">
        <f t="shared" si="123"/>
        <v>0.51</v>
      </c>
    </row>
    <row r="1945" spans="1:8" x14ac:dyDescent="0.25">
      <c r="A1945">
        <f>COUNTIF('Scores for complete sequences'!$H$2:H1945,"+")</f>
        <v>11</v>
      </c>
      <c r="B1945">
        <f>COUNTIF('Scores for complete sequences'!$H1945:H$3994,"-")</f>
        <v>2050</v>
      </c>
      <c r="C1945">
        <f>COUNTIF('Scores for complete sequences'!$H$2:H1945,"-")</f>
        <v>1933</v>
      </c>
      <c r="D1945">
        <f>COUNTIF('Scores for complete sequences'!$H1945:H$3994,"+")</f>
        <v>0</v>
      </c>
      <c r="E1945">
        <f t="shared" si="120"/>
        <v>0.51</v>
      </c>
      <c r="F1945">
        <f t="shared" si="121"/>
        <v>0.49</v>
      </c>
      <c r="G1945">
        <f t="shared" si="122"/>
        <v>1</v>
      </c>
      <c r="H1945">
        <f t="shared" si="123"/>
        <v>0.51</v>
      </c>
    </row>
    <row r="1946" spans="1:8" x14ac:dyDescent="0.25">
      <c r="A1946">
        <f>COUNTIF('Scores for complete sequences'!$H$2:H1946,"+")</f>
        <v>11</v>
      </c>
      <c r="B1946">
        <f>COUNTIF('Scores for complete sequences'!$H1946:H$3994,"-")</f>
        <v>2049</v>
      </c>
      <c r="C1946">
        <f>COUNTIF('Scores for complete sequences'!$H$2:H1946,"-")</f>
        <v>1934</v>
      </c>
      <c r="D1946">
        <f>COUNTIF('Scores for complete sequences'!$H1946:H$3994,"+")</f>
        <v>0</v>
      </c>
      <c r="E1946">
        <f t="shared" si="120"/>
        <v>0.51</v>
      </c>
      <c r="F1946">
        <f t="shared" si="121"/>
        <v>0.49</v>
      </c>
      <c r="G1946">
        <f t="shared" si="122"/>
        <v>1</v>
      </c>
      <c r="H1946">
        <f t="shared" si="123"/>
        <v>0.51</v>
      </c>
    </row>
    <row r="1947" spans="1:8" x14ac:dyDescent="0.25">
      <c r="A1947">
        <f>COUNTIF('Scores for complete sequences'!$H$2:H1947,"+")</f>
        <v>11</v>
      </c>
      <c r="B1947">
        <f>COUNTIF('Scores for complete sequences'!$H1947:H$3994,"-")</f>
        <v>2048</v>
      </c>
      <c r="C1947">
        <f>COUNTIF('Scores for complete sequences'!$H$2:H1947,"-")</f>
        <v>1935</v>
      </c>
      <c r="D1947">
        <f>COUNTIF('Scores for complete sequences'!$H1947:H$3994,"+")</f>
        <v>0</v>
      </c>
      <c r="E1947">
        <f t="shared" si="120"/>
        <v>0.51</v>
      </c>
      <c r="F1947">
        <f t="shared" si="121"/>
        <v>0.49</v>
      </c>
      <c r="G1947">
        <f t="shared" si="122"/>
        <v>1</v>
      </c>
      <c r="H1947">
        <f t="shared" si="123"/>
        <v>0.51</v>
      </c>
    </row>
    <row r="1948" spans="1:8" x14ac:dyDescent="0.25">
      <c r="A1948">
        <f>COUNTIF('Scores for complete sequences'!$H$2:H1948,"+")</f>
        <v>11</v>
      </c>
      <c r="B1948">
        <f>COUNTIF('Scores for complete sequences'!$H1948:H$3994,"-")</f>
        <v>2047</v>
      </c>
      <c r="C1948">
        <f>COUNTIF('Scores for complete sequences'!$H$2:H1948,"-")</f>
        <v>1936</v>
      </c>
      <c r="D1948">
        <f>COUNTIF('Scores for complete sequences'!$H1948:H$3994,"+")</f>
        <v>0</v>
      </c>
      <c r="E1948">
        <f t="shared" si="120"/>
        <v>0.51</v>
      </c>
      <c r="F1948">
        <f t="shared" si="121"/>
        <v>0.49</v>
      </c>
      <c r="G1948">
        <f t="shared" si="122"/>
        <v>1</v>
      </c>
      <c r="H1948">
        <f t="shared" si="123"/>
        <v>0.51</v>
      </c>
    </row>
    <row r="1949" spans="1:8" x14ac:dyDescent="0.25">
      <c r="A1949">
        <f>COUNTIF('Scores for complete sequences'!$H$2:H1949,"+")</f>
        <v>11</v>
      </c>
      <c r="B1949">
        <f>COUNTIF('Scores for complete sequences'!$H1949:H$3994,"-")</f>
        <v>2046</v>
      </c>
      <c r="C1949">
        <f>COUNTIF('Scores for complete sequences'!$H$2:H1949,"-")</f>
        <v>1937</v>
      </c>
      <c r="D1949">
        <f>COUNTIF('Scores for complete sequences'!$H1949:H$3994,"+")</f>
        <v>0</v>
      </c>
      <c r="E1949">
        <f t="shared" si="120"/>
        <v>0.51</v>
      </c>
      <c r="F1949">
        <f t="shared" si="121"/>
        <v>0.49</v>
      </c>
      <c r="G1949">
        <f t="shared" si="122"/>
        <v>1</v>
      </c>
      <c r="H1949">
        <f t="shared" si="123"/>
        <v>0.51</v>
      </c>
    </row>
    <row r="1950" spans="1:8" x14ac:dyDescent="0.25">
      <c r="A1950">
        <f>COUNTIF('Scores for complete sequences'!$H$2:H1950,"+")</f>
        <v>11</v>
      </c>
      <c r="B1950">
        <f>COUNTIF('Scores for complete sequences'!$H1950:H$3994,"-")</f>
        <v>2045</v>
      </c>
      <c r="C1950">
        <f>COUNTIF('Scores for complete sequences'!$H$2:H1950,"-")</f>
        <v>1938</v>
      </c>
      <c r="D1950">
        <f>COUNTIF('Scores for complete sequences'!$H1950:H$3994,"+")</f>
        <v>0</v>
      </c>
      <c r="E1950">
        <f t="shared" si="120"/>
        <v>0.51</v>
      </c>
      <c r="F1950">
        <f t="shared" si="121"/>
        <v>0.49</v>
      </c>
      <c r="G1950">
        <f t="shared" si="122"/>
        <v>1</v>
      </c>
      <c r="H1950">
        <f t="shared" si="123"/>
        <v>0.51</v>
      </c>
    </row>
    <row r="1951" spans="1:8" x14ac:dyDescent="0.25">
      <c r="A1951">
        <f>COUNTIF('Scores for complete sequences'!$H$2:H1951,"+")</f>
        <v>11</v>
      </c>
      <c r="B1951">
        <f>COUNTIF('Scores for complete sequences'!$H1951:H$3994,"-")</f>
        <v>2044</v>
      </c>
      <c r="C1951">
        <f>COUNTIF('Scores for complete sequences'!$H$2:H1951,"-")</f>
        <v>1939</v>
      </c>
      <c r="D1951">
        <f>COUNTIF('Scores for complete sequences'!$H1951:H$3994,"+")</f>
        <v>0</v>
      </c>
      <c r="E1951">
        <f t="shared" si="120"/>
        <v>0.51</v>
      </c>
      <c r="F1951">
        <f t="shared" si="121"/>
        <v>0.49</v>
      </c>
      <c r="G1951">
        <f t="shared" si="122"/>
        <v>1</v>
      </c>
      <c r="H1951">
        <f t="shared" si="123"/>
        <v>0.51</v>
      </c>
    </row>
    <row r="1952" spans="1:8" x14ac:dyDescent="0.25">
      <c r="A1952">
        <f>COUNTIF('Scores for complete sequences'!$H$2:H1952,"+")</f>
        <v>11</v>
      </c>
      <c r="B1952">
        <f>COUNTIF('Scores for complete sequences'!$H1952:H$3994,"-")</f>
        <v>2043</v>
      </c>
      <c r="C1952">
        <f>COUNTIF('Scores for complete sequences'!$H$2:H1952,"-")</f>
        <v>1940</v>
      </c>
      <c r="D1952">
        <f>COUNTIF('Scores for complete sequences'!$H1952:H$3994,"+")</f>
        <v>0</v>
      </c>
      <c r="E1952">
        <f t="shared" si="120"/>
        <v>0.51</v>
      </c>
      <c r="F1952">
        <f t="shared" si="121"/>
        <v>0.49</v>
      </c>
      <c r="G1952">
        <f t="shared" si="122"/>
        <v>1</v>
      </c>
      <c r="H1952">
        <f t="shared" si="123"/>
        <v>0.51</v>
      </c>
    </row>
    <row r="1953" spans="1:8" x14ac:dyDescent="0.25">
      <c r="A1953">
        <f>COUNTIF('Scores for complete sequences'!$H$2:H1953,"+")</f>
        <v>11</v>
      </c>
      <c r="B1953">
        <f>COUNTIF('Scores for complete sequences'!$H1953:H$3994,"-")</f>
        <v>2042</v>
      </c>
      <c r="C1953">
        <f>COUNTIF('Scores for complete sequences'!$H$2:H1953,"-")</f>
        <v>1941</v>
      </c>
      <c r="D1953">
        <f>COUNTIF('Scores for complete sequences'!$H1953:H$3994,"+")</f>
        <v>0</v>
      </c>
      <c r="E1953">
        <f t="shared" si="120"/>
        <v>0.51</v>
      </c>
      <c r="F1953">
        <f t="shared" si="121"/>
        <v>0.49</v>
      </c>
      <c r="G1953">
        <f t="shared" si="122"/>
        <v>1</v>
      </c>
      <c r="H1953">
        <f t="shared" si="123"/>
        <v>0.51</v>
      </c>
    </row>
    <row r="1954" spans="1:8" x14ac:dyDescent="0.25">
      <c r="A1954">
        <f>COUNTIF('Scores for complete sequences'!$H$2:H1954,"+")</f>
        <v>11</v>
      </c>
      <c r="B1954">
        <f>COUNTIF('Scores for complete sequences'!$H1954:H$3994,"-")</f>
        <v>2041</v>
      </c>
      <c r="C1954">
        <f>COUNTIF('Scores for complete sequences'!$H$2:H1954,"-")</f>
        <v>1942</v>
      </c>
      <c r="D1954">
        <f>COUNTIF('Scores for complete sequences'!$H1954:H$3994,"+")</f>
        <v>0</v>
      </c>
      <c r="E1954">
        <f t="shared" si="120"/>
        <v>0.51</v>
      </c>
      <c r="F1954">
        <f t="shared" si="121"/>
        <v>0.49</v>
      </c>
      <c r="G1954">
        <f t="shared" si="122"/>
        <v>1</v>
      </c>
      <c r="H1954">
        <f t="shared" si="123"/>
        <v>0.51</v>
      </c>
    </row>
    <row r="1955" spans="1:8" x14ac:dyDescent="0.25">
      <c r="A1955">
        <f>COUNTIF('Scores for complete sequences'!$H$2:H1955,"+")</f>
        <v>11</v>
      </c>
      <c r="B1955">
        <f>COUNTIF('Scores for complete sequences'!$H1955:H$3994,"-")</f>
        <v>2040</v>
      </c>
      <c r="C1955">
        <f>COUNTIF('Scores for complete sequences'!$H$2:H1955,"-")</f>
        <v>1943</v>
      </c>
      <c r="D1955">
        <f>COUNTIF('Scores for complete sequences'!$H1955:H$3994,"+")</f>
        <v>0</v>
      </c>
      <c r="E1955">
        <f t="shared" si="120"/>
        <v>0.51</v>
      </c>
      <c r="F1955">
        <f t="shared" si="121"/>
        <v>0.49</v>
      </c>
      <c r="G1955">
        <f t="shared" si="122"/>
        <v>1</v>
      </c>
      <c r="H1955">
        <f t="shared" si="123"/>
        <v>0.51</v>
      </c>
    </row>
    <row r="1956" spans="1:8" x14ac:dyDescent="0.25">
      <c r="A1956">
        <f>COUNTIF('Scores for complete sequences'!$H$2:H1956,"+")</f>
        <v>11</v>
      </c>
      <c r="B1956">
        <f>COUNTIF('Scores for complete sequences'!$H1956:H$3994,"-")</f>
        <v>2039</v>
      </c>
      <c r="C1956">
        <f>COUNTIF('Scores for complete sequences'!$H$2:H1956,"-")</f>
        <v>1944</v>
      </c>
      <c r="D1956">
        <f>COUNTIF('Scores for complete sequences'!$H1956:H$3994,"+")</f>
        <v>0</v>
      </c>
      <c r="E1956">
        <f t="shared" si="120"/>
        <v>0.51</v>
      </c>
      <c r="F1956">
        <f t="shared" si="121"/>
        <v>0.49</v>
      </c>
      <c r="G1956">
        <f t="shared" si="122"/>
        <v>1</v>
      </c>
      <c r="H1956">
        <f t="shared" si="123"/>
        <v>0.51</v>
      </c>
    </row>
    <row r="1957" spans="1:8" x14ac:dyDescent="0.25">
      <c r="A1957">
        <f>COUNTIF('Scores for complete sequences'!$H$2:H1957,"+")</f>
        <v>11</v>
      </c>
      <c r="B1957">
        <f>COUNTIF('Scores for complete sequences'!$H1957:H$3994,"-")</f>
        <v>2038</v>
      </c>
      <c r="C1957">
        <f>COUNTIF('Scores for complete sequences'!$H$2:H1957,"-")</f>
        <v>1945</v>
      </c>
      <c r="D1957">
        <f>COUNTIF('Scores for complete sequences'!$H1957:H$3994,"+")</f>
        <v>0</v>
      </c>
      <c r="E1957">
        <f t="shared" si="120"/>
        <v>0.51</v>
      </c>
      <c r="F1957">
        <f t="shared" si="121"/>
        <v>0.49</v>
      </c>
      <c r="G1957">
        <f t="shared" si="122"/>
        <v>1</v>
      </c>
      <c r="H1957">
        <f t="shared" si="123"/>
        <v>0.51</v>
      </c>
    </row>
    <row r="1958" spans="1:8" x14ac:dyDescent="0.25">
      <c r="A1958">
        <f>COUNTIF('Scores for complete sequences'!$H$2:H1958,"+")</f>
        <v>11</v>
      </c>
      <c r="B1958">
        <f>COUNTIF('Scores for complete sequences'!$H1958:H$3994,"-")</f>
        <v>2037</v>
      </c>
      <c r="C1958">
        <f>COUNTIF('Scores for complete sequences'!$H$2:H1958,"-")</f>
        <v>1946</v>
      </c>
      <c r="D1958">
        <f>COUNTIF('Scores for complete sequences'!$H1958:H$3994,"+")</f>
        <v>0</v>
      </c>
      <c r="E1958">
        <f t="shared" si="120"/>
        <v>0.51</v>
      </c>
      <c r="F1958">
        <f t="shared" si="121"/>
        <v>0.49</v>
      </c>
      <c r="G1958">
        <f t="shared" si="122"/>
        <v>1</v>
      </c>
      <c r="H1958">
        <f t="shared" si="123"/>
        <v>0.51</v>
      </c>
    </row>
    <row r="1959" spans="1:8" x14ac:dyDescent="0.25">
      <c r="A1959">
        <f>COUNTIF('Scores for complete sequences'!$H$2:H1959,"+")</f>
        <v>11</v>
      </c>
      <c r="B1959">
        <f>COUNTIF('Scores for complete sequences'!$H1959:H$3994,"-")</f>
        <v>2036</v>
      </c>
      <c r="C1959">
        <f>COUNTIF('Scores for complete sequences'!$H$2:H1959,"-")</f>
        <v>1947</v>
      </c>
      <c r="D1959">
        <f>COUNTIF('Scores for complete sequences'!$H1959:H$3994,"+")</f>
        <v>0</v>
      </c>
      <c r="E1959">
        <f t="shared" si="120"/>
        <v>0.51</v>
      </c>
      <c r="F1959">
        <f t="shared" si="121"/>
        <v>0.49</v>
      </c>
      <c r="G1959">
        <f t="shared" si="122"/>
        <v>1</v>
      </c>
      <c r="H1959">
        <f t="shared" si="123"/>
        <v>0.51</v>
      </c>
    </row>
    <row r="1960" spans="1:8" x14ac:dyDescent="0.25">
      <c r="A1960">
        <f>COUNTIF('Scores for complete sequences'!$H$2:H1960,"+")</f>
        <v>11</v>
      </c>
      <c r="B1960">
        <f>COUNTIF('Scores for complete sequences'!$H1960:H$3994,"-")</f>
        <v>2035</v>
      </c>
      <c r="C1960">
        <f>COUNTIF('Scores for complete sequences'!$H$2:H1960,"-")</f>
        <v>1948</v>
      </c>
      <c r="D1960">
        <f>COUNTIF('Scores for complete sequences'!$H1960:H$3994,"+")</f>
        <v>0</v>
      </c>
      <c r="E1960">
        <f t="shared" si="120"/>
        <v>0.51</v>
      </c>
      <c r="F1960">
        <f t="shared" si="121"/>
        <v>0.49</v>
      </c>
      <c r="G1960">
        <f t="shared" si="122"/>
        <v>1</v>
      </c>
      <c r="H1960">
        <f t="shared" si="123"/>
        <v>0.51</v>
      </c>
    </row>
    <row r="1961" spans="1:8" x14ac:dyDescent="0.25">
      <c r="A1961">
        <f>COUNTIF('Scores for complete sequences'!$H$2:H1961,"+")</f>
        <v>11</v>
      </c>
      <c r="B1961">
        <f>COUNTIF('Scores for complete sequences'!$H1961:H$3994,"-")</f>
        <v>2034</v>
      </c>
      <c r="C1961">
        <f>COUNTIF('Scores for complete sequences'!$H$2:H1961,"-")</f>
        <v>1949</v>
      </c>
      <c r="D1961">
        <f>COUNTIF('Scores for complete sequences'!$H1961:H$3994,"+")</f>
        <v>0</v>
      </c>
      <c r="E1961">
        <f t="shared" si="120"/>
        <v>0.51</v>
      </c>
      <c r="F1961">
        <f t="shared" si="121"/>
        <v>0.49</v>
      </c>
      <c r="G1961">
        <f t="shared" si="122"/>
        <v>1</v>
      </c>
      <c r="H1961">
        <f t="shared" si="123"/>
        <v>0.51</v>
      </c>
    </row>
    <row r="1962" spans="1:8" x14ac:dyDescent="0.25">
      <c r="A1962">
        <f>COUNTIF('Scores for complete sequences'!$H$2:H1962,"+")</f>
        <v>11</v>
      </c>
      <c r="B1962">
        <f>COUNTIF('Scores for complete sequences'!$H1962:H$3994,"-")</f>
        <v>2033</v>
      </c>
      <c r="C1962">
        <f>COUNTIF('Scores for complete sequences'!$H$2:H1962,"-")</f>
        <v>1950</v>
      </c>
      <c r="D1962">
        <f>COUNTIF('Scores for complete sequences'!$H1962:H$3994,"+")</f>
        <v>0</v>
      </c>
      <c r="E1962">
        <f t="shared" si="120"/>
        <v>0.51</v>
      </c>
      <c r="F1962">
        <f t="shared" si="121"/>
        <v>0.49</v>
      </c>
      <c r="G1962">
        <f t="shared" si="122"/>
        <v>1</v>
      </c>
      <c r="H1962">
        <f t="shared" si="123"/>
        <v>0.51</v>
      </c>
    </row>
    <row r="1963" spans="1:8" x14ac:dyDescent="0.25">
      <c r="A1963">
        <f>COUNTIF('Scores for complete sequences'!$H$2:H1963,"+")</f>
        <v>11</v>
      </c>
      <c r="B1963">
        <f>COUNTIF('Scores for complete sequences'!$H1963:H$3994,"-")</f>
        <v>2032</v>
      </c>
      <c r="C1963">
        <f>COUNTIF('Scores for complete sequences'!$H$2:H1963,"-")</f>
        <v>1951</v>
      </c>
      <c r="D1963">
        <f>COUNTIF('Scores for complete sequences'!$H1963:H$3994,"+")</f>
        <v>0</v>
      </c>
      <c r="E1963">
        <f t="shared" si="120"/>
        <v>0.51</v>
      </c>
      <c r="F1963">
        <f t="shared" si="121"/>
        <v>0.49</v>
      </c>
      <c r="G1963">
        <f t="shared" si="122"/>
        <v>1</v>
      </c>
      <c r="H1963">
        <f t="shared" si="123"/>
        <v>0.51</v>
      </c>
    </row>
    <row r="1964" spans="1:8" x14ac:dyDescent="0.25">
      <c r="A1964">
        <f>COUNTIF('Scores for complete sequences'!$H$2:H1964,"+")</f>
        <v>11</v>
      </c>
      <c r="B1964">
        <f>COUNTIF('Scores for complete sequences'!$H1964:H$3994,"-")</f>
        <v>2031</v>
      </c>
      <c r="C1964">
        <f>COUNTIF('Scores for complete sequences'!$H$2:H1964,"-")</f>
        <v>1952</v>
      </c>
      <c r="D1964">
        <f>COUNTIF('Scores for complete sequences'!$H1964:H$3994,"+")</f>
        <v>0</v>
      </c>
      <c r="E1964">
        <f t="shared" si="120"/>
        <v>0.51</v>
      </c>
      <c r="F1964">
        <f t="shared" si="121"/>
        <v>0.49</v>
      </c>
      <c r="G1964">
        <f t="shared" si="122"/>
        <v>1</v>
      </c>
      <c r="H1964">
        <f t="shared" si="123"/>
        <v>0.51</v>
      </c>
    </row>
    <row r="1965" spans="1:8" x14ac:dyDescent="0.25">
      <c r="A1965">
        <f>COUNTIF('Scores for complete sequences'!$H$2:H1965,"+")</f>
        <v>11</v>
      </c>
      <c r="B1965">
        <f>COUNTIF('Scores for complete sequences'!$H1965:H$3994,"-")</f>
        <v>2030</v>
      </c>
      <c r="C1965">
        <f>COUNTIF('Scores for complete sequences'!$H$2:H1965,"-")</f>
        <v>1953</v>
      </c>
      <c r="D1965">
        <f>COUNTIF('Scores for complete sequences'!$H1965:H$3994,"+")</f>
        <v>0</v>
      </c>
      <c r="E1965">
        <f t="shared" si="120"/>
        <v>0.51</v>
      </c>
      <c r="F1965">
        <f t="shared" si="121"/>
        <v>0.49</v>
      </c>
      <c r="G1965">
        <f t="shared" si="122"/>
        <v>1</v>
      </c>
      <c r="H1965">
        <f t="shared" si="123"/>
        <v>0.51</v>
      </c>
    </row>
    <row r="1966" spans="1:8" x14ac:dyDescent="0.25">
      <c r="A1966">
        <f>COUNTIF('Scores for complete sequences'!$H$2:H1966,"+")</f>
        <v>11</v>
      </c>
      <c r="B1966">
        <f>COUNTIF('Scores for complete sequences'!$H1966:H$3994,"-")</f>
        <v>2029</v>
      </c>
      <c r="C1966">
        <f>COUNTIF('Scores for complete sequences'!$H$2:H1966,"-")</f>
        <v>1954</v>
      </c>
      <c r="D1966">
        <f>COUNTIF('Scores for complete sequences'!$H1966:H$3994,"+")</f>
        <v>0</v>
      </c>
      <c r="E1966">
        <f t="shared" si="120"/>
        <v>0.51</v>
      </c>
      <c r="F1966">
        <f t="shared" si="121"/>
        <v>0.49</v>
      </c>
      <c r="G1966">
        <f t="shared" si="122"/>
        <v>1</v>
      </c>
      <c r="H1966">
        <f t="shared" si="123"/>
        <v>0.51</v>
      </c>
    </row>
    <row r="1967" spans="1:8" x14ac:dyDescent="0.25">
      <c r="A1967">
        <f>COUNTIF('Scores for complete sequences'!$H$2:H1967,"+")</f>
        <v>11</v>
      </c>
      <c r="B1967">
        <f>COUNTIF('Scores for complete sequences'!$H1967:H$3994,"-")</f>
        <v>2028</v>
      </c>
      <c r="C1967">
        <f>COUNTIF('Scores for complete sequences'!$H$2:H1967,"-")</f>
        <v>1955</v>
      </c>
      <c r="D1967">
        <f>COUNTIF('Scores for complete sequences'!$H1967:H$3994,"+")</f>
        <v>0</v>
      </c>
      <c r="E1967">
        <f t="shared" si="120"/>
        <v>0.51</v>
      </c>
      <c r="F1967">
        <f t="shared" si="121"/>
        <v>0.49</v>
      </c>
      <c r="G1967">
        <f t="shared" si="122"/>
        <v>1</v>
      </c>
      <c r="H1967">
        <f t="shared" si="123"/>
        <v>0.51</v>
      </c>
    </row>
    <row r="1968" spans="1:8" x14ac:dyDescent="0.25">
      <c r="A1968">
        <f>COUNTIF('Scores for complete sequences'!$H$2:H1968,"+")</f>
        <v>11</v>
      </c>
      <c r="B1968">
        <f>COUNTIF('Scores for complete sequences'!$H1968:H$3994,"-")</f>
        <v>2027</v>
      </c>
      <c r="C1968">
        <f>COUNTIF('Scores for complete sequences'!$H$2:H1968,"-")</f>
        <v>1956</v>
      </c>
      <c r="D1968">
        <f>COUNTIF('Scores for complete sequences'!$H1968:H$3994,"+")</f>
        <v>0</v>
      </c>
      <c r="E1968">
        <f t="shared" si="120"/>
        <v>0.51</v>
      </c>
      <c r="F1968">
        <f t="shared" si="121"/>
        <v>0.49</v>
      </c>
      <c r="G1968">
        <f t="shared" si="122"/>
        <v>1</v>
      </c>
      <c r="H1968">
        <f t="shared" si="123"/>
        <v>0.51</v>
      </c>
    </row>
    <row r="1969" spans="1:8" x14ac:dyDescent="0.25">
      <c r="A1969">
        <f>COUNTIF('Scores for complete sequences'!$H$2:H1969,"+")</f>
        <v>11</v>
      </c>
      <c r="B1969">
        <f>COUNTIF('Scores for complete sequences'!$H1969:H$3994,"-")</f>
        <v>2026</v>
      </c>
      <c r="C1969">
        <f>COUNTIF('Scores for complete sequences'!$H$2:H1969,"-")</f>
        <v>1957</v>
      </c>
      <c r="D1969">
        <f>COUNTIF('Scores for complete sequences'!$H1969:H$3994,"+")</f>
        <v>0</v>
      </c>
      <c r="E1969">
        <f t="shared" si="120"/>
        <v>0.51</v>
      </c>
      <c r="F1969">
        <f t="shared" si="121"/>
        <v>0.49</v>
      </c>
      <c r="G1969">
        <f t="shared" si="122"/>
        <v>1</v>
      </c>
      <c r="H1969">
        <f t="shared" si="123"/>
        <v>0.51</v>
      </c>
    </row>
    <row r="1970" spans="1:8" x14ac:dyDescent="0.25">
      <c r="A1970">
        <f>COUNTIF('Scores for complete sequences'!$H$2:H1970,"+")</f>
        <v>11</v>
      </c>
      <c r="B1970">
        <f>COUNTIF('Scores for complete sequences'!$H1970:H$3994,"-")</f>
        <v>2025</v>
      </c>
      <c r="C1970">
        <f>COUNTIF('Scores for complete sequences'!$H$2:H1970,"-")</f>
        <v>1958</v>
      </c>
      <c r="D1970">
        <f>COUNTIF('Scores for complete sequences'!$H1970:H$3994,"+")</f>
        <v>0</v>
      </c>
      <c r="E1970">
        <f t="shared" si="120"/>
        <v>0.51</v>
      </c>
      <c r="F1970">
        <f t="shared" si="121"/>
        <v>0.49</v>
      </c>
      <c r="G1970">
        <f t="shared" si="122"/>
        <v>1</v>
      </c>
      <c r="H1970">
        <f t="shared" si="123"/>
        <v>0.51</v>
      </c>
    </row>
    <row r="1971" spans="1:8" x14ac:dyDescent="0.25">
      <c r="A1971">
        <f>COUNTIF('Scores for complete sequences'!$H$2:H1971,"+")</f>
        <v>11</v>
      </c>
      <c r="B1971">
        <f>COUNTIF('Scores for complete sequences'!$H1971:H$3994,"-")</f>
        <v>2024</v>
      </c>
      <c r="C1971">
        <f>COUNTIF('Scores for complete sequences'!$H$2:H1971,"-")</f>
        <v>1959</v>
      </c>
      <c r="D1971">
        <f>COUNTIF('Scores for complete sequences'!$H1971:H$3994,"+")</f>
        <v>0</v>
      </c>
      <c r="E1971">
        <f t="shared" si="120"/>
        <v>0.51</v>
      </c>
      <c r="F1971">
        <f t="shared" si="121"/>
        <v>0.49</v>
      </c>
      <c r="G1971">
        <f t="shared" si="122"/>
        <v>1</v>
      </c>
      <c r="H1971">
        <f t="shared" si="123"/>
        <v>0.51</v>
      </c>
    </row>
    <row r="1972" spans="1:8" x14ac:dyDescent="0.25">
      <c r="A1972">
        <f>COUNTIF('Scores for complete sequences'!$H$2:H1972,"+")</f>
        <v>11</v>
      </c>
      <c r="B1972">
        <f>COUNTIF('Scores for complete sequences'!$H1972:H$3994,"-")</f>
        <v>2023</v>
      </c>
      <c r="C1972">
        <f>COUNTIF('Scores for complete sequences'!$H$2:H1972,"-")</f>
        <v>1960</v>
      </c>
      <c r="D1972">
        <f>COUNTIF('Scores for complete sequences'!$H1972:H$3994,"+")</f>
        <v>0</v>
      </c>
      <c r="E1972">
        <f t="shared" si="120"/>
        <v>0.51</v>
      </c>
      <c r="F1972">
        <f t="shared" si="121"/>
        <v>0.49</v>
      </c>
      <c r="G1972">
        <f t="shared" si="122"/>
        <v>1</v>
      </c>
      <c r="H1972">
        <f t="shared" si="123"/>
        <v>0.51</v>
      </c>
    </row>
    <row r="1973" spans="1:8" x14ac:dyDescent="0.25">
      <c r="A1973">
        <f>COUNTIF('Scores for complete sequences'!$H$2:H1973,"+")</f>
        <v>11</v>
      </c>
      <c r="B1973">
        <f>COUNTIF('Scores for complete sequences'!$H1973:H$3994,"-")</f>
        <v>2022</v>
      </c>
      <c r="C1973">
        <f>COUNTIF('Scores for complete sequences'!$H$2:H1973,"-")</f>
        <v>1961</v>
      </c>
      <c r="D1973">
        <f>COUNTIF('Scores for complete sequences'!$H1973:H$3994,"+")</f>
        <v>0</v>
      </c>
      <c r="E1973">
        <f t="shared" si="120"/>
        <v>0.51</v>
      </c>
      <c r="F1973">
        <f t="shared" si="121"/>
        <v>0.49</v>
      </c>
      <c r="G1973">
        <f t="shared" si="122"/>
        <v>1</v>
      </c>
      <c r="H1973">
        <f t="shared" si="123"/>
        <v>0.51</v>
      </c>
    </row>
    <row r="1974" spans="1:8" x14ac:dyDescent="0.25">
      <c r="A1974">
        <f>COUNTIF('Scores for complete sequences'!$H$2:H1974,"+")</f>
        <v>11</v>
      </c>
      <c r="B1974">
        <f>COUNTIF('Scores for complete sequences'!$H1974:H$3994,"-")</f>
        <v>2021</v>
      </c>
      <c r="C1974">
        <f>COUNTIF('Scores for complete sequences'!$H$2:H1974,"-")</f>
        <v>1962</v>
      </c>
      <c r="D1974">
        <f>COUNTIF('Scores for complete sequences'!$H1974:H$3994,"+")</f>
        <v>0</v>
      </c>
      <c r="E1974">
        <f t="shared" si="120"/>
        <v>0.51</v>
      </c>
      <c r="F1974">
        <f t="shared" si="121"/>
        <v>0.49</v>
      </c>
      <c r="G1974">
        <f t="shared" si="122"/>
        <v>1</v>
      </c>
      <c r="H1974">
        <f t="shared" si="123"/>
        <v>0.51</v>
      </c>
    </row>
    <row r="1975" spans="1:8" x14ac:dyDescent="0.25">
      <c r="A1975">
        <f>COUNTIF('Scores for complete sequences'!$H$2:H1975,"+")</f>
        <v>11</v>
      </c>
      <c r="B1975">
        <f>COUNTIF('Scores for complete sequences'!$H1975:H$3994,"-")</f>
        <v>2020</v>
      </c>
      <c r="C1975">
        <f>COUNTIF('Scores for complete sequences'!$H$2:H1975,"-")</f>
        <v>1963</v>
      </c>
      <c r="D1975">
        <f>COUNTIF('Scores for complete sequences'!$H1975:H$3994,"+")</f>
        <v>0</v>
      </c>
      <c r="E1975">
        <f t="shared" si="120"/>
        <v>0.51</v>
      </c>
      <c r="F1975">
        <f t="shared" si="121"/>
        <v>0.49</v>
      </c>
      <c r="G1975">
        <f t="shared" si="122"/>
        <v>1</v>
      </c>
      <c r="H1975">
        <f t="shared" si="123"/>
        <v>0.51</v>
      </c>
    </row>
    <row r="1976" spans="1:8" x14ac:dyDescent="0.25">
      <c r="A1976">
        <f>COUNTIF('Scores for complete sequences'!$H$2:H1976,"+")</f>
        <v>11</v>
      </c>
      <c r="B1976">
        <f>COUNTIF('Scores for complete sequences'!$H1976:H$3994,"-")</f>
        <v>2019</v>
      </c>
      <c r="C1976">
        <f>COUNTIF('Scores for complete sequences'!$H$2:H1976,"-")</f>
        <v>1964</v>
      </c>
      <c r="D1976">
        <f>COUNTIF('Scores for complete sequences'!$H1976:H$3994,"+")</f>
        <v>0</v>
      </c>
      <c r="E1976">
        <f t="shared" si="120"/>
        <v>0.51</v>
      </c>
      <c r="F1976">
        <f t="shared" si="121"/>
        <v>0.49</v>
      </c>
      <c r="G1976">
        <f t="shared" si="122"/>
        <v>1</v>
      </c>
      <c r="H1976">
        <f t="shared" si="123"/>
        <v>0.51</v>
      </c>
    </row>
    <row r="1977" spans="1:8" x14ac:dyDescent="0.25">
      <c r="A1977">
        <f>COUNTIF('Scores for complete sequences'!$H$2:H1977,"+")</f>
        <v>11</v>
      </c>
      <c r="B1977">
        <f>COUNTIF('Scores for complete sequences'!$H1977:H$3994,"-")</f>
        <v>2018</v>
      </c>
      <c r="C1977">
        <f>COUNTIF('Scores for complete sequences'!$H$2:H1977,"-")</f>
        <v>1965</v>
      </c>
      <c r="D1977">
        <f>COUNTIF('Scores for complete sequences'!$H1977:H$3994,"+")</f>
        <v>0</v>
      </c>
      <c r="E1977">
        <f t="shared" si="120"/>
        <v>0.51</v>
      </c>
      <c r="F1977">
        <f t="shared" si="121"/>
        <v>0.49</v>
      </c>
      <c r="G1977">
        <f t="shared" si="122"/>
        <v>1</v>
      </c>
      <c r="H1977">
        <f t="shared" si="123"/>
        <v>0.51</v>
      </c>
    </row>
    <row r="1978" spans="1:8" x14ac:dyDescent="0.25">
      <c r="A1978">
        <f>COUNTIF('Scores for complete sequences'!$H$2:H1978,"+")</f>
        <v>11</v>
      </c>
      <c r="B1978">
        <f>COUNTIF('Scores for complete sequences'!$H1978:H$3994,"-")</f>
        <v>2017</v>
      </c>
      <c r="C1978">
        <f>COUNTIF('Scores for complete sequences'!$H$2:H1978,"-")</f>
        <v>1966</v>
      </c>
      <c r="D1978">
        <f>COUNTIF('Scores for complete sequences'!$H1978:H$3994,"+")</f>
        <v>0</v>
      </c>
      <c r="E1978">
        <f t="shared" si="120"/>
        <v>0.51</v>
      </c>
      <c r="F1978">
        <f t="shared" si="121"/>
        <v>0.49</v>
      </c>
      <c r="G1978">
        <f t="shared" si="122"/>
        <v>1</v>
      </c>
      <c r="H1978">
        <f t="shared" si="123"/>
        <v>0.51</v>
      </c>
    </row>
    <row r="1979" spans="1:8" x14ac:dyDescent="0.25">
      <c r="A1979">
        <f>COUNTIF('Scores for complete sequences'!$H$2:H1979,"+")</f>
        <v>11</v>
      </c>
      <c r="B1979">
        <f>COUNTIF('Scores for complete sequences'!$H1979:H$3994,"-")</f>
        <v>2016</v>
      </c>
      <c r="C1979">
        <f>COUNTIF('Scores for complete sequences'!$H$2:H1979,"-")</f>
        <v>1967</v>
      </c>
      <c r="D1979">
        <f>COUNTIF('Scores for complete sequences'!$H1979:H$3994,"+")</f>
        <v>0</v>
      </c>
      <c r="E1979">
        <f t="shared" si="120"/>
        <v>0.51</v>
      </c>
      <c r="F1979">
        <f t="shared" si="121"/>
        <v>0.49</v>
      </c>
      <c r="G1979">
        <f t="shared" si="122"/>
        <v>1</v>
      </c>
      <c r="H1979">
        <f t="shared" si="123"/>
        <v>0.51</v>
      </c>
    </row>
    <row r="1980" spans="1:8" x14ac:dyDescent="0.25">
      <c r="A1980">
        <f>COUNTIF('Scores for complete sequences'!$H$2:H1980,"+")</f>
        <v>11</v>
      </c>
      <c r="B1980">
        <f>COUNTIF('Scores for complete sequences'!$H1980:H$3994,"-")</f>
        <v>2015</v>
      </c>
      <c r="C1980">
        <f>COUNTIF('Scores for complete sequences'!$H$2:H1980,"-")</f>
        <v>1968</v>
      </c>
      <c r="D1980">
        <f>COUNTIF('Scores for complete sequences'!$H1980:H$3994,"+")</f>
        <v>0</v>
      </c>
      <c r="E1980">
        <f t="shared" si="120"/>
        <v>0.51</v>
      </c>
      <c r="F1980">
        <f t="shared" si="121"/>
        <v>0.49</v>
      </c>
      <c r="G1980">
        <f t="shared" si="122"/>
        <v>1</v>
      </c>
      <c r="H1980">
        <f t="shared" si="123"/>
        <v>0.51</v>
      </c>
    </row>
    <row r="1981" spans="1:8" x14ac:dyDescent="0.25">
      <c r="A1981">
        <f>COUNTIF('Scores for complete sequences'!$H$2:H1981,"+")</f>
        <v>11</v>
      </c>
      <c r="B1981">
        <f>COUNTIF('Scores for complete sequences'!$H1981:H$3994,"-")</f>
        <v>2014</v>
      </c>
      <c r="C1981">
        <f>COUNTIF('Scores for complete sequences'!$H$2:H1981,"-")</f>
        <v>1969</v>
      </c>
      <c r="D1981">
        <f>COUNTIF('Scores for complete sequences'!$H1981:H$3994,"+")</f>
        <v>0</v>
      </c>
      <c r="E1981">
        <f t="shared" si="120"/>
        <v>0.51</v>
      </c>
      <c r="F1981">
        <f t="shared" si="121"/>
        <v>0.49</v>
      </c>
      <c r="G1981">
        <f t="shared" si="122"/>
        <v>1</v>
      </c>
      <c r="H1981">
        <f t="shared" si="123"/>
        <v>0.51</v>
      </c>
    </row>
    <row r="1982" spans="1:8" x14ac:dyDescent="0.25">
      <c r="A1982">
        <f>COUNTIF('Scores for complete sequences'!$H$2:H1982,"+")</f>
        <v>11</v>
      </c>
      <c r="B1982">
        <f>COUNTIF('Scores for complete sequences'!$H1982:H$3994,"-")</f>
        <v>2013</v>
      </c>
      <c r="C1982">
        <f>COUNTIF('Scores for complete sequences'!$H$2:H1982,"-")</f>
        <v>1970</v>
      </c>
      <c r="D1982">
        <f>COUNTIF('Scores for complete sequences'!$H1982:H$3994,"+")</f>
        <v>0</v>
      </c>
      <c r="E1982">
        <f t="shared" si="120"/>
        <v>0.51</v>
      </c>
      <c r="F1982">
        <f t="shared" si="121"/>
        <v>0.49</v>
      </c>
      <c r="G1982">
        <f t="shared" si="122"/>
        <v>1</v>
      </c>
      <c r="H1982">
        <f t="shared" si="123"/>
        <v>0.51</v>
      </c>
    </row>
    <row r="1983" spans="1:8" x14ac:dyDescent="0.25">
      <c r="A1983">
        <f>COUNTIF('Scores for complete sequences'!$H$2:H1983,"+")</f>
        <v>11</v>
      </c>
      <c r="B1983">
        <f>COUNTIF('Scores for complete sequences'!$H1983:H$3994,"-")</f>
        <v>2012</v>
      </c>
      <c r="C1983">
        <f>COUNTIF('Scores for complete sequences'!$H$2:H1983,"-")</f>
        <v>1971</v>
      </c>
      <c r="D1983">
        <f>COUNTIF('Scores for complete sequences'!$H1983:H$3994,"+")</f>
        <v>0</v>
      </c>
      <c r="E1983">
        <f t="shared" si="120"/>
        <v>0.51</v>
      </c>
      <c r="F1983">
        <f t="shared" si="121"/>
        <v>0.49</v>
      </c>
      <c r="G1983">
        <f t="shared" si="122"/>
        <v>1</v>
      </c>
      <c r="H1983">
        <f t="shared" si="123"/>
        <v>0.51</v>
      </c>
    </row>
    <row r="1984" spans="1:8" x14ac:dyDescent="0.25">
      <c r="A1984">
        <f>COUNTIF('Scores for complete sequences'!$H$2:H1984,"+")</f>
        <v>11</v>
      </c>
      <c r="B1984">
        <f>COUNTIF('Scores for complete sequences'!$H1984:H$3994,"-")</f>
        <v>2011</v>
      </c>
      <c r="C1984">
        <f>COUNTIF('Scores for complete sequences'!$H$2:H1984,"-")</f>
        <v>1972</v>
      </c>
      <c r="D1984">
        <f>COUNTIF('Scores for complete sequences'!$H1984:H$3994,"+")</f>
        <v>0</v>
      </c>
      <c r="E1984">
        <f t="shared" si="120"/>
        <v>0.5</v>
      </c>
      <c r="F1984">
        <f t="shared" si="121"/>
        <v>0.5</v>
      </c>
      <c r="G1984">
        <f t="shared" si="122"/>
        <v>1</v>
      </c>
      <c r="H1984">
        <f t="shared" si="123"/>
        <v>0.5</v>
      </c>
    </row>
    <row r="1985" spans="1:8" x14ac:dyDescent="0.25">
      <c r="A1985">
        <f>COUNTIF('Scores for complete sequences'!$H$2:H1985,"+")</f>
        <v>11</v>
      </c>
      <c r="B1985">
        <f>COUNTIF('Scores for complete sequences'!$H1985:H$3994,"-")</f>
        <v>2010</v>
      </c>
      <c r="C1985">
        <f>COUNTIF('Scores for complete sequences'!$H$2:H1985,"-")</f>
        <v>1973</v>
      </c>
      <c r="D1985">
        <f>COUNTIF('Scores for complete sequences'!$H1985:H$3994,"+")</f>
        <v>0</v>
      </c>
      <c r="E1985">
        <f t="shared" si="120"/>
        <v>0.5</v>
      </c>
      <c r="F1985">
        <f t="shared" si="121"/>
        <v>0.5</v>
      </c>
      <c r="G1985">
        <f t="shared" si="122"/>
        <v>1</v>
      </c>
      <c r="H1985">
        <f t="shared" si="123"/>
        <v>0.5</v>
      </c>
    </row>
    <row r="1986" spans="1:8" x14ac:dyDescent="0.25">
      <c r="A1986">
        <f>COUNTIF('Scores for complete sequences'!$H$2:H1986,"+")</f>
        <v>11</v>
      </c>
      <c r="B1986">
        <f>COUNTIF('Scores for complete sequences'!$H1986:H$3994,"-")</f>
        <v>2009</v>
      </c>
      <c r="C1986">
        <f>COUNTIF('Scores for complete sequences'!$H$2:H1986,"-")</f>
        <v>1974</v>
      </c>
      <c r="D1986">
        <f>COUNTIF('Scores for complete sequences'!$H1986:H$3994,"+")</f>
        <v>0</v>
      </c>
      <c r="E1986">
        <f t="shared" si="120"/>
        <v>0.5</v>
      </c>
      <c r="F1986">
        <f t="shared" si="121"/>
        <v>0.5</v>
      </c>
      <c r="G1986">
        <f t="shared" si="122"/>
        <v>1</v>
      </c>
      <c r="H1986">
        <f t="shared" si="123"/>
        <v>0.5</v>
      </c>
    </row>
    <row r="1987" spans="1:8" x14ac:dyDescent="0.25">
      <c r="A1987">
        <f>COUNTIF('Scores for complete sequences'!$H$2:H1987,"+")</f>
        <v>11</v>
      </c>
      <c r="B1987">
        <f>COUNTIF('Scores for complete sequences'!$H1987:H$3994,"-")</f>
        <v>2008</v>
      </c>
      <c r="C1987">
        <f>COUNTIF('Scores for complete sequences'!$H$2:H1987,"-")</f>
        <v>1975</v>
      </c>
      <c r="D1987">
        <f>COUNTIF('Scores for complete sequences'!$H1987:H$3994,"+")</f>
        <v>0</v>
      </c>
      <c r="E1987">
        <f t="shared" ref="E1987:E2050" si="124">ROUND(B1987/(B1987+C1987),2)</f>
        <v>0.5</v>
      </c>
      <c r="F1987">
        <f t="shared" ref="F1987:F2050" si="125">1-E1987</f>
        <v>0.5</v>
      </c>
      <c r="G1987">
        <f t="shared" ref="G1987:G2050" si="126">ROUND(A1987/(A1987+D1987),3)</f>
        <v>1</v>
      </c>
      <c r="H1987">
        <f t="shared" ref="H1987:H2050" si="127">G1987-F1987</f>
        <v>0.5</v>
      </c>
    </row>
    <row r="1988" spans="1:8" x14ac:dyDescent="0.25">
      <c r="A1988">
        <f>COUNTIF('Scores for complete sequences'!$H$2:H1988,"+")</f>
        <v>11</v>
      </c>
      <c r="B1988">
        <f>COUNTIF('Scores for complete sequences'!$H1988:H$3994,"-")</f>
        <v>2007</v>
      </c>
      <c r="C1988">
        <f>COUNTIF('Scores for complete sequences'!$H$2:H1988,"-")</f>
        <v>1976</v>
      </c>
      <c r="D1988">
        <f>COUNTIF('Scores for complete sequences'!$H1988:H$3994,"+")</f>
        <v>0</v>
      </c>
      <c r="E1988">
        <f t="shared" si="124"/>
        <v>0.5</v>
      </c>
      <c r="F1988">
        <f t="shared" si="125"/>
        <v>0.5</v>
      </c>
      <c r="G1988">
        <f t="shared" si="126"/>
        <v>1</v>
      </c>
      <c r="H1988">
        <f t="shared" si="127"/>
        <v>0.5</v>
      </c>
    </row>
    <row r="1989" spans="1:8" x14ac:dyDescent="0.25">
      <c r="A1989">
        <f>COUNTIF('Scores for complete sequences'!$H$2:H1989,"+")</f>
        <v>11</v>
      </c>
      <c r="B1989">
        <f>COUNTIF('Scores for complete sequences'!$H1989:H$3994,"-")</f>
        <v>2006</v>
      </c>
      <c r="C1989">
        <f>COUNTIF('Scores for complete sequences'!$H$2:H1989,"-")</f>
        <v>1977</v>
      </c>
      <c r="D1989">
        <f>COUNTIF('Scores for complete sequences'!$H1989:H$3994,"+")</f>
        <v>0</v>
      </c>
      <c r="E1989">
        <f t="shared" si="124"/>
        <v>0.5</v>
      </c>
      <c r="F1989">
        <f t="shared" si="125"/>
        <v>0.5</v>
      </c>
      <c r="G1989">
        <f t="shared" si="126"/>
        <v>1</v>
      </c>
      <c r="H1989">
        <f t="shared" si="127"/>
        <v>0.5</v>
      </c>
    </row>
    <row r="1990" spans="1:8" x14ac:dyDescent="0.25">
      <c r="A1990">
        <f>COUNTIF('Scores for complete sequences'!$H$2:H1990,"+")</f>
        <v>11</v>
      </c>
      <c r="B1990">
        <f>COUNTIF('Scores for complete sequences'!$H1990:H$3994,"-")</f>
        <v>2005</v>
      </c>
      <c r="C1990">
        <f>COUNTIF('Scores for complete sequences'!$H$2:H1990,"-")</f>
        <v>1978</v>
      </c>
      <c r="D1990">
        <f>COUNTIF('Scores for complete sequences'!$H1990:H$3994,"+")</f>
        <v>0</v>
      </c>
      <c r="E1990">
        <f t="shared" si="124"/>
        <v>0.5</v>
      </c>
      <c r="F1990">
        <f t="shared" si="125"/>
        <v>0.5</v>
      </c>
      <c r="G1990">
        <f t="shared" si="126"/>
        <v>1</v>
      </c>
      <c r="H1990">
        <f t="shared" si="127"/>
        <v>0.5</v>
      </c>
    </row>
    <row r="1991" spans="1:8" x14ac:dyDescent="0.25">
      <c r="A1991">
        <f>COUNTIF('Scores for complete sequences'!$H$2:H1991,"+")</f>
        <v>11</v>
      </c>
      <c r="B1991">
        <f>COUNTIF('Scores for complete sequences'!$H1991:H$3994,"-")</f>
        <v>2004</v>
      </c>
      <c r="C1991">
        <f>COUNTIF('Scores for complete sequences'!$H$2:H1991,"-")</f>
        <v>1979</v>
      </c>
      <c r="D1991">
        <f>COUNTIF('Scores for complete sequences'!$H1991:H$3994,"+")</f>
        <v>0</v>
      </c>
      <c r="E1991">
        <f t="shared" si="124"/>
        <v>0.5</v>
      </c>
      <c r="F1991">
        <f t="shared" si="125"/>
        <v>0.5</v>
      </c>
      <c r="G1991">
        <f t="shared" si="126"/>
        <v>1</v>
      </c>
      <c r="H1991">
        <f t="shared" si="127"/>
        <v>0.5</v>
      </c>
    </row>
    <row r="1992" spans="1:8" x14ac:dyDescent="0.25">
      <c r="A1992">
        <f>COUNTIF('Scores for complete sequences'!$H$2:H1992,"+")</f>
        <v>11</v>
      </c>
      <c r="B1992">
        <f>COUNTIF('Scores for complete sequences'!$H1992:H$3994,"-")</f>
        <v>2003</v>
      </c>
      <c r="C1992">
        <f>COUNTIF('Scores for complete sequences'!$H$2:H1992,"-")</f>
        <v>1980</v>
      </c>
      <c r="D1992">
        <f>COUNTIF('Scores for complete sequences'!$H1992:H$3994,"+")</f>
        <v>0</v>
      </c>
      <c r="E1992">
        <f t="shared" si="124"/>
        <v>0.5</v>
      </c>
      <c r="F1992">
        <f t="shared" si="125"/>
        <v>0.5</v>
      </c>
      <c r="G1992">
        <f t="shared" si="126"/>
        <v>1</v>
      </c>
      <c r="H1992">
        <f t="shared" si="127"/>
        <v>0.5</v>
      </c>
    </row>
    <row r="1993" spans="1:8" x14ac:dyDescent="0.25">
      <c r="A1993">
        <f>COUNTIF('Scores for complete sequences'!$H$2:H1993,"+")</f>
        <v>11</v>
      </c>
      <c r="B1993">
        <f>COUNTIF('Scores for complete sequences'!$H1993:H$3994,"-")</f>
        <v>2002</v>
      </c>
      <c r="C1993">
        <f>COUNTIF('Scores for complete sequences'!$H$2:H1993,"-")</f>
        <v>1981</v>
      </c>
      <c r="D1993">
        <f>COUNTIF('Scores for complete sequences'!$H1993:H$3994,"+")</f>
        <v>0</v>
      </c>
      <c r="E1993">
        <f t="shared" si="124"/>
        <v>0.5</v>
      </c>
      <c r="F1993">
        <f t="shared" si="125"/>
        <v>0.5</v>
      </c>
      <c r="G1993">
        <f t="shared" si="126"/>
        <v>1</v>
      </c>
      <c r="H1993">
        <f t="shared" si="127"/>
        <v>0.5</v>
      </c>
    </row>
    <row r="1994" spans="1:8" x14ac:dyDescent="0.25">
      <c r="A1994">
        <f>COUNTIF('Scores for complete sequences'!$H$2:H1994,"+")</f>
        <v>11</v>
      </c>
      <c r="B1994">
        <f>COUNTIF('Scores for complete sequences'!$H1994:H$3994,"-")</f>
        <v>2001</v>
      </c>
      <c r="C1994">
        <f>COUNTIF('Scores for complete sequences'!$H$2:H1994,"-")</f>
        <v>1982</v>
      </c>
      <c r="D1994">
        <f>COUNTIF('Scores for complete sequences'!$H1994:H$3994,"+")</f>
        <v>0</v>
      </c>
      <c r="E1994">
        <f t="shared" si="124"/>
        <v>0.5</v>
      </c>
      <c r="F1994">
        <f t="shared" si="125"/>
        <v>0.5</v>
      </c>
      <c r="G1994">
        <f t="shared" si="126"/>
        <v>1</v>
      </c>
      <c r="H1994">
        <f t="shared" si="127"/>
        <v>0.5</v>
      </c>
    </row>
    <row r="1995" spans="1:8" x14ac:dyDescent="0.25">
      <c r="A1995">
        <f>COUNTIF('Scores for complete sequences'!$H$2:H1995,"+")</f>
        <v>11</v>
      </c>
      <c r="B1995">
        <f>COUNTIF('Scores for complete sequences'!$H1995:H$3994,"-")</f>
        <v>2000</v>
      </c>
      <c r="C1995">
        <f>COUNTIF('Scores for complete sequences'!$H$2:H1995,"-")</f>
        <v>1983</v>
      </c>
      <c r="D1995">
        <f>COUNTIF('Scores for complete sequences'!$H1995:H$3994,"+")</f>
        <v>0</v>
      </c>
      <c r="E1995">
        <f t="shared" si="124"/>
        <v>0.5</v>
      </c>
      <c r="F1995">
        <f t="shared" si="125"/>
        <v>0.5</v>
      </c>
      <c r="G1995">
        <f t="shared" si="126"/>
        <v>1</v>
      </c>
      <c r="H1995">
        <f t="shared" si="127"/>
        <v>0.5</v>
      </c>
    </row>
    <row r="1996" spans="1:8" x14ac:dyDescent="0.25">
      <c r="A1996">
        <f>COUNTIF('Scores for complete sequences'!$H$2:H1996,"+")</f>
        <v>11</v>
      </c>
      <c r="B1996">
        <f>COUNTIF('Scores for complete sequences'!$H1996:H$3994,"-")</f>
        <v>1999</v>
      </c>
      <c r="C1996">
        <f>COUNTIF('Scores for complete sequences'!$H$2:H1996,"-")</f>
        <v>1984</v>
      </c>
      <c r="D1996">
        <f>COUNTIF('Scores for complete sequences'!$H1996:H$3994,"+")</f>
        <v>0</v>
      </c>
      <c r="E1996">
        <f t="shared" si="124"/>
        <v>0.5</v>
      </c>
      <c r="F1996">
        <f t="shared" si="125"/>
        <v>0.5</v>
      </c>
      <c r="G1996">
        <f t="shared" si="126"/>
        <v>1</v>
      </c>
      <c r="H1996">
        <f t="shared" si="127"/>
        <v>0.5</v>
      </c>
    </row>
    <row r="1997" spans="1:8" x14ac:dyDescent="0.25">
      <c r="A1997">
        <f>COUNTIF('Scores for complete sequences'!$H$2:H1997,"+")</f>
        <v>11</v>
      </c>
      <c r="B1997">
        <f>COUNTIF('Scores for complete sequences'!$H1997:H$3994,"-")</f>
        <v>1998</v>
      </c>
      <c r="C1997">
        <f>COUNTIF('Scores for complete sequences'!$H$2:H1997,"-")</f>
        <v>1985</v>
      </c>
      <c r="D1997">
        <f>COUNTIF('Scores for complete sequences'!$H1997:H$3994,"+")</f>
        <v>0</v>
      </c>
      <c r="E1997">
        <f t="shared" si="124"/>
        <v>0.5</v>
      </c>
      <c r="F1997">
        <f t="shared" si="125"/>
        <v>0.5</v>
      </c>
      <c r="G1997">
        <f t="shared" si="126"/>
        <v>1</v>
      </c>
      <c r="H1997">
        <f t="shared" si="127"/>
        <v>0.5</v>
      </c>
    </row>
    <row r="1998" spans="1:8" x14ac:dyDescent="0.25">
      <c r="A1998">
        <f>COUNTIF('Scores for complete sequences'!$H$2:H1998,"+")</f>
        <v>11</v>
      </c>
      <c r="B1998">
        <f>COUNTIF('Scores for complete sequences'!$H1998:H$3994,"-")</f>
        <v>1997</v>
      </c>
      <c r="C1998">
        <f>COUNTIF('Scores for complete sequences'!$H$2:H1998,"-")</f>
        <v>1986</v>
      </c>
      <c r="D1998">
        <f>COUNTIF('Scores for complete sequences'!$H1998:H$3994,"+")</f>
        <v>0</v>
      </c>
      <c r="E1998">
        <f t="shared" si="124"/>
        <v>0.5</v>
      </c>
      <c r="F1998">
        <f t="shared" si="125"/>
        <v>0.5</v>
      </c>
      <c r="G1998">
        <f t="shared" si="126"/>
        <v>1</v>
      </c>
      <c r="H1998">
        <f t="shared" si="127"/>
        <v>0.5</v>
      </c>
    </row>
    <row r="1999" spans="1:8" x14ac:dyDescent="0.25">
      <c r="A1999">
        <f>COUNTIF('Scores for complete sequences'!$H$2:H1999,"+")</f>
        <v>11</v>
      </c>
      <c r="B1999">
        <f>COUNTIF('Scores for complete sequences'!$H1999:H$3994,"-")</f>
        <v>1996</v>
      </c>
      <c r="C1999">
        <f>COUNTIF('Scores for complete sequences'!$H$2:H1999,"-")</f>
        <v>1987</v>
      </c>
      <c r="D1999">
        <f>COUNTIF('Scores for complete sequences'!$H1999:H$3994,"+")</f>
        <v>0</v>
      </c>
      <c r="E1999">
        <f t="shared" si="124"/>
        <v>0.5</v>
      </c>
      <c r="F1999">
        <f t="shared" si="125"/>
        <v>0.5</v>
      </c>
      <c r="G1999">
        <f t="shared" si="126"/>
        <v>1</v>
      </c>
      <c r="H1999">
        <f t="shared" si="127"/>
        <v>0.5</v>
      </c>
    </row>
    <row r="2000" spans="1:8" x14ac:dyDescent="0.25">
      <c r="A2000">
        <f>COUNTIF('Scores for complete sequences'!$H$2:H2000,"+")</f>
        <v>11</v>
      </c>
      <c r="B2000">
        <f>COUNTIF('Scores for complete sequences'!$H2000:H$3994,"-")</f>
        <v>1995</v>
      </c>
      <c r="C2000">
        <f>COUNTIF('Scores for complete sequences'!$H$2:H2000,"-")</f>
        <v>1988</v>
      </c>
      <c r="D2000">
        <f>COUNTIF('Scores for complete sequences'!$H2000:H$3994,"+")</f>
        <v>0</v>
      </c>
      <c r="E2000">
        <f t="shared" si="124"/>
        <v>0.5</v>
      </c>
      <c r="F2000">
        <f t="shared" si="125"/>
        <v>0.5</v>
      </c>
      <c r="G2000">
        <f t="shared" si="126"/>
        <v>1</v>
      </c>
      <c r="H2000">
        <f t="shared" si="127"/>
        <v>0.5</v>
      </c>
    </row>
    <row r="2001" spans="1:8" x14ac:dyDescent="0.25">
      <c r="A2001">
        <f>COUNTIF('Scores for complete sequences'!$H$2:H2001,"+")</f>
        <v>11</v>
      </c>
      <c r="B2001">
        <f>COUNTIF('Scores for complete sequences'!$H2001:H$3994,"-")</f>
        <v>1994</v>
      </c>
      <c r="C2001">
        <f>COUNTIF('Scores for complete sequences'!$H$2:H2001,"-")</f>
        <v>1989</v>
      </c>
      <c r="D2001">
        <f>COUNTIF('Scores for complete sequences'!$H2001:H$3994,"+")</f>
        <v>0</v>
      </c>
      <c r="E2001">
        <f t="shared" si="124"/>
        <v>0.5</v>
      </c>
      <c r="F2001">
        <f t="shared" si="125"/>
        <v>0.5</v>
      </c>
      <c r="G2001">
        <f t="shared" si="126"/>
        <v>1</v>
      </c>
      <c r="H2001">
        <f t="shared" si="127"/>
        <v>0.5</v>
      </c>
    </row>
    <row r="2002" spans="1:8" x14ac:dyDescent="0.25">
      <c r="A2002">
        <f>COUNTIF('Scores for complete sequences'!$H$2:H2002,"+")</f>
        <v>11</v>
      </c>
      <c r="B2002">
        <f>COUNTIF('Scores for complete sequences'!$H2002:H$3994,"-")</f>
        <v>1993</v>
      </c>
      <c r="C2002">
        <f>COUNTIF('Scores for complete sequences'!$H$2:H2002,"-")</f>
        <v>1990</v>
      </c>
      <c r="D2002">
        <f>COUNTIF('Scores for complete sequences'!$H2002:H$3994,"+")</f>
        <v>0</v>
      </c>
      <c r="E2002">
        <f t="shared" si="124"/>
        <v>0.5</v>
      </c>
      <c r="F2002">
        <f t="shared" si="125"/>
        <v>0.5</v>
      </c>
      <c r="G2002">
        <f t="shared" si="126"/>
        <v>1</v>
      </c>
      <c r="H2002">
        <f t="shared" si="127"/>
        <v>0.5</v>
      </c>
    </row>
    <row r="2003" spans="1:8" x14ac:dyDescent="0.25">
      <c r="A2003">
        <f>COUNTIF('Scores for complete sequences'!$H$2:H2003,"+")</f>
        <v>11</v>
      </c>
      <c r="B2003">
        <f>COUNTIF('Scores for complete sequences'!$H2003:H$3994,"-")</f>
        <v>1992</v>
      </c>
      <c r="C2003">
        <f>COUNTIF('Scores for complete sequences'!$H$2:H2003,"-")</f>
        <v>1991</v>
      </c>
      <c r="D2003">
        <f>COUNTIF('Scores for complete sequences'!$H2003:H$3994,"+")</f>
        <v>0</v>
      </c>
      <c r="E2003">
        <f t="shared" si="124"/>
        <v>0.5</v>
      </c>
      <c r="F2003">
        <f t="shared" si="125"/>
        <v>0.5</v>
      </c>
      <c r="G2003">
        <f t="shared" si="126"/>
        <v>1</v>
      </c>
      <c r="H2003">
        <f t="shared" si="127"/>
        <v>0.5</v>
      </c>
    </row>
    <row r="2004" spans="1:8" x14ac:dyDescent="0.25">
      <c r="A2004">
        <f>COUNTIF('Scores for complete sequences'!$H$2:H2004,"+")</f>
        <v>11</v>
      </c>
      <c r="B2004">
        <f>COUNTIF('Scores for complete sequences'!$H2004:H$3994,"-")</f>
        <v>1991</v>
      </c>
      <c r="C2004">
        <f>COUNTIF('Scores for complete sequences'!$H$2:H2004,"-")</f>
        <v>1992</v>
      </c>
      <c r="D2004">
        <f>COUNTIF('Scores for complete sequences'!$H2004:H$3994,"+")</f>
        <v>0</v>
      </c>
      <c r="E2004">
        <f t="shared" si="124"/>
        <v>0.5</v>
      </c>
      <c r="F2004">
        <f t="shared" si="125"/>
        <v>0.5</v>
      </c>
      <c r="G2004">
        <f t="shared" si="126"/>
        <v>1</v>
      </c>
      <c r="H2004">
        <f t="shared" si="127"/>
        <v>0.5</v>
      </c>
    </row>
    <row r="2005" spans="1:8" x14ac:dyDescent="0.25">
      <c r="A2005">
        <f>COUNTIF('Scores for complete sequences'!$H$2:H2005,"+")</f>
        <v>11</v>
      </c>
      <c r="B2005">
        <f>COUNTIF('Scores for complete sequences'!$H2005:H$3994,"-")</f>
        <v>1990</v>
      </c>
      <c r="C2005">
        <f>COUNTIF('Scores for complete sequences'!$H$2:H2005,"-")</f>
        <v>1993</v>
      </c>
      <c r="D2005">
        <f>COUNTIF('Scores for complete sequences'!$H2005:H$3994,"+")</f>
        <v>0</v>
      </c>
      <c r="E2005">
        <f t="shared" si="124"/>
        <v>0.5</v>
      </c>
      <c r="F2005">
        <f t="shared" si="125"/>
        <v>0.5</v>
      </c>
      <c r="G2005">
        <f t="shared" si="126"/>
        <v>1</v>
      </c>
      <c r="H2005">
        <f t="shared" si="127"/>
        <v>0.5</v>
      </c>
    </row>
    <row r="2006" spans="1:8" x14ac:dyDescent="0.25">
      <c r="A2006">
        <f>COUNTIF('Scores for complete sequences'!$H$2:H2006,"+")</f>
        <v>11</v>
      </c>
      <c r="B2006">
        <f>COUNTIF('Scores for complete sequences'!$H2006:H$3994,"-")</f>
        <v>1989</v>
      </c>
      <c r="C2006">
        <f>COUNTIF('Scores for complete sequences'!$H$2:H2006,"-")</f>
        <v>1994</v>
      </c>
      <c r="D2006">
        <f>COUNTIF('Scores for complete sequences'!$H2006:H$3994,"+")</f>
        <v>0</v>
      </c>
      <c r="E2006">
        <f t="shared" si="124"/>
        <v>0.5</v>
      </c>
      <c r="F2006">
        <f t="shared" si="125"/>
        <v>0.5</v>
      </c>
      <c r="G2006">
        <f t="shared" si="126"/>
        <v>1</v>
      </c>
      <c r="H2006">
        <f t="shared" si="127"/>
        <v>0.5</v>
      </c>
    </row>
    <row r="2007" spans="1:8" x14ac:dyDescent="0.25">
      <c r="A2007">
        <f>COUNTIF('Scores for complete sequences'!$H$2:H2007,"+")</f>
        <v>11</v>
      </c>
      <c r="B2007">
        <f>COUNTIF('Scores for complete sequences'!$H2007:H$3994,"-")</f>
        <v>1988</v>
      </c>
      <c r="C2007">
        <f>COUNTIF('Scores for complete sequences'!$H$2:H2007,"-")</f>
        <v>1995</v>
      </c>
      <c r="D2007">
        <f>COUNTIF('Scores for complete sequences'!$H2007:H$3994,"+")</f>
        <v>0</v>
      </c>
      <c r="E2007">
        <f t="shared" si="124"/>
        <v>0.5</v>
      </c>
      <c r="F2007">
        <f t="shared" si="125"/>
        <v>0.5</v>
      </c>
      <c r="G2007">
        <f t="shared" si="126"/>
        <v>1</v>
      </c>
      <c r="H2007">
        <f t="shared" si="127"/>
        <v>0.5</v>
      </c>
    </row>
    <row r="2008" spans="1:8" x14ac:dyDescent="0.25">
      <c r="A2008">
        <f>COUNTIF('Scores for complete sequences'!$H$2:H2008,"+")</f>
        <v>11</v>
      </c>
      <c r="B2008">
        <f>COUNTIF('Scores for complete sequences'!$H2008:H$3994,"-")</f>
        <v>1987</v>
      </c>
      <c r="C2008">
        <f>COUNTIF('Scores for complete sequences'!$H$2:H2008,"-")</f>
        <v>1996</v>
      </c>
      <c r="D2008">
        <f>COUNTIF('Scores for complete sequences'!$H2008:H$3994,"+")</f>
        <v>0</v>
      </c>
      <c r="E2008">
        <f t="shared" si="124"/>
        <v>0.5</v>
      </c>
      <c r="F2008">
        <f t="shared" si="125"/>
        <v>0.5</v>
      </c>
      <c r="G2008">
        <f t="shared" si="126"/>
        <v>1</v>
      </c>
      <c r="H2008">
        <f t="shared" si="127"/>
        <v>0.5</v>
      </c>
    </row>
    <row r="2009" spans="1:8" x14ac:dyDescent="0.25">
      <c r="A2009">
        <f>COUNTIF('Scores for complete sequences'!$H$2:H2009,"+")</f>
        <v>11</v>
      </c>
      <c r="B2009">
        <f>COUNTIF('Scores for complete sequences'!$H2009:H$3994,"-")</f>
        <v>1986</v>
      </c>
      <c r="C2009">
        <f>COUNTIF('Scores for complete sequences'!$H$2:H2009,"-")</f>
        <v>1997</v>
      </c>
      <c r="D2009">
        <f>COUNTIF('Scores for complete sequences'!$H2009:H$3994,"+")</f>
        <v>0</v>
      </c>
      <c r="E2009">
        <f t="shared" si="124"/>
        <v>0.5</v>
      </c>
      <c r="F2009">
        <f t="shared" si="125"/>
        <v>0.5</v>
      </c>
      <c r="G2009">
        <f t="shared" si="126"/>
        <v>1</v>
      </c>
      <c r="H2009">
        <f t="shared" si="127"/>
        <v>0.5</v>
      </c>
    </row>
    <row r="2010" spans="1:8" x14ac:dyDescent="0.25">
      <c r="A2010">
        <f>COUNTIF('Scores for complete sequences'!$H$2:H2010,"+")</f>
        <v>11</v>
      </c>
      <c r="B2010">
        <f>COUNTIF('Scores for complete sequences'!$H2010:H$3994,"-")</f>
        <v>1985</v>
      </c>
      <c r="C2010">
        <f>COUNTIF('Scores for complete sequences'!$H$2:H2010,"-")</f>
        <v>1998</v>
      </c>
      <c r="D2010">
        <f>COUNTIF('Scores for complete sequences'!$H2010:H$3994,"+")</f>
        <v>0</v>
      </c>
      <c r="E2010">
        <f t="shared" si="124"/>
        <v>0.5</v>
      </c>
      <c r="F2010">
        <f t="shared" si="125"/>
        <v>0.5</v>
      </c>
      <c r="G2010">
        <f t="shared" si="126"/>
        <v>1</v>
      </c>
      <c r="H2010">
        <f t="shared" si="127"/>
        <v>0.5</v>
      </c>
    </row>
    <row r="2011" spans="1:8" x14ac:dyDescent="0.25">
      <c r="A2011">
        <f>COUNTIF('Scores for complete sequences'!$H$2:H2011,"+")</f>
        <v>11</v>
      </c>
      <c r="B2011">
        <f>COUNTIF('Scores for complete sequences'!$H2011:H$3994,"-")</f>
        <v>1984</v>
      </c>
      <c r="C2011">
        <f>COUNTIF('Scores for complete sequences'!$H$2:H2011,"-")</f>
        <v>1999</v>
      </c>
      <c r="D2011">
        <f>COUNTIF('Scores for complete sequences'!$H2011:H$3994,"+")</f>
        <v>0</v>
      </c>
      <c r="E2011">
        <f t="shared" si="124"/>
        <v>0.5</v>
      </c>
      <c r="F2011">
        <f t="shared" si="125"/>
        <v>0.5</v>
      </c>
      <c r="G2011">
        <f t="shared" si="126"/>
        <v>1</v>
      </c>
      <c r="H2011">
        <f t="shared" si="127"/>
        <v>0.5</v>
      </c>
    </row>
    <row r="2012" spans="1:8" x14ac:dyDescent="0.25">
      <c r="A2012">
        <f>COUNTIF('Scores for complete sequences'!$H$2:H2012,"+")</f>
        <v>11</v>
      </c>
      <c r="B2012">
        <f>COUNTIF('Scores for complete sequences'!$H2012:H$3994,"-")</f>
        <v>1983</v>
      </c>
      <c r="C2012">
        <f>COUNTIF('Scores for complete sequences'!$H$2:H2012,"-")</f>
        <v>2000</v>
      </c>
      <c r="D2012">
        <f>COUNTIF('Scores for complete sequences'!$H2012:H$3994,"+")</f>
        <v>0</v>
      </c>
      <c r="E2012">
        <f t="shared" si="124"/>
        <v>0.5</v>
      </c>
      <c r="F2012">
        <f t="shared" si="125"/>
        <v>0.5</v>
      </c>
      <c r="G2012">
        <f t="shared" si="126"/>
        <v>1</v>
      </c>
      <c r="H2012">
        <f t="shared" si="127"/>
        <v>0.5</v>
      </c>
    </row>
    <row r="2013" spans="1:8" x14ac:dyDescent="0.25">
      <c r="A2013">
        <f>COUNTIF('Scores for complete sequences'!$H$2:H2013,"+")</f>
        <v>11</v>
      </c>
      <c r="B2013">
        <f>COUNTIF('Scores for complete sequences'!$H2013:H$3994,"-")</f>
        <v>1982</v>
      </c>
      <c r="C2013">
        <f>COUNTIF('Scores for complete sequences'!$H$2:H2013,"-")</f>
        <v>2001</v>
      </c>
      <c r="D2013">
        <f>COUNTIF('Scores for complete sequences'!$H2013:H$3994,"+")</f>
        <v>0</v>
      </c>
      <c r="E2013">
        <f t="shared" si="124"/>
        <v>0.5</v>
      </c>
      <c r="F2013">
        <f t="shared" si="125"/>
        <v>0.5</v>
      </c>
      <c r="G2013">
        <f t="shared" si="126"/>
        <v>1</v>
      </c>
      <c r="H2013">
        <f t="shared" si="127"/>
        <v>0.5</v>
      </c>
    </row>
    <row r="2014" spans="1:8" x14ac:dyDescent="0.25">
      <c r="A2014">
        <f>COUNTIF('Scores for complete sequences'!$H$2:H2014,"+")</f>
        <v>11</v>
      </c>
      <c r="B2014">
        <f>COUNTIF('Scores for complete sequences'!$H2014:H$3994,"-")</f>
        <v>1981</v>
      </c>
      <c r="C2014">
        <f>COUNTIF('Scores for complete sequences'!$H$2:H2014,"-")</f>
        <v>2002</v>
      </c>
      <c r="D2014">
        <f>COUNTIF('Scores for complete sequences'!$H2014:H$3994,"+")</f>
        <v>0</v>
      </c>
      <c r="E2014">
        <f t="shared" si="124"/>
        <v>0.5</v>
      </c>
      <c r="F2014">
        <f t="shared" si="125"/>
        <v>0.5</v>
      </c>
      <c r="G2014">
        <f t="shared" si="126"/>
        <v>1</v>
      </c>
      <c r="H2014">
        <f t="shared" si="127"/>
        <v>0.5</v>
      </c>
    </row>
    <row r="2015" spans="1:8" x14ac:dyDescent="0.25">
      <c r="A2015">
        <f>COUNTIF('Scores for complete sequences'!$H$2:H2015,"+")</f>
        <v>11</v>
      </c>
      <c r="B2015">
        <f>COUNTIF('Scores for complete sequences'!$H2015:H$3994,"-")</f>
        <v>1980</v>
      </c>
      <c r="C2015">
        <f>COUNTIF('Scores for complete sequences'!$H$2:H2015,"-")</f>
        <v>2003</v>
      </c>
      <c r="D2015">
        <f>COUNTIF('Scores for complete sequences'!$H2015:H$3994,"+")</f>
        <v>0</v>
      </c>
      <c r="E2015">
        <f t="shared" si="124"/>
        <v>0.5</v>
      </c>
      <c r="F2015">
        <f t="shared" si="125"/>
        <v>0.5</v>
      </c>
      <c r="G2015">
        <f t="shared" si="126"/>
        <v>1</v>
      </c>
      <c r="H2015">
        <f t="shared" si="127"/>
        <v>0.5</v>
      </c>
    </row>
    <row r="2016" spans="1:8" x14ac:dyDescent="0.25">
      <c r="A2016">
        <f>COUNTIF('Scores for complete sequences'!$H$2:H2016,"+")</f>
        <v>11</v>
      </c>
      <c r="B2016">
        <f>COUNTIF('Scores for complete sequences'!$H2016:H$3994,"-")</f>
        <v>1979</v>
      </c>
      <c r="C2016">
        <f>COUNTIF('Scores for complete sequences'!$H$2:H2016,"-")</f>
        <v>2004</v>
      </c>
      <c r="D2016">
        <f>COUNTIF('Scores for complete sequences'!$H2016:H$3994,"+")</f>
        <v>0</v>
      </c>
      <c r="E2016">
        <f t="shared" si="124"/>
        <v>0.5</v>
      </c>
      <c r="F2016">
        <f t="shared" si="125"/>
        <v>0.5</v>
      </c>
      <c r="G2016">
        <f t="shared" si="126"/>
        <v>1</v>
      </c>
      <c r="H2016">
        <f t="shared" si="127"/>
        <v>0.5</v>
      </c>
    </row>
    <row r="2017" spans="1:8" x14ac:dyDescent="0.25">
      <c r="A2017">
        <f>COUNTIF('Scores for complete sequences'!$H$2:H2017,"+")</f>
        <v>11</v>
      </c>
      <c r="B2017">
        <f>COUNTIF('Scores for complete sequences'!$H2017:H$3994,"-")</f>
        <v>1978</v>
      </c>
      <c r="C2017">
        <f>COUNTIF('Scores for complete sequences'!$H$2:H2017,"-")</f>
        <v>2005</v>
      </c>
      <c r="D2017">
        <f>COUNTIF('Scores for complete sequences'!$H2017:H$3994,"+")</f>
        <v>0</v>
      </c>
      <c r="E2017">
        <f t="shared" si="124"/>
        <v>0.5</v>
      </c>
      <c r="F2017">
        <f t="shared" si="125"/>
        <v>0.5</v>
      </c>
      <c r="G2017">
        <f t="shared" si="126"/>
        <v>1</v>
      </c>
      <c r="H2017">
        <f t="shared" si="127"/>
        <v>0.5</v>
      </c>
    </row>
    <row r="2018" spans="1:8" x14ac:dyDescent="0.25">
      <c r="A2018">
        <f>COUNTIF('Scores for complete sequences'!$H$2:H2018,"+")</f>
        <v>11</v>
      </c>
      <c r="B2018">
        <f>COUNTIF('Scores for complete sequences'!$H2018:H$3994,"-")</f>
        <v>1977</v>
      </c>
      <c r="C2018">
        <f>COUNTIF('Scores for complete sequences'!$H$2:H2018,"-")</f>
        <v>2006</v>
      </c>
      <c r="D2018">
        <f>COUNTIF('Scores for complete sequences'!$H2018:H$3994,"+")</f>
        <v>0</v>
      </c>
      <c r="E2018">
        <f t="shared" si="124"/>
        <v>0.5</v>
      </c>
      <c r="F2018">
        <f t="shared" si="125"/>
        <v>0.5</v>
      </c>
      <c r="G2018">
        <f t="shared" si="126"/>
        <v>1</v>
      </c>
      <c r="H2018">
        <f t="shared" si="127"/>
        <v>0.5</v>
      </c>
    </row>
    <row r="2019" spans="1:8" x14ac:dyDescent="0.25">
      <c r="A2019">
        <f>COUNTIF('Scores for complete sequences'!$H$2:H2019,"+")</f>
        <v>11</v>
      </c>
      <c r="B2019">
        <f>COUNTIF('Scores for complete sequences'!$H2019:H$3994,"-")</f>
        <v>1976</v>
      </c>
      <c r="C2019">
        <f>COUNTIF('Scores for complete sequences'!$H$2:H2019,"-")</f>
        <v>2007</v>
      </c>
      <c r="D2019">
        <f>COUNTIF('Scores for complete sequences'!$H2019:H$3994,"+")</f>
        <v>0</v>
      </c>
      <c r="E2019">
        <f t="shared" si="124"/>
        <v>0.5</v>
      </c>
      <c r="F2019">
        <f t="shared" si="125"/>
        <v>0.5</v>
      </c>
      <c r="G2019">
        <f t="shared" si="126"/>
        <v>1</v>
      </c>
      <c r="H2019">
        <f t="shared" si="127"/>
        <v>0.5</v>
      </c>
    </row>
    <row r="2020" spans="1:8" x14ac:dyDescent="0.25">
      <c r="A2020">
        <f>COUNTIF('Scores for complete sequences'!$H$2:H2020,"+")</f>
        <v>11</v>
      </c>
      <c r="B2020">
        <f>COUNTIF('Scores for complete sequences'!$H2020:H$3994,"-")</f>
        <v>1975</v>
      </c>
      <c r="C2020">
        <f>COUNTIF('Scores for complete sequences'!$H$2:H2020,"-")</f>
        <v>2008</v>
      </c>
      <c r="D2020">
        <f>COUNTIF('Scores for complete sequences'!$H2020:H$3994,"+")</f>
        <v>0</v>
      </c>
      <c r="E2020">
        <f t="shared" si="124"/>
        <v>0.5</v>
      </c>
      <c r="F2020">
        <f t="shared" si="125"/>
        <v>0.5</v>
      </c>
      <c r="G2020">
        <f t="shared" si="126"/>
        <v>1</v>
      </c>
      <c r="H2020">
        <f t="shared" si="127"/>
        <v>0.5</v>
      </c>
    </row>
    <row r="2021" spans="1:8" x14ac:dyDescent="0.25">
      <c r="A2021">
        <f>COUNTIF('Scores for complete sequences'!$H$2:H2021,"+")</f>
        <v>11</v>
      </c>
      <c r="B2021">
        <f>COUNTIF('Scores for complete sequences'!$H2021:H$3994,"-")</f>
        <v>1974</v>
      </c>
      <c r="C2021">
        <f>COUNTIF('Scores for complete sequences'!$H$2:H2021,"-")</f>
        <v>2009</v>
      </c>
      <c r="D2021">
        <f>COUNTIF('Scores for complete sequences'!$H2021:H$3994,"+")</f>
        <v>0</v>
      </c>
      <c r="E2021">
        <f t="shared" si="124"/>
        <v>0.5</v>
      </c>
      <c r="F2021">
        <f t="shared" si="125"/>
        <v>0.5</v>
      </c>
      <c r="G2021">
        <f t="shared" si="126"/>
        <v>1</v>
      </c>
      <c r="H2021">
        <f t="shared" si="127"/>
        <v>0.5</v>
      </c>
    </row>
    <row r="2022" spans="1:8" x14ac:dyDescent="0.25">
      <c r="A2022">
        <f>COUNTIF('Scores for complete sequences'!$H$2:H2022,"+")</f>
        <v>11</v>
      </c>
      <c r="B2022">
        <f>COUNTIF('Scores for complete sequences'!$H2022:H$3994,"-")</f>
        <v>1973</v>
      </c>
      <c r="C2022">
        <f>COUNTIF('Scores for complete sequences'!$H$2:H2022,"-")</f>
        <v>2010</v>
      </c>
      <c r="D2022">
        <f>COUNTIF('Scores for complete sequences'!$H2022:H$3994,"+")</f>
        <v>0</v>
      </c>
      <c r="E2022">
        <f t="shared" si="124"/>
        <v>0.5</v>
      </c>
      <c r="F2022">
        <f t="shared" si="125"/>
        <v>0.5</v>
      </c>
      <c r="G2022">
        <f t="shared" si="126"/>
        <v>1</v>
      </c>
      <c r="H2022">
        <f t="shared" si="127"/>
        <v>0.5</v>
      </c>
    </row>
    <row r="2023" spans="1:8" x14ac:dyDescent="0.25">
      <c r="A2023">
        <f>COUNTIF('Scores for complete sequences'!$H$2:H2023,"+")</f>
        <v>11</v>
      </c>
      <c r="B2023">
        <f>COUNTIF('Scores for complete sequences'!$H2023:H$3994,"-")</f>
        <v>1972</v>
      </c>
      <c r="C2023">
        <f>COUNTIF('Scores for complete sequences'!$H$2:H2023,"-")</f>
        <v>2011</v>
      </c>
      <c r="D2023">
        <f>COUNTIF('Scores for complete sequences'!$H2023:H$3994,"+")</f>
        <v>0</v>
      </c>
      <c r="E2023">
        <f t="shared" si="124"/>
        <v>0.5</v>
      </c>
      <c r="F2023">
        <f t="shared" si="125"/>
        <v>0.5</v>
      </c>
      <c r="G2023">
        <f t="shared" si="126"/>
        <v>1</v>
      </c>
      <c r="H2023">
        <f t="shared" si="127"/>
        <v>0.5</v>
      </c>
    </row>
    <row r="2024" spans="1:8" x14ac:dyDescent="0.25">
      <c r="A2024">
        <f>COUNTIF('Scores for complete sequences'!$H$2:H2024,"+")</f>
        <v>11</v>
      </c>
      <c r="B2024">
        <f>COUNTIF('Scores for complete sequences'!$H2024:H$3994,"-")</f>
        <v>1971</v>
      </c>
      <c r="C2024">
        <f>COUNTIF('Scores for complete sequences'!$H$2:H2024,"-")</f>
        <v>2012</v>
      </c>
      <c r="D2024">
        <f>COUNTIF('Scores for complete sequences'!$H2024:H$3994,"+")</f>
        <v>0</v>
      </c>
      <c r="E2024">
        <f t="shared" si="124"/>
        <v>0.49</v>
      </c>
      <c r="F2024">
        <f t="shared" si="125"/>
        <v>0.51</v>
      </c>
      <c r="G2024">
        <f t="shared" si="126"/>
        <v>1</v>
      </c>
      <c r="H2024">
        <f t="shared" si="127"/>
        <v>0.49</v>
      </c>
    </row>
    <row r="2025" spans="1:8" x14ac:dyDescent="0.25">
      <c r="A2025">
        <f>COUNTIF('Scores for complete sequences'!$H$2:H2025,"+")</f>
        <v>11</v>
      </c>
      <c r="B2025">
        <f>COUNTIF('Scores for complete sequences'!$H2025:H$3994,"-")</f>
        <v>1970</v>
      </c>
      <c r="C2025">
        <f>COUNTIF('Scores for complete sequences'!$H$2:H2025,"-")</f>
        <v>2013</v>
      </c>
      <c r="D2025">
        <f>COUNTIF('Scores for complete sequences'!$H2025:H$3994,"+")</f>
        <v>0</v>
      </c>
      <c r="E2025">
        <f t="shared" si="124"/>
        <v>0.49</v>
      </c>
      <c r="F2025">
        <f t="shared" si="125"/>
        <v>0.51</v>
      </c>
      <c r="G2025">
        <f t="shared" si="126"/>
        <v>1</v>
      </c>
      <c r="H2025">
        <f t="shared" si="127"/>
        <v>0.49</v>
      </c>
    </row>
    <row r="2026" spans="1:8" x14ac:dyDescent="0.25">
      <c r="A2026">
        <f>COUNTIF('Scores for complete sequences'!$H$2:H2026,"+")</f>
        <v>11</v>
      </c>
      <c r="B2026">
        <f>COUNTIF('Scores for complete sequences'!$H2026:H$3994,"-")</f>
        <v>1969</v>
      </c>
      <c r="C2026">
        <f>COUNTIF('Scores for complete sequences'!$H$2:H2026,"-")</f>
        <v>2014</v>
      </c>
      <c r="D2026">
        <f>COUNTIF('Scores for complete sequences'!$H2026:H$3994,"+")</f>
        <v>0</v>
      </c>
      <c r="E2026">
        <f t="shared" si="124"/>
        <v>0.49</v>
      </c>
      <c r="F2026">
        <f t="shared" si="125"/>
        <v>0.51</v>
      </c>
      <c r="G2026">
        <f t="shared" si="126"/>
        <v>1</v>
      </c>
      <c r="H2026">
        <f t="shared" si="127"/>
        <v>0.49</v>
      </c>
    </row>
    <row r="2027" spans="1:8" x14ac:dyDescent="0.25">
      <c r="A2027">
        <f>COUNTIF('Scores for complete sequences'!$H$2:H2027,"+")</f>
        <v>11</v>
      </c>
      <c r="B2027">
        <f>COUNTIF('Scores for complete sequences'!$H2027:H$3994,"-")</f>
        <v>1968</v>
      </c>
      <c r="C2027">
        <f>COUNTIF('Scores for complete sequences'!$H$2:H2027,"-")</f>
        <v>2015</v>
      </c>
      <c r="D2027">
        <f>COUNTIF('Scores for complete sequences'!$H2027:H$3994,"+")</f>
        <v>0</v>
      </c>
      <c r="E2027">
        <f t="shared" si="124"/>
        <v>0.49</v>
      </c>
      <c r="F2027">
        <f t="shared" si="125"/>
        <v>0.51</v>
      </c>
      <c r="G2027">
        <f t="shared" si="126"/>
        <v>1</v>
      </c>
      <c r="H2027">
        <f t="shared" si="127"/>
        <v>0.49</v>
      </c>
    </row>
    <row r="2028" spans="1:8" x14ac:dyDescent="0.25">
      <c r="A2028">
        <f>COUNTIF('Scores for complete sequences'!$H$2:H2028,"+")</f>
        <v>11</v>
      </c>
      <c r="B2028">
        <f>COUNTIF('Scores for complete sequences'!$H2028:H$3994,"-")</f>
        <v>1967</v>
      </c>
      <c r="C2028">
        <f>COUNTIF('Scores for complete sequences'!$H$2:H2028,"-")</f>
        <v>2016</v>
      </c>
      <c r="D2028">
        <f>COUNTIF('Scores for complete sequences'!$H2028:H$3994,"+")</f>
        <v>0</v>
      </c>
      <c r="E2028">
        <f t="shared" si="124"/>
        <v>0.49</v>
      </c>
      <c r="F2028">
        <f t="shared" si="125"/>
        <v>0.51</v>
      </c>
      <c r="G2028">
        <f t="shared" si="126"/>
        <v>1</v>
      </c>
      <c r="H2028">
        <f t="shared" si="127"/>
        <v>0.49</v>
      </c>
    </row>
    <row r="2029" spans="1:8" x14ac:dyDescent="0.25">
      <c r="A2029">
        <f>COUNTIF('Scores for complete sequences'!$H$2:H2029,"+")</f>
        <v>11</v>
      </c>
      <c r="B2029">
        <f>COUNTIF('Scores for complete sequences'!$H2029:H$3994,"-")</f>
        <v>1966</v>
      </c>
      <c r="C2029">
        <f>COUNTIF('Scores for complete sequences'!$H$2:H2029,"-")</f>
        <v>2017</v>
      </c>
      <c r="D2029">
        <f>COUNTIF('Scores for complete sequences'!$H2029:H$3994,"+")</f>
        <v>0</v>
      </c>
      <c r="E2029">
        <f t="shared" si="124"/>
        <v>0.49</v>
      </c>
      <c r="F2029">
        <f t="shared" si="125"/>
        <v>0.51</v>
      </c>
      <c r="G2029">
        <f t="shared" si="126"/>
        <v>1</v>
      </c>
      <c r="H2029">
        <f t="shared" si="127"/>
        <v>0.49</v>
      </c>
    </row>
    <row r="2030" spans="1:8" x14ac:dyDescent="0.25">
      <c r="A2030">
        <f>COUNTIF('Scores for complete sequences'!$H$2:H2030,"+")</f>
        <v>11</v>
      </c>
      <c r="B2030">
        <f>COUNTIF('Scores for complete sequences'!$H2030:H$3994,"-")</f>
        <v>1965</v>
      </c>
      <c r="C2030">
        <f>COUNTIF('Scores for complete sequences'!$H$2:H2030,"-")</f>
        <v>2018</v>
      </c>
      <c r="D2030">
        <f>COUNTIF('Scores for complete sequences'!$H2030:H$3994,"+")</f>
        <v>0</v>
      </c>
      <c r="E2030">
        <f t="shared" si="124"/>
        <v>0.49</v>
      </c>
      <c r="F2030">
        <f t="shared" si="125"/>
        <v>0.51</v>
      </c>
      <c r="G2030">
        <f t="shared" si="126"/>
        <v>1</v>
      </c>
      <c r="H2030">
        <f t="shared" si="127"/>
        <v>0.49</v>
      </c>
    </row>
    <row r="2031" spans="1:8" x14ac:dyDescent="0.25">
      <c r="A2031">
        <f>COUNTIF('Scores for complete sequences'!$H$2:H2031,"+")</f>
        <v>11</v>
      </c>
      <c r="B2031">
        <f>COUNTIF('Scores for complete sequences'!$H2031:H$3994,"-")</f>
        <v>1964</v>
      </c>
      <c r="C2031">
        <f>COUNTIF('Scores for complete sequences'!$H$2:H2031,"-")</f>
        <v>2019</v>
      </c>
      <c r="D2031">
        <f>COUNTIF('Scores for complete sequences'!$H2031:H$3994,"+")</f>
        <v>0</v>
      </c>
      <c r="E2031">
        <f t="shared" si="124"/>
        <v>0.49</v>
      </c>
      <c r="F2031">
        <f t="shared" si="125"/>
        <v>0.51</v>
      </c>
      <c r="G2031">
        <f t="shared" si="126"/>
        <v>1</v>
      </c>
      <c r="H2031">
        <f t="shared" si="127"/>
        <v>0.49</v>
      </c>
    </row>
    <row r="2032" spans="1:8" x14ac:dyDescent="0.25">
      <c r="A2032">
        <f>COUNTIF('Scores for complete sequences'!$H$2:H2032,"+")</f>
        <v>11</v>
      </c>
      <c r="B2032">
        <f>COUNTIF('Scores for complete sequences'!$H2032:H$3994,"-")</f>
        <v>1963</v>
      </c>
      <c r="C2032">
        <f>COUNTIF('Scores for complete sequences'!$H$2:H2032,"-")</f>
        <v>2020</v>
      </c>
      <c r="D2032">
        <f>COUNTIF('Scores for complete sequences'!$H2032:H$3994,"+")</f>
        <v>0</v>
      </c>
      <c r="E2032">
        <f t="shared" si="124"/>
        <v>0.49</v>
      </c>
      <c r="F2032">
        <f t="shared" si="125"/>
        <v>0.51</v>
      </c>
      <c r="G2032">
        <f t="shared" si="126"/>
        <v>1</v>
      </c>
      <c r="H2032">
        <f t="shared" si="127"/>
        <v>0.49</v>
      </c>
    </row>
    <row r="2033" spans="1:8" x14ac:dyDescent="0.25">
      <c r="A2033">
        <f>COUNTIF('Scores for complete sequences'!$H$2:H2033,"+")</f>
        <v>11</v>
      </c>
      <c r="B2033">
        <f>COUNTIF('Scores for complete sequences'!$H2033:H$3994,"-")</f>
        <v>1962</v>
      </c>
      <c r="C2033">
        <f>COUNTIF('Scores for complete sequences'!$H$2:H2033,"-")</f>
        <v>2021</v>
      </c>
      <c r="D2033">
        <f>COUNTIF('Scores for complete sequences'!$H2033:H$3994,"+")</f>
        <v>0</v>
      </c>
      <c r="E2033">
        <f t="shared" si="124"/>
        <v>0.49</v>
      </c>
      <c r="F2033">
        <f t="shared" si="125"/>
        <v>0.51</v>
      </c>
      <c r="G2033">
        <f t="shared" si="126"/>
        <v>1</v>
      </c>
      <c r="H2033">
        <f t="shared" si="127"/>
        <v>0.49</v>
      </c>
    </row>
    <row r="2034" spans="1:8" x14ac:dyDescent="0.25">
      <c r="A2034">
        <f>COUNTIF('Scores for complete sequences'!$H$2:H2034,"+")</f>
        <v>11</v>
      </c>
      <c r="B2034">
        <f>COUNTIF('Scores for complete sequences'!$H2034:H$3994,"-")</f>
        <v>1961</v>
      </c>
      <c r="C2034">
        <f>COUNTIF('Scores for complete sequences'!$H$2:H2034,"-")</f>
        <v>2022</v>
      </c>
      <c r="D2034">
        <f>COUNTIF('Scores for complete sequences'!$H2034:H$3994,"+")</f>
        <v>0</v>
      </c>
      <c r="E2034">
        <f t="shared" si="124"/>
        <v>0.49</v>
      </c>
      <c r="F2034">
        <f t="shared" si="125"/>
        <v>0.51</v>
      </c>
      <c r="G2034">
        <f t="shared" si="126"/>
        <v>1</v>
      </c>
      <c r="H2034">
        <f t="shared" si="127"/>
        <v>0.49</v>
      </c>
    </row>
    <row r="2035" spans="1:8" x14ac:dyDescent="0.25">
      <c r="A2035">
        <f>COUNTIF('Scores for complete sequences'!$H$2:H2035,"+")</f>
        <v>11</v>
      </c>
      <c r="B2035">
        <f>COUNTIF('Scores for complete sequences'!$H2035:H$3994,"-")</f>
        <v>1960</v>
      </c>
      <c r="C2035">
        <f>COUNTIF('Scores for complete sequences'!$H$2:H2035,"-")</f>
        <v>2023</v>
      </c>
      <c r="D2035">
        <f>COUNTIF('Scores for complete sequences'!$H2035:H$3994,"+")</f>
        <v>0</v>
      </c>
      <c r="E2035">
        <f t="shared" si="124"/>
        <v>0.49</v>
      </c>
      <c r="F2035">
        <f t="shared" si="125"/>
        <v>0.51</v>
      </c>
      <c r="G2035">
        <f t="shared" si="126"/>
        <v>1</v>
      </c>
      <c r="H2035">
        <f t="shared" si="127"/>
        <v>0.49</v>
      </c>
    </row>
    <row r="2036" spans="1:8" x14ac:dyDescent="0.25">
      <c r="A2036">
        <f>COUNTIF('Scores for complete sequences'!$H$2:H2036,"+")</f>
        <v>11</v>
      </c>
      <c r="B2036">
        <f>COUNTIF('Scores for complete sequences'!$H2036:H$3994,"-")</f>
        <v>1959</v>
      </c>
      <c r="C2036">
        <f>COUNTIF('Scores for complete sequences'!$H$2:H2036,"-")</f>
        <v>2024</v>
      </c>
      <c r="D2036">
        <f>COUNTIF('Scores for complete sequences'!$H2036:H$3994,"+")</f>
        <v>0</v>
      </c>
      <c r="E2036">
        <f t="shared" si="124"/>
        <v>0.49</v>
      </c>
      <c r="F2036">
        <f t="shared" si="125"/>
        <v>0.51</v>
      </c>
      <c r="G2036">
        <f t="shared" si="126"/>
        <v>1</v>
      </c>
      <c r="H2036">
        <f t="shared" si="127"/>
        <v>0.49</v>
      </c>
    </row>
    <row r="2037" spans="1:8" x14ac:dyDescent="0.25">
      <c r="A2037">
        <f>COUNTIF('Scores for complete sequences'!$H$2:H2037,"+")</f>
        <v>11</v>
      </c>
      <c r="B2037">
        <f>COUNTIF('Scores for complete sequences'!$H2037:H$3994,"-")</f>
        <v>1958</v>
      </c>
      <c r="C2037">
        <f>COUNTIF('Scores for complete sequences'!$H$2:H2037,"-")</f>
        <v>2025</v>
      </c>
      <c r="D2037">
        <f>COUNTIF('Scores for complete sequences'!$H2037:H$3994,"+")</f>
        <v>0</v>
      </c>
      <c r="E2037">
        <f t="shared" si="124"/>
        <v>0.49</v>
      </c>
      <c r="F2037">
        <f t="shared" si="125"/>
        <v>0.51</v>
      </c>
      <c r="G2037">
        <f t="shared" si="126"/>
        <v>1</v>
      </c>
      <c r="H2037">
        <f t="shared" si="127"/>
        <v>0.49</v>
      </c>
    </row>
    <row r="2038" spans="1:8" x14ac:dyDescent="0.25">
      <c r="A2038">
        <f>COUNTIF('Scores for complete sequences'!$H$2:H2038,"+")</f>
        <v>11</v>
      </c>
      <c r="B2038">
        <f>COUNTIF('Scores for complete sequences'!$H2038:H$3994,"-")</f>
        <v>1957</v>
      </c>
      <c r="C2038">
        <f>COUNTIF('Scores for complete sequences'!$H$2:H2038,"-")</f>
        <v>2026</v>
      </c>
      <c r="D2038">
        <f>COUNTIF('Scores for complete sequences'!$H2038:H$3994,"+")</f>
        <v>0</v>
      </c>
      <c r="E2038">
        <f t="shared" si="124"/>
        <v>0.49</v>
      </c>
      <c r="F2038">
        <f t="shared" si="125"/>
        <v>0.51</v>
      </c>
      <c r="G2038">
        <f t="shared" si="126"/>
        <v>1</v>
      </c>
      <c r="H2038">
        <f t="shared" si="127"/>
        <v>0.49</v>
      </c>
    </row>
    <row r="2039" spans="1:8" x14ac:dyDescent="0.25">
      <c r="A2039">
        <f>COUNTIF('Scores for complete sequences'!$H$2:H2039,"+")</f>
        <v>11</v>
      </c>
      <c r="B2039">
        <f>COUNTIF('Scores for complete sequences'!$H2039:H$3994,"-")</f>
        <v>1956</v>
      </c>
      <c r="C2039">
        <f>COUNTIF('Scores for complete sequences'!$H$2:H2039,"-")</f>
        <v>2027</v>
      </c>
      <c r="D2039">
        <f>COUNTIF('Scores for complete sequences'!$H2039:H$3994,"+")</f>
        <v>0</v>
      </c>
      <c r="E2039">
        <f t="shared" si="124"/>
        <v>0.49</v>
      </c>
      <c r="F2039">
        <f t="shared" si="125"/>
        <v>0.51</v>
      </c>
      <c r="G2039">
        <f t="shared" si="126"/>
        <v>1</v>
      </c>
      <c r="H2039">
        <f t="shared" si="127"/>
        <v>0.49</v>
      </c>
    </row>
    <row r="2040" spans="1:8" x14ac:dyDescent="0.25">
      <c r="A2040">
        <f>COUNTIF('Scores for complete sequences'!$H$2:H2040,"+")</f>
        <v>11</v>
      </c>
      <c r="B2040">
        <f>COUNTIF('Scores for complete sequences'!$H2040:H$3994,"-")</f>
        <v>1955</v>
      </c>
      <c r="C2040">
        <f>COUNTIF('Scores for complete sequences'!$H$2:H2040,"-")</f>
        <v>2028</v>
      </c>
      <c r="D2040">
        <f>COUNTIF('Scores for complete sequences'!$H2040:H$3994,"+")</f>
        <v>0</v>
      </c>
      <c r="E2040">
        <f t="shared" si="124"/>
        <v>0.49</v>
      </c>
      <c r="F2040">
        <f t="shared" si="125"/>
        <v>0.51</v>
      </c>
      <c r="G2040">
        <f t="shared" si="126"/>
        <v>1</v>
      </c>
      <c r="H2040">
        <f t="shared" si="127"/>
        <v>0.49</v>
      </c>
    </row>
    <row r="2041" spans="1:8" x14ac:dyDescent="0.25">
      <c r="A2041">
        <f>COUNTIF('Scores for complete sequences'!$H$2:H2041,"+")</f>
        <v>11</v>
      </c>
      <c r="B2041">
        <f>COUNTIF('Scores for complete sequences'!$H2041:H$3994,"-")</f>
        <v>1954</v>
      </c>
      <c r="C2041">
        <f>COUNTIF('Scores for complete sequences'!$H$2:H2041,"-")</f>
        <v>2029</v>
      </c>
      <c r="D2041">
        <f>COUNTIF('Scores for complete sequences'!$H2041:H$3994,"+")</f>
        <v>0</v>
      </c>
      <c r="E2041">
        <f t="shared" si="124"/>
        <v>0.49</v>
      </c>
      <c r="F2041">
        <f t="shared" si="125"/>
        <v>0.51</v>
      </c>
      <c r="G2041">
        <f t="shared" si="126"/>
        <v>1</v>
      </c>
      <c r="H2041">
        <f t="shared" si="127"/>
        <v>0.49</v>
      </c>
    </row>
    <row r="2042" spans="1:8" x14ac:dyDescent="0.25">
      <c r="A2042">
        <f>COUNTIF('Scores for complete sequences'!$H$2:H2042,"+")</f>
        <v>11</v>
      </c>
      <c r="B2042">
        <f>COUNTIF('Scores for complete sequences'!$H2042:H$3994,"-")</f>
        <v>1953</v>
      </c>
      <c r="C2042">
        <f>COUNTIF('Scores for complete sequences'!$H$2:H2042,"-")</f>
        <v>2030</v>
      </c>
      <c r="D2042">
        <f>COUNTIF('Scores for complete sequences'!$H2042:H$3994,"+")</f>
        <v>0</v>
      </c>
      <c r="E2042">
        <f t="shared" si="124"/>
        <v>0.49</v>
      </c>
      <c r="F2042">
        <f t="shared" si="125"/>
        <v>0.51</v>
      </c>
      <c r="G2042">
        <f t="shared" si="126"/>
        <v>1</v>
      </c>
      <c r="H2042">
        <f t="shared" si="127"/>
        <v>0.49</v>
      </c>
    </row>
    <row r="2043" spans="1:8" x14ac:dyDescent="0.25">
      <c r="A2043">
        <f>COUNTIF('Scores for complete sequences'!$H$2:H2043,"+")</f>
        <v>11</v>
      </c>
      <c r="B2043">
        <f>COUNTIF('Scores for complete sequences'!$H2043:H$3994,"-")</f>
        <v>1952</v>
      </c>
      <c r="C2043">
        <f>COUNTIF('Scores for complete sequences'!$H$2:H2043,"-")</f>
        <v>2031</v>
      </c>
      <c r="D2043">
        <f>COUNTIF('Scores for complete sequences'!$H2043:H$3994,"+")</f>
        <v>0</v>
      </c>
      <c r="E2043">
        <f t="shared" si="124"/>
        <v>0.49</v>
      </c>
      <c r="F2043">
        <f t="shared" si="125"/>
        <v>0.51</v>
      </c>
      <c r="G2043">
        <f t="shared" si="126"/>
        <v>1</v>
      </c>
      <c r="H2043">
        <f t="shared" si="127"/>
        <v>0.49</v>
      </c>
    </row>
    <row r="2044" spans="1:8" x14ac:dyDescent="0.25">
      <c r="A2044">
        <f>COUNTIF('Scores for complete sequences'!$H$2:H2044,"+")</f>
        <v>11</v>
      </c>
      <c r="B2044">
        <f>COUNTIF('Scores for complete sequences'!$H2044:H$3994,"-")</f>
        <v>1951</v>
      </c>
      <c r="C2044">
        <f>COUNTIF('Scores for complete sequences'!$H$2:H2044,"-")</f>
        <v>2032</v>
      </c>
      <c r="D2044">
        <f>COUNTIF('Scores for complete sequences'!$H2044:H$3994,"+")</f>
        <v>0</v>
      </c>
      <c r="E2044">
        <f t="shared" si="124"/>
        <v>0.49</v>
      </c>
      <c r="F2044">
        <f t="shared" si="125"/>
        <v>0.51</v>
      </c>
      <c r="G2044">
        <f t="shared" si="126"/>
        <v>1</v>
      </c>
      <c r="H2044">
        <f t="shared" si="127"/>
        <v>0.49</v>
      </c>
    </row>
    <row r="2045" spans="1:8" x14ac:dyDescent="0.25">
      <c r="A2045">
        <f>COUNTIF('Scores for complete sequences'!$H$2:H2045,"+")</f>
        <v>11</v>
      </c>
      <c r="B2045">
        <f>COUNTIF('Scores for complete sequences'!$H2045:H$3994,"-")</f>
        <v>1950</v>
      </c>
      <c r="C2045">
        <f>COUNTIF('Scores for complete sequences'!$H$2:H2045,"-")</f>
        <v>2033</v>
      </c>
      <c r="D2045">
        <f>COUNTIF('Scores for complete sequences'!$H2045:H$3994,"+")</f>
        <v>0</v>
      </c>
      <c r="E2045">
        <f t="shared" si="124"/>
        <v>0.49</v>
      </c>
      <c r="F2045">
        <f t="shared" si="125"/>
        <v>0.51</v>
      </c>
      <c r="G2045">
        <f t="shared" si="126"/>
        <v>1</v>
      </c>
      <c r="H2045">
        <f t="shared" si="127"/>
        <v>0.49</v>
      </c>
    </row>
    <row r="2046" spans="1:8" x14ac:dyDescent="0.25">
      <c r="A2046">
        <f>COUNTIF('Scores for complete sequences'!$H$2:H2046,"+")</f>
        <v>11</v>
      </c>
      <c r="B2046">
        <f>COUNTIF('Scores for complete sequences'!$H2046:H$3994,"-")</f>
        <v>1949</v>
      </c>
      <c r="C2046">
        <f>COUNTIF('Scores for complete sequences'!$H$2:H2046,"-")</f>
        <v>2034</v>
      </c>
      <c r="D2046">
        <f>COUNTIF('Scores for complete sequences'!$H2046:H$3994,"+")</f>
        <v>0</v>
      </c>
      <c r="E2046">
        <f t="shared" si="124"/>
        <v>0.49</v>
      </c>
      <c r="F2046">
        <f t="shared" si="125"/>
        <v>0.51</v>
      </c>
      <c r="G2046">
        <f t="shared" si="126"/>
        <v>1</v>
      </c>
      <c r="H2046">
        <f t="shared" si="127"/>
        <v>0.49</v>
      </c>
    </row>
    <row r="2047" spans="1:8" x14ac:dyDescent="0.25">
      <c r="A2047">
        <f>COUNTIF('Scores for complete sequences'!$H$2:H2047,"+")</f>
        <v>11</v>
      </c>
      <c r="B2047">
        <f>COUNTIF('Scores for complete sequences'!$H2047:H$3994,"-")</f>
        <v>1948</v>
      </c>
      <c r="C2047">
        <f>COUNTIF('Scores for complete sequences'!$H$2:H2047,"-")</f>
        <v>2035</v>
      </c>
      <c r="D2047">
        <f>COUNTIF('Scores for complete sequences'!$H2047:H$3994,"+")</f>
        <v>0</v>
      </c>
      <c r="E2047">
        <f t="shared" si="124"/>
        <v>0.49</v>
      </c>
      <c r="F2047">
        <f t="shared" si="125"/>
        <v>0.51</v>
      </c>
      <c r="G2047">
        <f t="shared" si="126"/>
        <v>1</v>
      </c>
      <c r="H2047">
        <f t="shared" si="127"/>
        <v>0.49</v>
      </c>
    </row>
    <row r="2048" spans="1:8" x14ac:dyDescent="0.25">
      <c r="A2048">
        <f>COUNTIF('Scores for complete sequences'!$H$2:H2048,"+")</f>
        <v>11</v>
      </c>
      <c r="B2048">
        <f>COUNTIF('Scores for complete sequences'!$H2048:H$3994,"-")</f>
        <v>1947</v>
      </c>
      <c r="C2048">
        <f>COUNTIF('Scores for complete sequences'!$H$2:H2048,"-")</f>
        <v>2036</v>
      </c>
      <c r="D2048">
        <f>COUNTIF('Scores for complete sequences'!$H2048:H$3994,"+")</f>
        <v>0</v>
      </c>
      <c r="E2048">
        <f t="shared" si="124"/>
        <v>0.49</v>
      </c>
      <c r="F2048">
        <f t="shared" si="125"/>
        <v>0.51</v>
      </c>
      <c r="G2048">
        <f t="shared" si="126"/>
        <v>1</v>
      </c>
      <c r="H2048">
        <f t="shared" si="127"/>
        <v>0.49</v>
      </c>
    </row>
    <row r="2049" spans="1:8" x14ac:dyDescent="0.25">
      <c r="A2049">
        <f>COUNTIF('Scores for complete sequences'!$H$2:H2049,"+")</f>
        <v>11</v>
      </c>
      <c r="B2049">
        <f>COUNTIF('Scores for complete sequences'!$H2049:H$3994,"-")</f>
        <v>1946</v>
      </c>
      <c r="C2049">
        <f>COUNTIF('Scores for complete sequences'!$H$2:H2049,"-")</f>
        <v>2037</v>
      </c>
      <c r="D2049">
        <f>COUNTIF('Scores for complete sequences'!$H2049:H$3994,"+")</f>
        <v>0</v>
      </c>
      <c r="E2049">
        <f t="shared" si="124"/>
        <v>0.49</v>
      </c>
      <c r="F2049">
        <f t="shared" si="125"/>
        <v>0.51</v>
      </c>
      <c r="G2049">
        <f t="shared" si="126"/>
        <v>1</v>
      </c>
      <c r="H2049">
        <f t="shared" si="127"/>
        <v>0.49</v>
      </c>
    </row>
    <row r="2050" spans="1:8" x14ac:dyDescent="0.25">
      <c r="A2050">
        <f>COUNTIF('Scores for complete sequences'!$H$2:H2050,"+")</f>
        <v>11</v>
      </c>
      <c r="B2050">
        <f>COUNTIF('Scores for complete sequences'!$H2050:H$3994,"-")</f>
        <v>1945</v>
      </c>
      <c r="C2050">
        <f>COUNTIF('Scores for complete sequences'!$H$2:H2050,"-")</f>
        <v>2038</v>
      </c>
      <c r="D2050">
        <f>COUNTIF('Scores for complete sequences'!$H2050:H$3994,"+")</f>
        <v>0</v>
      </c>
      <c r="E2050">
        <f t="shared" si="124"/>
        <v>0.49</v>
      </c>
      <c r="F2050">
        <f t="shared" si="125"/>
        <v>0.51</v>
      </c>
      <c r="G2050">
        <f t="shared" si="126"/>
        <v>1</v>
      </c>
      <c r="H2050">
        <f t="shared" si="127"/>
        <v>0.49</v>
      </c>
    </row>
    <row r="2051" spans="1:8" x14ac:dyDescent="0.25">
      <c r="A2051">
        <f>COUNTIF('Scores for complete sequences'!$H$2:H2051,"+")</f>
        <v>11</v>
      </c>
      <c r="B2051">
        <f>COUNTIF('Scores for complete sequences'!$H2051:H$3994,"-")</f>
        <v>1944</v>
      </c>
      <c r="C2051">
        <f>COUNTIF('Scores for complete sequences'!$H$2:H2051,"-")</f>
        <v>2039</v>
      </c>
      <c r="D2051">
        <f>COUNTIF('Scores for complete sequences'!$H2051:H$3994,"+")</f>
        <v>0</v>
      </c>
      <c r="E2051">
        <f t="shared" ref="E2051:E2114" si="128">ROUND(B2051/(B2051+C2051),2)</f>
        <v>0.49</v>
      </c>
      <c r="F2051">
        <f t="shared" ref="F2051:F2114" si="129">1-E2051</f>
        <v>0.51</v>
      </c>
      <c r="G2051">
        <f t="shared" ref="G2051:G2114" si="130">ROUND(A2051/(A2051+D2051),3)</f>
        <v>1</v>
      </c>
      <c r="H2051">
        <f t="shared" ref="H2051:H2114" si="131">G2051-F2051</f>
        <v>0.49</v>
      </c>
    </row>
    <row r="2052" spans="1:8" x14ac:dyDescent="0.25">
      <c r="A2052">
        <f>COUNTIF('Scores for complete sequences'!$H$2:H2052,"+")</f>
        <v>11</v>
      </c>
      <c r="B2052">
        <f>COUNTIF('Scores for complete sequences'!$H2052:H$3994,"-")</f>
        <v>1943</v>
      </c>
      <c r="C2052">
        <f>COUNTIF('Scores for complete sequences'!$H$2:H2052,"-")</f>
        <v>2040</v>
      </c>
      <c r="D2052">
        <f>COUNTIF('Scores for complete sequences'!$H2052:H$3994,"+")</f>
        <v>0</v>
      </c>
      <c r="E2052">
        <f t="shared" si="128"/>
        <v>0.49</v>
      </c>
      <c r="F2052">
        <f t="shared" si="129"/>
        <v>0.51</v>
      </c>
      <c r="G2052">
        <f t="shared" si="130"/>
        <v>1</v>
      </c>
      <c r="H2052">
        <f t="shared" si="131"/>
        <v>0.49</v>
      </c>
    </row>
    <row r="2053" spans="1:8" x14ac:dyDescent="0.25">
      <c r="A2053">
        <f>COUNTIF('Scores for complete sequences'!$H$2:H2053,"+")</f>
        <v>11</v>
      </c>
      <c r="B2053">
        <f>COUNTIF('Scores for complete sequences'!$H2053:H$3994,"-")</f>
        <v>1942</v>
      </c>
      <c r="C2053">
        <f>COUNTIF('Scores for complete sequences'!$H$2:H2053,"-")</f>
        <v>2041</v>
      </c>
      <c r="D2053">
        <f>COUNTIF('Scores for complete sequences'!$H2053:H$3994,"+")</f>
        <v>0</v>
      </c>
      <c r="E2053">
        <f t="shared" si="128"/>
        <v>0.49</v>
      </c>
      <c r="F2053">
        <f t="shared" si="129"/>
        <v>0.51</v>
      </c>
      <c r="G2053">
        <f t="shared" si="130"/>
        <v>1</v>
      </c>
      <c r="H2053">
        <f t="shared" si="131"/>
        <v>0.49</v>
      </c>
    </row>
    <row r="2054" spans="1:8" x14ac:dyDescent="0.25">
      <c r="A2054">
        <f>COUNTIF('Scores for complete sequences'!$H$2:H2054,"+")</f>
        <v>11</v>
      </c>
      <c r="B2054">
        <f>COUNTIF('Scores for complete sequences'!$H2054:H$3994,"-")</f>
        <v>1941</v>
      </c>
      <c r="C2054">
        <f>COUNTIF('Scores for complete sequences'!$H$2:H2054,"-")</f>
        <v>2042</v>
      </c>
      <c r="D2054">
        <f>COUNTIF('Scores for complete sequences'!$H2054:H$3994,"+")</f>
        <v>0</v>
      </c>
      <c r="E2054">
        <f t="shared" si="128"/>
        <v>0.49</v>
      </c>
      <c r="F2054">
        <f t="shared" si="129"/>
        <v>0.51</v>
      </c>
      <c r="G2054">
        <f t="shared" si="130"/>
        <v>1</v>
      </c>
      <c r="H2054">
        <f t="shared" si="131"/>
        <v>0.49</v>
      </c>
    </row>
    <row r="2055" spans="1:8" x14ac:dyDescent="0.25">
      <c r="A2055">
        <f>COUNTIF('Scores for complete sequences'!$H$2:H2055,"+")</f>
        <v>11</v>
      </c>
      <c r="B2055">
        <f>COUNTIF('Scores for complete sequences'!$H2055:H$3994,"-")</f>
        <v>1940</v>
      </c>
      <c r="C2055">
        <f>COUNTIF('Scores for complete sequences'!$H$2:H2055,"-")</f>
        <v>2043</v>
      </c>
      <c r="D2055">
        <f>COUNTIF('Scores for complete sequences'!$H2055:H$3994,"+")</f>
        <v>0</v>
      </c>
      <c r="E2055">
        <f t="shared" si="128"/>
        <v>0.49</v>
      </c>
      <c r="F2055">
        <f t="shared" si="129"/>
        <v>0.51</v>
      </c>
      <c r="G2055">
        <f t="shared" si="130"/>
        <v>1</v>
      </c>
      <c r="H2055">
        <f t="shared" si="131"/>
        <v>0.49</v>
      </c>
    </row>
    <row r="2056" spans="1:8" x14ac:dyDescent="0.25">
      <c r="A2056">
        <f>COUNTIF('Scores for complete sequences'!$H$2:H2056,"+")</f>
        <v>11</v>
      </c>
      <c r="B2056">
        <f>COUNTIF('Scores for complete sequences'!$H2056:H$3994,"-")</f>
        <v>1939</v>
      </c>
      <c r="C2056">
        <f>COUNTIF('Scores for complete sequences'!$H$2:H2056,"-")</f>
        <v>2044</v>
      </c>
      <c r="D2056">
        <f>COUNTIF('Scores for complete sequences'!$H2056:H$3994,"+")</f>
        <v>0</v>
      </c>
      <c r="E2056">
        <f t="shared" si="128"/>
        <v>0.49</v>
      </c>
      <c r="F2056">
        <f t="shared" si="129"/>
        <v>0.51</v>
      </c>
      <c r="G2056">
        <f t="shared" si="130"/>
        <v>1</v>
      </c>
      <c r="H2056">
        <f t="shared" si="131"/>
        <v>0.49</v>
      </c>
    </row>
    <row r="2057" spans="1:8" x14ac:dyDescent="0.25">
      <c r="A2057">
        <f>COUNTIF('Scores for complete sequences'!$H$2:H2057,"+")</f>
        <v>11</v>
      </c>
      <c r="B2057">
        <f>COUNTIF('Scores for complete sequences'!$H2057:H$3994,"-")</f>
        <v>1938</v>
      </c>
      <c r="C2057">
        <f>COUNTIF('Scores for complete sequences'!$H$2:H2057,"-")</f>
        <v>2045</v>
      </c>
      <c r="D2057">
        <f>COUNTIF('Scores for complete sequences'!$H2057:H$3994,"+")</f>
        <v>0</v>
      </c>
      <c r="E2057">
        <f t="shared" si="128"/>
        <v>0.49</v>
      </c>
      <c r="F2057">
        <f t="shared" si="129"/>
        <v>0.51</v>
      </c>
      <c r="G2057">
        <f t="shared" si="130"/>
        <v>1</v>
      </c>
      <c r="H2057">
        <f t="shared" si="131"/>
        <v>0.49</v>
      </c>
    </row>
    <row r="2058" spans="1:8" x14ac:dyDescent="0.25">
      <c r="A2058">
        <f>COUNTIF('Scores for complete sequences'!$H$2:H2058,"+")</f>
        <v>11</v>
      </c>
      <c r="B2058">
        <f>COUNTIF('Scores for complete sequences'!$H2058:H$3994,"-")</f>
        <v>1937</v>
      </c>
      <c r="C2058">
        <f>COUNTIF('Scores for complete sequences'!$H$2:H2058,"-")</f>
        <v>2046</v>
      </c>
      <c r="D2058">
        <f>COUNTIF('Scores for complete sequences'!$H2058:H$3994,"+")</f>
        <v>0</v>
      </c>
      <c r="E2058">
        <f t="shared" si="128"/>
        <v>0.49</v>
      </c>
      <c r="F2058">
        <f t="shared" si="129"/>
        <v>0.51</v>
      </c>
      <c r="G2058">
        <f t="shared" si="130"/>
        <v>1</v>
      </c>
      <c r="H2058">
        <f t="shared" si="131"/>
        <v>0.49</v>
      </c>
    </row>
    <row r="2059" spans="1:8" x14ac:dyDescent="0.25">
      <c r="A2059">
        <f>COUNTIF('Scores for complete sequences'!$H$2:H2059,"+")</f>
        <v>11</v>
      </c>
      <c r="B2059">
        <f>COUNTIF('Scores for complete sequences'!$H2059:H$3994,"-")</f>
        <v>1936</v>
      </c>
      <c r="C2059">
        <f>COUNTIF('Scores for complete sequences'!$H$2:H2059,"-")</f>
        <v>2047</v>
      </c>
      <c r="D2059">
        <f>COUNTIF('Scores for complete sequences'!$H2059:H$3994,"+")</f>
        <v>0</v>
      </c>
      <c r="E2059">
        <f t="shared" si="128"/>
        <v>0.49</v>
      </c>
      <c r="F2059">
        <f t="shared" si="129"/>
        <v>0.51</v>
      </c>
      <c r="G2059">
        <f t="shared" si="130"/>
        <v>1</v>
      </c>
      <c r="H2059">
        <f t="shared" si="131"/>
        <v>0.49</v>
      </c>
    </row>
    <row r="2060" spans="1:8" x14ac:dyDescent="0.25">
      <c r="A2060">
        <f>COUNTIF('Scores for complete sequences'!$H$2:H2060,"+")</f>
        <v>11</v>
      </c>
      <c r="B2060">
        <f>COUNTIF('Scores for complete sequences'!$H2060:H$3994,"-")</f>
        <v>1935</v>
      </c>
      <c r="C2060">
        <f>COUNTIF('Scores for complete sequences'!$H$2:H2060,"-")</f>
        <v>2048</v>
      </c>
      <c r="D2060">
        <f>COUNTIF('Scores for complete sequences'!$H2060:H$3994,"+")</f>
        <v>0</v>
      </c>
      <c r="E2060">
        <f t="shared" si="128"/>
        <v>0.49</v>
      </c>
      <c r="F2060">
        <f t="shared" si="129"/>
        <v>0.51</v>
      </c>
      <c r="G2060">
        <f t="shared" si="130"/>
        <v>1</v>
      </c>
      <c r="H2060">
        <f t="shared" si="131"/>
        <v>0.49</v>
      </c>
    </row>
    <row r="2061" spans="1:8" x14ac:dyDescent="0.25">
      <c r="A2061">
        <f>COUNTIF('Scores for complete sequences'!$H$2:H2061,"+")</f>
        <v>11</v>
      </c>
      <c r="B2061">
        <f>COUNTIF('Scores for complete sequences'!$H2061:H$3994,"-")</f>
        <v>1934</v>
      </c>
      <c r="C2061">
        <f>COUNTIF('Scores for complete sequences'!$H$2:H2061,"-")</f>
        <v>2049</v>
      </c>
      <c r="D2061">
        <f>COUNTIF('Scores for complete sequences'!$H2061:H$3994,"+")</f>
        <v>0</v>
      </c>
      <c r="E2061">
        <f t="shared" si="128"/>
        <v>0.49</v>
      </c>
      <c r="F2061">
        <f t="shared" si="129"/>
        <v>0.51</v>
      </c>
      <c r="G2061">
        <f t="shared" si="130"/>
        <v>1</v>
      </c>
      <c r="H2061">
        <f t="shared" si="131"/>
        <v>0.49</v>
      </c>
    </row>
    <row r="2062" spans="1:8" x14ac:dyDescent="0.25">
      <c r="A2062">
        <f>COUNTIF('Scores for complete sequences'!$H$2:H2062,"+")</f>
        <v>11</v>
      </c>
      <c r="B2062">
        <f>COUNTIF('Scores for complete sequences'!$H2062:H$3994,"-")</f>
        <v>1933</v>
      </c>
      <c r="C2062">
        <f>COUNTIF('Scores for complete sequences'!$H$2:H2062,"-")</f>
        <v>2050</v>
      </c>
      <c r="D2062">
        <f>COUNTIF('Scores for complete sequences'!$H2062:H$3994,"+")</f>
        <v>0</v>
      </c>
      <c r="E2062">
        <f t="shared" si="128"/>
        <v>0.49</v>
      </c>
      <c r="F2062">
        <f t="shared" si="129"/>
        <v>0.51</v>
      </c>
      <c r="G2062">
        <f t="shared" si="130"/>
        <v>1</v>
      </c>
      <c r="H2062">
        <f t="shared" si="131"/>
        <v>0.49</v>
      </c>
    </row>
    <row r="2063" spans="1:8" x14ac:dyDescent="0.25">
      <c r="A2063">
        <f>COUNTIF('Scores for complete sequences'!$H$2:H2063,"+")</f>
        <v>11</v>
      </c>
      <c r="B2063">
        <f>COUNTIF('Scores for complete sequences'!$H2063:H$3994,"-")</f>
        <v>1932</v>
      </c>
      <c r="C2063">
        <f>COUNTIF('Scores for complete sequences'!$H$2:H2063,"-")</f>
        <v>2051</v>
      </c>
      <c r="D2063">
        <f>COUNTIF('Scores for complete sequences'!$H2063:H$3994,"+")</f>
        <v>0</v>
      </c>
      <c r="E2063">
        <f t="shared" si="128"/>
        <v>0.49</v>
      </c>
      <c r="F2063">
        <f t="shared" si="129"/>
        <v>0.51</v>
      </c>
      <c r="G2063">
        <f t="shared" si="130"/>
        <v>1</v>
      </c>
      <c r="H2063">
        <f t="shared" si="131"/>
        <v>0.49</v>
      </c>
    </row>
    <row r="2064" spans="1:8" x14ac:dyDescent="0.25">
      <c r="A2064">
        <f>COUNTIF('Scores for complete sequences'!$H$2:H2064,"+")</f>
        <v>11</v>
      </c>
      <c r="B2064">
        <f>COUNTIF('Scores for complete sequences'!$H2064:H$3994,"-")</f>
        <v>1931</v>
      </c>
      <c r="C2064">
        <f>COUNTIF('Scores for complete sequences'!$H$2:H2064,"-")</f>
        <v>2052</v>
      </c>
      <c r="D2064">
        <f>COUNTIF('Scores for complete sequences'!$H2064:H$3994,"+")</f>
        <v>0</v>
      </c>
      <c r="E2064">
        <f t="shared" si="128"/>
        <v>0.48</v>
      </c>
      <c r="F2064">
        <f t="shared" si="129"/>
        <v>0.52</v>
      </c>
      <c r="G2064">
        <f t="shared" si="130"/>
        <v>1</v>
      </c>
      <c r="H2064">
        <f t="shared" si="131"/>
        <v>0.48</v>
      </c>
    </row>
    <row r="2065" spans="1:8" x14ac:dyDescent="0.25">
      <c r="A2065">
        <f>COUNTIF('Scores for complete sequences'!$H$2:H2065,"+")</f>
        <v>11</v>
      </c>
      <c r="B2065">
        <f>COUNTIF('Scores for complete sequences'!$H2065:H$3994,"-")</f>
        <v>1930</v>
      </c>
      <c r="C2065">
        <f>COUNTIF('Scores for complete sequences'!$H$2:H2065,"-")</f>
        <v>2053</v>
      </c>
      <c r="D2065">
        <f>COUNTIF('Scores for complete sequences'!$H2065:H$3994,"+")</f>
        <v>0</v>
      </c>
      <c r="E2065">
        <f t="shared" si="128"/>
        <v>0.48</v>
      </c>
      <c r="F2065">
        <f t="shared" si="129"/>
        <v>0.52</v>
      </c>
      <c r="G2065">
        <f t="shared" si="130"/>
        <v>1</v>
      </c>
      <c r="H2065">
        <f t="shared" si="131"/>
        <v>0.48</v>
      </c>
    </row>
    <row r="2066" spans="1:8" x14ac:dyDescent="0.25">
      <c r="A2066">
        <f>COUNTIF('Scores for complete sequences'!$H$2:H2066,"+")</f>
        <v>11</v>
      </c>
      <c r="B2066">
        <f>COUNTIF('Scores for complete sequences'!$H2066:H$3994,"-")</f>
        <v>1929</v>
      </c>
      <c r="C2066">
        <f>COUNTIF('Scores for complete sequences'!$H$2:H2066,"-")</f>
        <v>2054</v>
      </c>
      <c r="D2066">
        <f>COUNTIF('Scores for complete sequences'!$H2066:H$3994,"+")</f>
        <v>0</v>
      </c>
      <c r="E2066">
        <f t="shared" si="128"/>
        <v>0.48</v>
      </c>
      <c r="F2066">
        <f t="shared" si="129"/>
        <v>0.52</v>
      </c>
      <c r="G2066">
        <f t="shared" si="130"/>
        <v>1</v>
      </c>
      <c r="H2066">
        <f t="shared" si="131"/>
        <v>0.48</v>
      </c>
    </row>
    <row r="2067" spans="1:8" x14ac:dyDescent="0.25">
      <c r="A2067">
        <f>COUNTIF('Scores for complete sequences'!$H$2:H2067,"+")</f>
        <v>11</v>
      </c>
      <c r="B2067">
        <f>COUNTIF('Scores for complete sequences'!$H2067:H$3994,"-")</f>
        <v>1928</v>
      </c>
      <c r="C2067">
        <f>COUNTIF('Scores for complete sequences'!$H$2:H2067,"-")</f>
        <v>2055</v>
      </c>
      <c r="D2067">
        <f>COUNTIF('Scores for complete sequences'!$H2067:H$3994,"+")</f>
        <v>0</v>
      </c>
      <c r="E2067">
        <f t="shared" si="128"/>
        <v>0.48</v>
      </c>
      <c r="F2067">
        <f t="shared" si="129"/>
        <v>0.52</v>
      </c>
      <c r="G2067">
        <f t="shared" si="130"/>
        <v>1</v>
      </c>
      <c r="H2067">
        <f t="shared" si="131"/>
        <v>0.48</v>
      </c>
    </row>
    <row r="2068" spans="1:8" x14ac:dyDescent="0.25">
      <c r="A2068">
        <f>COUNTIF('Scores for complete sequences'!$H$2:H2068,"+")</f>
        <v>11</v>
      </c>
      <c r="B2068">
        <f>COUNTIF('Scores for complete sequences'!$H2068:H$3994,"-")</f>
        <v>1927</v>
      </c>
      <c r="C2068">
        <f>COUNTIF('Scores for complete sequences'!$H$2:H2068,"-")</f>
        <v>2056</v>
      </c>
      <c r="D2068">
        <f>COUNTIF('Scores for complete sequences'!$H2068:H$3994,"+")</f>
        <v>0</v>
      </c>
      <c r="E2068">
        <f t="shared" si="128"/>
        <v>0.48</v>
      </c>
      <c r="F2068">
        <f t="shared" si="129"/>
        <v>0.52</v>
      </c>
      <c r="G2068">
        <f t="shared" si="130"/>
        <v>1</v>
      </c>
      <c r="H2068">
        <f t="shared" si="131"/>
        <v>0.48</v>
      </c>
    </row>
    <row r="2069" spans="1:8" x14ac:dyDescent="0.25">
      <c r="A2069">
        <f>COUNTIF('Scores for complete sequences'!$H$2:H2069,"+")</f>
        <v>11</v>
      </c>
      <c r="B2069">
        <f>COUNTIF('Scores for complete sequences'!$H2069:H$3994,"-")</f>
        <v>1926</v>
      </c>
      <c r="C2069">
        <f>COUNTIF('Scores for complete sequences'!$H$2:H2069,"-")</f>
        <v>2057</v>
      </c>
      <c r="D2069">
        <f>COUNTIF('Scores for complete sequences'!$H2069:H$3994,"+")</f>
        <v>0</v>
      </c>
      <c r="E2069">
        <f t="shared" si="128"/>
        <v>0.48</v>
      </c>
      <c r="F2069">
        <f t="shared" si="129"/>
        <v>0.52</v>
      </c>
      <c r="G2069">
        <f t="shared" si="130"/>
        <v>1</v>
      </c>
      <c r="H2069">
        <f t="shared" si="131"/>
        <v>0.48</v>
      </c>
    </row>
    <row r="2070" spans="1:8" x14ac:dyDescent="0.25">
      <c r="A2070">
        <f>COUNTIF('Scores for complete sequences'!$H$2:H2070,"+")</f>
        <v>11</v>
      </c>
      <c r="B2070">
        <f>COUNTIF('Scores for complete sequences'!$H2070:H$3994,"-")</f>
        <v>1925</v>
      </c>
      <c r="C2070">
        <f>COUNTIF('Scores for complete sequences'!$H$2:H2070,"-")</f>
        <v>2058</v>
      </c>
      <c r="D2070">
        <f>COUNTIF('Scores for complete sequences'!$H2070:H$3994,"+")</f>
        <v>0</v>
      </c>
      <c r="E2070">
        <f t="shared" si="128"/>
        <v>0.48</v>
      </c>
      <c r="F2070">
        <f t="shared" si="129"/>
        <v>0.52</v>
      </c>
      <c r="G2070">
        <f t="shared" si="130"/>
        <v>1</v>
      </c>
      <c r="H2070">
        <f t="shared" si="131"/>
        <v>0.48</v>
      </c>
    </row>
    <row r="2071" spans="1:8" x14ac:dyDescent="0.25">
      <c r="A2071">
        <f>COUNTIF('Scores for complete sequences'!$H$2:H2071,"+")</f>
        <v>11</v>
      </c>
      <c r="B2071">
        <f>COUNTIF('Scores for complete sequences'!$H2071:H$3994,"-")</f>
        <v>1924</v>
      </c>
      <c r="C2071">
        <f>COUNTIF('Scores for complete sequences'!$H$2:H2071,"-")</f>
        <v>2059</v>
      </c>
      <c r="D2071">
        <f>COUNTIF('Scores for complete sequences'!$H2071:H$3994,"+")</f>
        <v>0</v>
      </c>
      <c r="E2071">
        <f t="shared" si="128"/>
        <v>0.48</v>
      </c>
      <c r="F2071">
        <f t="shared" si="129"/>
        <v>0.52</v>
      </c>
      <c r="G2071">
        <f t="shared" si="130"/>
        <v>1</v>
      </c>
      <c r="H2071">
        <f t="shared" si="131"/>
        <v>0.48</v>
      </c>
    </row>
    <row r="2072" spans="1:8" x14ac:dyDescent="0.25">
      <c r="A2072">
        <f>COUNTIF('Scores for complete sequences'!$H$2:H2072,"+")</f>
        <v>11</v>
      </c>
      <c r="B2072">
        <f>COUNTIF('Scores for complete sequences'!$H2072:H$3994,"-")</f>
        <v>1923</v>
      </c>
      <c r="C2072">
        <f>COUNTIF('Scores for complete sequences'!$H$2:H2072,"-")</f>
        <v>2060</v>
      </c>
      <c r="D2072">
        <f>COUNTIF('Scores for complete sequences'!$H2072:H$3994,"+")</f>
        <v>0</v>
      </c>
      <c r="E2072">
        <f t="shared" si="128"/>
        <v>0.48</v>
      </c>
      <c r="F2072">
        <f t="shared" si="129"/>
        <v>0.52</v>
      </c>
      <c r="G2072">
        <f t="shared" si="130"/>
        <v>1</v>
      </c>
      <c r="H2072">
        <f t="shared" si="131"/>
        <v>0.48</v>
      </c>
    </row>
    <row r="2073" spans="1:8" x14ac:dyDescent="0.25">
      <c r="A2073">
        <f>COUNTIF('Scores for complete sequences'!$H$2:H2073,"+")</f>
        <v>11</v>
      </c>
      <c r="B2073">
        <f>COUNTIF('Scores for complete sequences'!$H2073:H$3994,"-")</f>
        <v>1922</v>
      </c>
      <c r="C2073">
        <f>COUNTIF('Scores for complete sequences'!$H$2:H2073,"-")</f>
        <v>2061</v>
      </c>
      <c r="D2073">
        <f>COUNTIF('Scores for complete sequences'!$H2073:H$3994,"+")</f>
        <v>0</v>
      </c>
      <c r="E2073">
        <f t="shared" si="128"/>
        <v>0.48</v>
      </c>
      <c r="F2073">
        <f t="shared" si="129"/>
        <v>0.52</v>
      </c>
      <c r="G2073">
        <f t="shared" si="130"/>
        <v>1</v>
      </c>
      <c r="H2073">
        <f t="shared" si="131"/>
        <v>0.48</v>
      </c>
    </row>
    <row r="2074" spans="1:8" x14ac:dyDescent="0.25">
      <c r="A2074">
        <f>COUNTIF('Scores for complete sequences'!$H$2:H2074,"+")</f>
        <v>11</v>
      </c>
      <c r="B2074">
        <f>COUNTIF('Scores for complete sequences'!$H2074:H$3994,"-")</f>
        <v>1921</v>
      </c>
      <c r="C2074">
        <f>COUNTIF('Scores for complete sequences'!$H$2:H2074,"-")</f>
        <v>2062</v>
      </c>
      <c r="D2074">
        <f>COUNTIF('Scores for complete sequences'!$H2074:H$3994,"+")</f>
        <v>0</v>
      </c>
      <c r="E2074">
        <f t="shared" si="128"/>
        <v>0.48</v>
      </c>
      <c r="F2074">
        <f t="shared" si="129"/>
        <v>0.52</v>
      </c>
      <c r="G2074">
        <f t="shared" si="130"/>
        <v>1</v>
      </c>
      <c r="H2074">
        <f t="shared" si="131"/>
        <v>0.48</v>
      </c>
    </row>
    <row r="2075" spans="1:8" x14ac:dyDescent="0.25">
      <c r="A2075">
        <f>COUNTIF('Scores for complete sequences'!$H$2:H2075,"+")</f>
        <v>11</v>
      </c>
      <c r="B2075">
        <f>COUNTIF('Scores for complete sequences'!$H2075:H$3994,"-")</f>
        <v>1920</v>
      </c>
      <c r="C2075">
        <f>COUNTIF('Scores for complete sequences'!$H$2:H2075,"-")</f>
        <v>2063</v>
      </c>
      <c r="D2075">
        <f>COUNTIF('Scores for complete sequences'!$H2075:H$3994,"+")</f>
        <v>0</v>
      </c>
      <c r="E2075">
        <f t="shared" si="128"/>
        <v>0.48</v>
      </c>
      <c r="F2075">
        <f t="shared" si="129"/>
        <v>0.52</v>
      </c>
      <c r="G2075">
        <f t="shared" si="130"/>
        <v>1</v>
      </c>
      <c r="H2075">
        <f t="shared" si="131"/>
        <v>0.48</v>
      </c>
    </row>
    <row r="2076" spans="1:8" x14ac:dyDescent="0.25">
      <c r="A2076">
        <f>COUNTIF('Scores for complete sequences'!$H$2:H2076,"+")</f>
        <v>11</v>
      </c>
      <c r="B2076">
        <f>COUNTIF('Scores for complete sequences'!$H2076:H$3994,"-")</f>
        <v>1919</v>
      </c>
      <c r="C2076">
        <f>COUNTIF('Scores for complete sequences'!$H$2:H2076,"-")</f>
        <v>2064</v>
      </c>
      <c r="D2076">
        <f>COUNTIF('Scores for complete sequences'!$H2076:H$3994,"+")</f>
        <v>0</v>
      </c>
      <c r="E2076">
        <f t="shared" si="128"/>
        <v>0.48</v>
      </c>
      <c r="F2076">
        <f t="shared" si="129"/>
        <v>0.52</v>
      </c>
      <c r="G2076">
        <f t="shared" si="130"/>
        <v>1</v>
      </c>
      <c r="H2076">
        <f t="shared" si="131"/>
        <v>0.48</v>
      </c>
    </row>
    <row r="2077" spans="1:8" x14ac:dyDescent="0.25">
      <c r="A2077">
        <f>COUNTIF('Scores for complete sequences'!$H$2:H2077,"+")</f>
        <v>11</v>
      </c>
      <c r="B2077">
        <f>COUNTIF('Scores for complete sequences'!$H2077:H$3994,"-")</f>
        <v>1918</v>
      </c>
      <c r="C2077">
        <f>COUNTIF('Scores for complete sequences'!$H$2:H2077,"-")</f>
        <v>2065</v>
      </c>
      <c r="D2077">
        <f>COUNTIF('Scores for complete sequences'!$H2077:H$3994,"+")</f>
        <v>0</v>
      </c>
      <c r="E2077">
        <f t="shared" si="128"/>
        <v>0.48</v>
      </c>
      <c r="F2077">
        <f t="shared" si="129"/>
        <v>0.52</v>
      </c>
      <c r="G2077">
        <f t="shared" si="130"/>
        <v>1</v>
      </c>
      <c r="H2077">
        <f t="shared" si="131"/>
        <v>0.48</v>
      </c>
    </row>
    <row r="2078" spans="1:8" x14ac:dyDescent="0.25">
      <c r="A2078">
        <f>COUNTIF('Scores for complete sequences'!$H$2:H2078,"+")</f>
        <v>11</v>
      </c>
      <c r="B2078">
        <f>COUNTIF('Scores for complete sequences'!$H2078:H$3994,"-")</f>
        <v>1917</v>
      </c>
      <c r="C2078">
        <f>COUNTIF('Scores for complete sequences'!$H$2:H2078,"-")</f>
        <v>2066</v>
      </c>
      <c r="D2078">
        <f>COUNTIF('Scores for complete sequences'!$H2078:H$3994,"+")</f>
        <v>0</v>
      </c>
      <c r="E2078">
        <f t="shared" si="128"/>
        <v>0.48</v>
      </c>
      <c r="F2078">
        <f t="shared" si="129"/>
        <v>0.52</v>
      </c>
      <c r="G2078">
        <f t="shared" si="130"/>
        <v>1</v>
      </c>
      <c r="H2078">
        <f t="shared" si="131"/>
        <v>0.48</v>
      </c>
    </row>
    <row r="2079" spans="1:8" x14ac:dyDescent="0.25">
      <c r="A2079">
        <f>COUNTIF('Scores for complete sequences'!$H$2:H2079,"+")</f>
        <v>11</v>
      </c>
      <c r="B2079">
        <f>COUNTIF('Scores for complete sequences'!$H2079:H$3994,"-")</f>
        <v>1916</v>
      </c>
      <c r="C2079">
        <f>COUNTIF('Scores for complete sequences'!$H$2:H2079,"-")</f>
        <v>2067</v>
      </c>
      <c r="D2079">
        <f>COUNTIF('Scores for complete sequences'!$H2079:H$3994,"+")</f>
        <v>0</v>
      </c>
      <c r="E2079">
        <f t="shared" si="128"/>
        <v>0.48</v>
      </c>
      <c r="F2079">
        <f t="shared" si="129"/>
        <v>0.52</v>
      </c>
      <c r="G2079">
        <f t="shared" si="130"/>
        <v>1</v>
      </c>
      <c r="H2079">
        <f t="shared" si="131"/>
        <v>0.48</v>
      </c>
    </row>
    <row r="2080" spans="1:8" x14ac:dyDescent="0.25">
      <c r="A2080">
        <f>COUNTIF('Scores for complete sequences'!$H$2:H2080,"+")</f>
        <v>11</v>
      </c>
      <c r="B2080">
        <f>COUNTIF('Scores for complete sequences'!$H2080:H$3994,"-")</f>
        <v>1915</v>
      </c>
      <c r="C2080">
        <f>COUNTIF('Scores for complete sequences'!$H$2:H2080,"-")</f>
        <v>2068</v>
      </c>
      <c r="D2080">
        <f>COUNTIF('Scores for complete sequences'!$H2080:H$3994,"+")</f>
        <v>0</v>
      </c>
      <c r="E2080">
        <f t="shared" si="128"/>
        <v>0.48</v>
      </c>
      <c r="F2080">
        <f t="shared" si="129"/>
        <v>0.52</v>
      </c>
      <c r="G2080">
        <f t="shared" si="130"/>
        <v>1</v>
      </c>
      <c r="H2080">
        <f t="shared" si="131"/>
        <v>0.48</v>
      </c>
    </row>
    <row r="2081" spans="1:8" x14ac:dyDescent="0.25">
      <c r="A2081">
        <f>COUNTIF('Scores for complete sequences'!$H$2:H2081,"+")</f>
        <v>11</v>
      </c>
      <c r="B2081">
        <f>COUNTIF('Scores for complete sequences'!$H2081:H$3994,"-")</f>
        <v>1914</v>
      </c>
      <c r="C2081">
        <f>COUNTIF('Scores for complete sequences'!$H$2:H2081,"-")</f>
        <v>2069</v>
      </c>
      <c r="D2081">
        <f>COUNTIF('Scores for complete sequences'!$H2081:H$3994,"+")</f>
        <v>0</v>
      </c>
      <c r="E2081">
        <f t="shared" si="128"/>
        <v>0.48</v>
      </c>
      <c r="F2081">
        <f t="shared" si="129"/>
        <v>0.52</v>
      </c>
      <c r="G2081">
        <f t="shared" si="130"/>
        <v>1</v>
      </c>
      <c r="H2081">
        <f t="shared" si="131"/>
        <v>0.48</v>
      </c>
    </row>
    <row r="2082" spans="1:8" x14ac:dyDescent="0.25">
      <c r="A2082">
        <f>COUNTIF('Scores for complete sequences'!$H$2:H2082,"+")</f>
        <v>11</v>
      </c>
      <c r="B2082">
        <f>COUNTIF('Scores for complete sequences'!$H2082:H$3994,"-")</f>
        <v>1913</v>
      </c>
      <c r="C2082">
        <f>COUNTIF('Scores for complete sequences'!$H$2:H2082,"-")</f>
        <v>2070</v>
      </c>
      <c r="D2082">
        <f>COUNTIF('Scores for complete sequences'!$H2082:H$3994,"+")</f>
        <v>0</v>
      </c>
      <c r="E2082">
        <f t="shared" si="128"/>
        <v>0.48</v>
      </c>
      <c r="F2082">
        <f t="shared" si="129"/>
        <v>0.52</v>
      </c>
      <c r="G2082">
        <f t="shared" si="130"/>
        <v>1</v>
      </c>
      <c r="H2082">
        <f t="shared" si="131"/>
        <v>0.48</v>
      </c>
    </row>
    <row r="2083" spans="1:8" x14ac:dyDescent="0.25">
      <c r="A2083">
        <f>COUNTIF('Scores for complete sequences'!$H$2:H2083,"+")</f>
        <v>11</v>
      </c>
      <c r="B2083">
        <f>COUNTIF('Scores for complete sequences'!$H2083:H$3994,"-")</f>
        <v>1912</v>
      </c>
      <c r="C2083">
        <f>COUNTIF('Scores for complete sequences'!$H$2:H2083,"-")</f>
        <v>2071</v>
      </c>
      <c r="D2083">
        <f>COUNTIF('Scores for complete sequences'!$H2083:H$3994,"+")</f>
        <v>0</v>
      </c>
      <c r="E2083">
        <f t="shared" si="128"/>
        <v>0.48</v>
      </c>
      <c r="F2083">
        <f t="shared" si="129"/>
        <v>0.52</v>
      </c>
      <c r="G2083">
        <f t="shared" si="130"/>
        <v>1</v>
      </c>
      <c r="H2083">
        <f t="shared" si="131"/>
        <v>0.48</v>
      </c>
    </row>
    <row r="2084" spans="1:8" x14ac:dyDescent="0.25">
      <c r="A2084">
        <f>COUNTIF('Scores for complete sequences'!$H$2:H2084,"+")</f>
        <v>11</v>
      </c>
      <c r="B2084">
        <f>COUNTIF('Scores for complete sequences'!$H2084:H$3994,"-")</f>
        <v>1911</v>
      </c>
      <c r="C2084">
        <f>COUNTIF('Scores for complete sequences'!$H$2:H2084,"-")</f>
        <v>2072</v>
      </c>
      <c r="D2084">
        <f>COUNTIF('Scores for complete sequences'!$H2084:H$3994,"+")</f>
        <v>0</v>
      </c>
      <c r="E2084">
        <f t="shared" si="128"/>
        <v>0.48</v>
      </c>
      <c r="F2084">
        <f t="shared" si="129"/>
        <v>0.52</v>
      </c>
      <c r="G2084">
        <f t="shared" si="130"/>
        <v>1</v>
      </c>
      <c r="H2084">
        <f t="shared" si="131"/>
        <v>0.48</v>
      </c>
    </row>
    <row r="2085" spans="1:8" x14ac:dyDescent="0.25">
      <c r="A2085">
        <f>COUNTIF('Scores for complete sequences'!$H$2:H2085,"+")</f>
        <v>11</v>
      </c>
      <c r="B2085">
        <f>COUNTIF('Scores for complete sequences'!$H2085:H$3994,"-")</f>
        <v>1910</v>
      </c>
      <c r="C2085">
        <f>COUNTIF('Scores for complete sequences'!$H$2:H2085,"-")</f>
        <v>2073</v>
      </c>
      <c r="D2085">
        <f>COUNTIF('Scores for complete sequences'!$H2085:H$3994,"+")</f>
        <v>0</v>
      </c>
      <c r="E2085">
        <f t="shared" si="128"/>
        <v>0.48</v>
      </c>
      <c r="F2085">
        <f t="shared" si="129"/>
        <v>0.52</v>
      </c>
      <c r="G2085">
        <f t="shared" si="130"/>
        <v>1</v>
      </c>
      <c r="H2085">
        <f t="shared" si="131"/>
        <v>0.48</v>
      </c>
    </row>
    <row r="2086" spans="1:8" x14ac:dyDescent="0.25">
      <c r="A2086">
        <f>COUNTIF('Scores for complete sequences'!$H$2:H2086,"+")</f>
        <v>11</v>
      </c>
      <c r="B2086">
        <f>COUNTIF('Scores for complete sequences'!$H2086:H$3994,"-")</f>
        <v>1909</v>
      </c>
      <c r="C2086">
        <f>COUNTIF('Scores for complete sequences'!$H$2:H2086,"-")</f>
        <v>2074</v>
      </c>
      <c r="D2086">
        <f>COUNTIF('Scores for complete sequences'!$H2086:H$3994,"+")</f>
        <v>0</v>
      </c>
      <c r="E2086">
        <f t="shared" si="128"/>
        <v>0.48</v>
      </c>
      <c r="F2086">
        <f t="shared" si="129"/>
        <v>0.52</v>
      </c>
      <c r="G2086">
        <f t="shared" si="130"/>
        <v>1</v>
      </c>
      <c r="H2086">
        <f t="shared" si="131"/>
        <v>0.48</v>
      </c>
    </row>
    <row r="2087" spans="1:8" x14ac:dyDescent="0.25">
      <c r="A2087">
        <f>COUNTIF('Scores for complete sequences'!$H$2:H2087,"+")</f>
        <v>11</v>
      </c>
      <c r="B2087">
        <f>COUNTIF('Scores for complete sequences'!$H2087:H$3994,"-")</f>
        <v>1908</v>
      </c>
      <c r="C2087">
        <f>COUNTIF('Scores for complete sequences'!$H$2:H2087,"-")</f>
        <v>2075</v>
      </c>
      <c r="D2087">
        <f>COUNTIF('Scores for complete sequences'!$H2087:H$3994,"+")</f>
        <v>0</v>
      </c>
      <c r="E2087">
        <f t="shared" si="128"/>
        <v>0.48</v>
      </c>
      <c r="F2087">
        <f t="shared" si="129"/>
        <v>0.52</v>
      </c>
      <c r="G2087">
        <f t="shared" si="130"/>
        <v>1</v>
      </c>
      <c r="H2087">
        <f t="shared" si="131"/>
        <v>0.48</v>
      </c>
    </row>
    <row r="2088" spans="1:8" x14ac:dyDescent="0.25">
      <c r="A2088">
        <f>COUNTIF('Scores for complete sequences'!$H$2:H2088,"+")</f>
        <v>11</v>
      </c>
      <c r="B2088">
        <f>COUNTIF('Scores for complete sequences'!$H2088:H$3994,"-")</f>
        <v>1907</v>
      </c>
      <c r="C2088">
        <f>COUNTIF('Scores for complete sequences'!$H$2:H2088,"-")</f>
        <v>2076</v>
      </c>
      <c r="D2088">
        <f>COUNTIF('Scores for complete sequences'!$H2088:H$3994,"+")</f>
        <v>0</v>
      </c>
      <c r="E2088">
        <f t="shared" si="128"/>
        <v>0.48</v>
      </c>
      <c r="F2088">
        <f t="shared" si="129"/>
        <v>0.52</v>
      </c>
      <c r="G2088">
        <f t="shared" si="130"/>
        <v>1</v>
      </c>
      <c r="H2088">
        <f t="shared" si="131"/>
        <v>0.48</v>
      </c>
    </row>
    <row r="2089" spans="1:8" x14ac:dyDescent="0.25">
      <c r="A2089">
        <f>COUNTIF('Scores for complete sequences'!$H$2:H2089,"+")</f>
        <v>11</v>
      </c>
      <c r="B2089">
        <f>COUNTIF('Scores for complete sequences'!$H2089:H$3994,"-")</f>
        <v>1906</v>
      </c>
      <c r="C2089">
        <f>COUNTIF('Scores for complete sequences'!$H$2:H2089,"-")</f>
        <v>2077</v>
      </c>
      <c r="D2089">
        <f>COUNTIF('Scores for complete sequences'!$H2089:H$3994,"+")</f>
        <v>0</v>
      </c>
      <c r="E2089">
        <f t="shared" si="128"/>
        <v>0.48</v>
      </c>
      <c r="F2089">
        <f t="shared" si="129"/>
        <v>0.52</v>
      </c>
      <c r="G2089">
        <f t="shared" si="130"/>
        <v>1</v>
      </c>
      <c r="H2089">
        <f t="shared" si="131"/>
        <v>0.48</v>
      </c>
    </row>
    <row r="2090" spans="1:8" x14ac:dyDescent="0.25">
      <c r="A2090">
        <f>COUNTIF('Scores for complete sequences'!$H$2:H2090,"+")</f>
        <v>11</v>
      </c>
      <c r="B2090">
        <f>COUNTIF('Scores for complete sequences'!$H2090:H$3994,"-")</f>
        <v>1905</v>
      </c>
      <c r="C2090">
        <f>COUNTIF('Scores for complete sequences'!$H$2:H2090,"-")</f>
        <v>2078</v>
      </c>
      <c r="D2090">
        <f>COUNTIF('Scores for complete sequences'!$H2090:H$3994,"+")</f>
        <v>0</v>
      </c>
      <c r="E2090">
        <f t="shared" si="128"/>
        <v>0.48</v>
      </c>
      <c r="F2090">
        <f t="shared" si="129"/>
        <v>0.52</v>
      </c>
      <c r="G2090">
        <f t="shared" si="130"/>
        <v>1</v>
      </c>
      <c r="H2090">
        <f t="shared" si="131"/>
        <v>0.48</v>
      </c>
    </row>
    <row r="2091" spans="1:8" x14ac:dyDescent="0.25">
      <c r="A2091">
        <f>COUNTIF('Scores for complete sequences'!$H$2:H2091,"+")</f>
        <v>11</v>
      </c>
      <c r="B2091">
        <f>COUNTIF('Scores for complete sequences'!$H2091:H$3994,"-")</f>
        <v>1904</v>
      </c>
      <c r="C2091">
        <f>COUNTIF('Scores for complete sequences'!$H$2:H2091,"-")</f>
        <v>2079</v>
      </c>
      <c r="D2091">
        <f>COUNTIF('Scores for complete sequences'!$H2091:H$3994,"+")</f>
        <v>0</v>
      </c>
      <c r="E2091">
        <f t="shared" si="128"/>
        <v>0.48</v>
      </c>
      <c r="F2091">
        <f t="shared" si="129"/>
        <v>0.52</v>
      </c>
      <c r="G2091">
        <f t="shared" si="130"/>
        <v>1</v>
      </c>
      <c r="H2091">
        <f t="shared" si="131"/>
        <v>0.48</v>
      </c>
    </row>
    <row r="2092" spans="1:8" x14ac:dyDescent="0.25">
      <c r="A2092">
        <f>COUNTIF('Scores for complete sequences'!$H$2:H2092,"+")</f>
        <v>11</v>
      </c>
      <c r="B2092">
        <f>COUNTIF('Scores for complete sequences'!$H2092:H$3994,"-")</f>
        <v>1903</v>
      </c>
      <c r="C2092">
        <f>COUNTIF('Scores for complete sequences'!$H$2:H2092,"-")</f>
        <v>2080</v>
      </c>
      <c r="D2092">
        <f>COUNTIF('Scores for complete sequences'!$H2092:H$3994,"+")</f>
        <v>0</v>
      </c>
      <c r="E2092">
        <f t="shared" si="128"/>
        <v>0.48</v>
      </c>
      <c r="F2092">
        <f t="shared" si="129"/>
        <v>0.52</v>
      </c>
      <c r="G2092">
        <f t="shared" si="130"/>
        <v>1</v>
      </c>
      <c r="H2092">
        <f t="shared" si="131"/>
        <v>0.48</v>
      </c>
    </row>
    <row r="2093" spans="1:8" x14ac:dyDescent="0.25">
      <c r="A2093">
        <f>COUNTIF('Scores for complete sequences'!$H$2:H2093,"+")</f>
        <v>11</v>
      </c>
      <c r="B2093">
        <f>COUNTIF('Scores for complete sequences'!$H2093:H$3994,"-")</f>
        <v>1902</v>
      </c>
      <c r="C2093">
        <f>COUNTIF('Scores for complete sequences'!$H$2:H2093,"-")</f>
        <v>2081</v>
      </c>
      <c r="D2093">
        <f>COUNTIF('Scores for complete sequences'!$H2093:H$3994,"+")</f>
        <v>0</v>
      </c>
      <c r="E2093">
        <f t="shared" si="128"/>
        <v>0.48</v>
      </c>
      <c r="F2093">
        <f t="shared" si="129"/>
        <v>0.52</v>
      </c>
      <c r="G2093">
        <f t="shared" si="130"/>
        <v>1</v>
      </c>
      <c r="H2093">
        <f t="shared" si="131"/>
        <v>0.48</v>
      </c>
    </row>
    <row r="2094" spans="1:8" x14ac:dyDescent="0.25">
      <c r="A2094">
        <f>COUNTIF('Scores for complete sequences'!$H$2:H2094,"+")</f>
        <v>11</v>
      </c>
      <c r="B2094">
        <f>COUNTIF('Scores for complete sequences'!$H2094:H$3994,"-")</f>
        <v>1901</v>
      </c>
      <c r="C2094">
        <f>COUNTIF('Scores for complete sequences'!$H$2:H2094,"-")</f>
        <v>2082</v>
      </c>
      <c r="D2094">
        <f>COUNTIF('Scores for complete sequences'!$H2094:H$3994,"+")</f>
        <v>0</v>
      </c>
      <c r="E2094">
        <f t="shared" si="128"/>
        <v>0.48</v>
      </c>
      <c r="F2094">
        <f t="shared" si="129"/>
        <v>0.52</v>
      </c>
      <c r="G2094">
        <f t="shared" si="130"/>
        <v>1</v>
      </c>
      <c r="H2094">
        <f t="shared" si="131"/>
        <v>0.48</v>
      </c>
    </row>
    <row r="2095" spans="1:8" x14ac:dyDescent="0.25">
      <c r="A2095">
        <f>COUNTIF('Scores for complete sequences'!$H$2:H2095,"+")</f>
        <v>11</v>
      </c>
      <c r="B2095">
        <f>COUNTIF('Scores for complete sequences'!$H2095:H$3994,"-")</f>
        <v>1900</v>
      </c>
      <c r="C2095">
        <f>COUNTIF('Scores for complete sequences'!$H$2:H2095,"-")</f>
        <v>2083</v>
      </c>
      <c r="D2095">
        <f>COUNTIF('Scores for complete sequences'!$H2095:H$3994,"+")</f>
        <v>0</v>
      </c>
      <c r="E2095">
        <f t="shared" si="128"/>
        <v>0.48</v>
      </c>
      <c r="F2095">
        <f t="shared" si="129"/>
        <v>0.52</v>
      </c>
      <c r="G2095">
        <f t="shared" si="130"/>
        <v>1</v>
      </c>
      <c r="H2095">
        <f t="shared" si="131"/>
        <v>0.48</v>
      </c>
    </row>
    <row r="2096" spans="1:8" x14ac:dyDescent="0.25">
      <c r="A2096">
        <f>COUNTIF('Scores for complete sequences'!$H$2:H2096,"+")</f>
        <v>11</v>
      </c>
      <c r="B2096">
        <f>COUNTIF('Scores for complete sequences'!$H2096:H$3994,"-")</f>
        <v>1899</v>
      </c>
      <c r="C2096">
        <f>COUNTIF('Scores for complete sequences'!$H$2:H2096,"-")</f>
        <v>2084</v>
      </c>
      <c r="D2096">
        <f>COUNTIF('Scores for complete sequences'!$H2096:H$3994,"+")</f>
        <v>0</v>
      </c>
      <c r="E2096">
        <f t="shared" si="128"/>
        <v>0.48</v>
      </c>
      <c r="F2096">
        <f t="shared" si="129"/>
        <v>0.52</v>
      </c>
      <c r="G2096">
        <f t="shared" si="130"/>
        <v>1</v>
      </c>
      <c r="H2096">
        <f t="shared" si="131"/>
        <v>0.48</v>
      </c>
    </row>
    <row r="2097" spans="1:8" x14ac:dyDescent="0.25">
      <c r="A2097">
        <f>COUNTIF('Scores for complete sequences'!$H$2:H2097,"+")</f>
        <v>11</v>
      </c>
      <c r="B2097">
        <f>COUNTIF('Scores for complete sequences'!$H2097:H$3994,"-")</f>
        <v>1898</v>
      </c>
      <c r="C2097">
        <f>COUNTIF('Scores for complete sequences'!$H$2:H2097,"-")</f>
        <v>2085</v>
      </c>
      <c r="D2097">
        <f>COUNTIF('Scores for complete sequences'!$H2097:H$3994,"+")</f>
        <v>0</v>
      </c>
      <c r="E2097">
        <f t="shared" si="128"/>
        <v>0.48</v>
      </c>
      <c r="F2097">
        <f t="shared" si="129"/>
        <v>0.52</v>
      </c>
      <c r="G2097">
        <f t="shared" si="130"/>
        <v>1</v>
      </c>
      <c r="H2097">
        <f t="shared" si="131"/>
        <v>0.48</v>
      </c>
    </row>
    <row r="2098" spans="1:8" x14ac:dyDescent="0.25">
      <c r="A2098">
        <f>COUNTIF('Scores for complete sequences'!$H$2:H2098,"+")</f>
        <v>11</v>
      </c>
      <c r="B2098">
        <f>COUNTIF('Scores for complete sequences'!$H2098:H$3994,"-")</f>
        <v>1897</v>
      </c>
      <c r="C2098">
        <f>COUNTIF('Scores for complete sequences'!$H$2:H2098,"-")</f>
        <v>2086</v>
      </c>
      <c r="D2098">
        <f>COUNTIF('Scores for complete sequences'!$H2098:H$3994,"+")</f>
        <v>0</v>
      </c>
      <c r="E2098">
        <f t="shared" si="128"/>
        <v>0.48</v>
      </c>
      <c r="F2098">
        <f t="shared" si="129"/>
        <v>0.52</v>
      </c>
      <c r="G2098">
        <f t="shared" si="130"/>
        <v>1</v>
      </c>
      <c r="H2098">
        <f t="shared" si="131"/>
        <v>0.48</v>
      </c>
    </row>
    <row r="2099" spans="1:8" x14ac:dyDescent="0.25">
      <c r="A2099">
        <f>COUNTIF('Scores for complete sequences'!$H$2:H2099,"+")</f>
        <v>11</v>
      </c>
      <c r="B2099">
        <f>COUNTIF('Scores for complete sequences'!$H2099:H$3994,"-")</f>
        <v>1896</v>
      </c>
      <c r="C2099">
        <f>COUNTIF('Scores for complete sequences'!$H$2:H2099,"-")</f>
        <v>2087</v>
      </c>
      <c r="D2099">
        <f>COUNTIF('Scores for complete sequences'!$H2099:H$3994,"+")</f>
        <v>0</v>
      </c>
      <c r="E2099">
        <f t="shared" si="128"/>
        <v>0.48</v>
      </c>
      <c r="F2099">
        <f t="shared" si="129"/>
        <v>0.52</v>
      </c>
      <c r="G2099">
        <f t="shared" si="130"/>
        <v>1</v>
      </c>
      <c r="H2099">
        <f t="shared" si="131"/>
        <v>0.48</v>
      </c>
    </row>
    <row r="2100" spans="1:8" x14ac:dyDescent="0.25">
      <c r="A2100">
        <f>COUNTIF('Scores for complete sequences'!$H$2:H2100,"+")</f>
        <v>11</v>
      </c>
      <c r="B2100">
        <f>COUNTIF('Scores for complete sequences'!$H2100:H$3994,"-")</f>
        <v>1895</v>
      </c>
      <c r="C2100">
        <f>COUNTIF('Scores for complete sequences'!$H$2:H2100,"-")</f>
        <v>2088</v>
      </c>
      <c r="D2100">
        <f>COUNTIF('Scores for complete sequences'!$H2100:H$3994,"+")</f>
        <v>0</v>
      </c>
      <c r="E2100">
        <f t="shared" si="128"/>
        <v>0.48</v>
      </c>
      <c r="F2100">
        <f t="shared" si="129"/>
        <v>0.52</v>
      </c>
      <c r="G2100">
        <f t="shared" si="130"/>
        <v>1</v>
      </c>
      <c r="H2100">
        <f t="shared" si="131"/>
        <v>0.48</v>
      </c>
    </row>
    <row r="2101" spans="1:8" x14ac:dyDescent="0.25">
      <c r="A2101">
        <f>COUNTIF('Scores for complete sequences'!$H$2:H2101,"+")</f>
        <v>11</v>
      </c>
      <c r="B2101">
        <f>COUNTIF('Scores for complete sequences'!$H2101:H$3994,"-")</f>
        <v>1894</v>
      </c>
      <c r="C2101">
        <f>COUNTIF('Scores for complete sequences'!$H$2:H2101,"-")</f>
        <v>2089</v>
      </c>
      <c r="D2101">
        <f>COUNTIF('Scores for complete sequences'!$H2101:H$3994,"+")</f>
        <v>0</v>
      </c>
      <c r="E2101">
        <f t="shared" si="128"/>
        <v>0.48</v>
      </c>
      <c r="F2101">
        <f t="shared" si="129"/>
        <v>0.52</v>
      </c>
      <c r="G2101">
        <f t="shared" si="130"/>
        <v>1</v>
      </c>
      <c r="H2101">
        <f t="shared" si="131"/>
        <v>0.48</v>
      </c>
    </row>
    <row r="2102" spans="1:8" x14ac:dyDescent="0.25">
      <c r="A2102">
        <f>COUNTIF('Scores for complete sequences'!$H$2:H2102,"+")</f>
        <v>11</v>
      </c>
      <c r="B2102">
        <f>COUNTIF('Scores for complete sequences'!$H2102:H$3994,"-")</f>
        <v>1893</v>
      </c>
      <c r="C2102">
        <f>COUNTIF('Scores for complete sequences'!$H$2:H2102,"-")</f>
        <v>2090</v>
      </c>
      <c r="D2102">
        <f>COUNTIF('Scores for complete sequences'!$H2102:H$3994,"+")</f>
        <v>0</v>
      </c>
      <c r="E2102">
        <f t="shared" si="128"/>
        <v>0.48</v>
      </c>
      <c r="F2102">
        <f t="shared" si="129"/>
        <v>0.52</v>
      </c>
      <c r="G2102">
        <f t="shared" si="130"/>
        <v>1</v>
      </c>
      <c r="H2102">
        <f t="shared" si="131"/>
        <v>0.48</v>
      </c>
    </row>
    <row r="2103" spans="1:8" x14ac:dyDescent="0.25">
      <c r="A2103">
        <f>COUNTIF('Scores for complete sequences'!$H$2:H2103,"+")</f>
        <v>11</v>
      </c>
      <c r="B2103">
        <f>COUNTIF('Scores for complete sequences'!$H2103:H$3994,"-")</f>
        <v>1892</v>
      </c>
      <c r="C2103">
        <f>COUNTIF('Scores for complete sequences'!$H$2:H2103,"-")</f>
        <v>2091</v>
      </c>
      <c r="D2103">
        <f>COUNTIF('Scores for complete sequences'!$H2103:H$3994,"+")</f>
        <v>0</v>
      </c>
      <c r="E2103">
        <f t="shared" si="128"/>
        <v>0.48</v>
      </c>
      <c r="F2103">
        <f t="shared" si="129"/>
        <v>0.52</v>
      </c>
      <c r="G2103">
        <f t="shared" si="130"/>
        <v>1</v>
      </c>
      <c r="H2103">
        <f t="shared" si="131"/>
        <v>0.48</v>
      </c>
    </row>
    <row r="2104" spans="1:8" x14ac:dyDescent="0.25">
      <c r="A2104">
        <f>COUNTIF('Scores for complete sequences'!$H$2:H2104,"+")</f>
        <v>11</v>
      </c>
      <c r="B2104">
        <f>COUNTIF('Scores for complete sequences'!$H2104:H$3994,"-")</f>
        <v>1891</v>
      </c>
      <c r="C2104">
        <f>COUNTIF('Scores for complete sequences'!$H$2:H2104,"-")</f>
        <v>2092</v>
      </c>
      <c r="D2104">
        <f>COUNTIF('Scores for complete sequences'!$H2104:H$3994,"+")</f>
        <v>0</v>
      </c>
      <c r="E2104">
        <f t="shared" si="128"/>
        <v>0.47</v>
      </c>
      <c r="F2104">
        <f t="shared" si="129"/>
        <v>0.53</v>
      </c>
      <c r="G2104">
        <f t="shared" si="130"/>
        <v>1</v>
      </c>
      <c r="H2104">
        <f t="shared" si="131"/>
        <v>0.47</v>
      </c>
    </row>
    <row r="2105" spans="1:8" x14ac:dyDescent="0.25">
      <c r="A2105">
        <f>COUNTIF('Scores for complete sequences'!$H$2:H2105,"+")</f>
        <v>11</v>
      </c>
      <c r="B2105">
        <f>COUNTIF('Scores for complete sequences'!$H2105:H$3994,"-")</f>
        <v>1890</v>
      </c>
      <c r="C2105">
        <f>COUNTIF('Scores for complete sequences'!$H$2:H2105,"-")</f>
        <v>2093</v>
      </c>
      <c r="D2105">
        <f>COUNTIF('Scores for complete sequences'!$H2105:H$3994,"+")</f>
        <v>0</v>
      </c>
      <c r="E2105">
        <f t="shared" si="128"/>
        <v>0.47</v>
      </c>
      <c r="F2105">
        <f t="shared" si="129"/>
        <v>0.53</v>
      </c>
      <c r="G2105">
        <f t="shared" si="130"/>
        <v>1</v>
      </c>
      <c r="H2105">
        <f t="shared" si="131"/>
        <v>0.47</v>
      </c>
    </row>
    <row r="2106" spans="1:8" x14ac:dyDescent="0.25">
      <c r="A2106">
        <f>COUNTIF('Scores for complete sequences'!$H$2:H2106,"+")</f>
        <v>11</v>
      </c>
      <c r="B2106">
        <f>COUNTIF('Scores for complete sequences'!$H2106:H$3994,"-")</f>
        <v>1889</v>
      </c>
      <c r="C2106">
        <f>COUNTIF('Scores for complete sequences'!$H$2:H2106,"-")</f>
        <v>2094</v>
      </c>
      <c r="D2106">
        <f>COUNTIF('Scores for complete sequences'!$H2106:H$3994,"+")</f>
        <v>0</v>
      </c>
      <c r="E2106">
        <f t="shared" si="128"/>
        <v>0.47</v>
      </c>
      <c r="F2106">
        <f t="shared" si="129"/>
        <v>0.53</v>
      </c>
      <c r="G2106">
        <f t="shared" si="130"/>
        <v>1</v>
      </c>
      <c r="H2106">
        <f t="shared" si="131"/>
        <v>0.47</v>
      </c>
    </row>
    <row r="2107" spans="1:8" x14ac:dyDescent="0.25">
      <c r="A2107">
        <f>COUNTIF('Scores for complete sequences'!$H$2:H2107,"+")</f>
        <v>11</v>
      </c>
      <c r="B2107">
        <f>COUNTIF('Scores for complete sequences'!$H2107:H$3994,"-")</f>
        <v>1888</v>
      </c>
      <c r="C2107">
        <f>COUNTIF('Scores for complete sequences'!$H$2:H2107,"-")</f>
        <v>2095</v>
      </c>
      <c r="D2107">
        <f>COUNTIF('Scores for complete sequences'!$H2107:H$3994,"+")</f>
        <v>0</v>
      </c>
      <c r="E2107">
        <f t="shared" si="128"/>
        <v>0.47</v>
      </c>
      <c r="F2107">
        <f t="shared" si="129"/>
        <v>0.53</v>
      </c>
      <c r="G2107">
        <f t="shared" si="130"/>
        <v>1</v>
      </c>
      <c r="H2107">
        <f t="shared" si="131"/>
        <v>0.47</v>
      </c>
    </row>
    <row r="2108" spans="1:8" x14ac:dyDescent="0.25">
      <c r="A2108">
        <f>COUNTIF('Scores for complete sequences'!$H$2:H2108,"+")</f>
        <v>11</v>
      </c>
      <c r="B2108">
        <f>COUNTIF('Scores for complete sequences'!$H2108:H$3994,"-")</f>
        <v>1887</v>
      </c>
      <c r="C2108">
        <f>COUNTIF('Scores for complete sequences'!$H$2:H2108,"-")</f>
        <v>2096</v>
      </c>
      <c r="D2108">
        <f>COUNTIF('Scores for complete sequences'!$H2108:H$3994,"+")</f>
        <v>0</v>
      </c>
      <c r="E2108">
        <f t="shared" si="128"/>
        <v>0.47</v>
      </c>
      <c r="F2108">
        <f t="shared" si="129"/>
        <v>0.53</v>
      </c>
      <c r="G2108">
        <f t="shared" si="130"/>
        <v>1</v>
      </c>
      <c r="H2108">
        <f t="shared" si="131"/>
        <v>0.47</v>
      </c>
    </row>
    <row r="2109" spans="1:8" x14ac:dyDescent="0.25">
      <c r="A2109">
        <f>COUNTIF('Scores for complete sequences'!$H$2:H2109,"+")</f>
        <v>11</v>
      </c>
      <c r="B2109">
        <f>COUNTIF('Scores for complete sequences'!$H2109:H$3994,"-")</f>
        <v>1886</v>
      </c>
      <c r="C2109">
        <f>COUNTIF('Scores for complete sequences'!$H$2:H2109,"-")</f>
        <v>2097</v>
      </c>
      <c r="D2109">
        <f>COUNTIF('Scores for complete sequences'!$H2109:H$3994,"+")</f>
        <v>0</v>
      </c>
      <c r="E2109">
        <f t="shared" si="128"/>
        <v>0.47</v>
      </c>
      <c r="F2109">
        <f t="shared" si="129"/>
        <v>0.53</v>
      </c>
      <c r="G2109">
        <f t="shared" si="130"/>
        <v>1</v>
      </c>
      <c r="H2109">
        <f t="shared" si="131"/>
        <v>0.47</v>
      </c>
    </row>
    <row r="2110" spans="1:8" x14ac:dyDescent="0.25">
      <c r="A2110">
        <f>COUNTIF('Scores for complete sequences'!$H$2:H2110,"+")</f>
        <v>11</v>
      </c>
      <c r="B2110">
        <f>COUNTIF('Scores for complete sequences'!$H2110:H$3994,"-")</f>
        <v>1885</v>
      </c>
      <c r="C2110">
        <f>COUNTIF('Scores for complete sequences'!$H$2:H2110,"-")</f>
        <v>2098</v>
      </c>
      <c r="D2110">
        <f>COUNTIF('Scores for complete sequences'!$H2110:H$3994,"+")</f>
        <v>0</v>
      </c>
      <c r="E2110">
        <f t="shared" si="128"/>
        <v>0.47</v>
      </c>
      <c r="F2110">
        <f t="shared" si="129"/>
        <v>0.53</v>
      </c>
      <c r="G2110">
        <f t="shared" si="130"/>
        <v>1</v>
      </c>
      <c r="H2110">
        <f t="shared" si="131"/>
        <v>0.47</v>
      </c>
    </row>
    <row r="2111" spans="1:8" x14ac:dyDescent="0.25">
      <c r="A2111">
        <f>COUNTIF('Scores for complete sequences'!$H$2:H2111,"+")</f>
        <v>11</v>
      </c>
      <c r="B2111">
        <f>COUNTIF('Scores for complete sequences'!$H2111:H$3994,"-")</f>
        <v>1884</v>
      </c>
      <c r="C2111">
        <f>COUNTIF('Scores for complete sequences'!$H$2:H2111,"-")</f>
        <v>2099</v>
      </c>
      <c r="D2111">
        <f>COUNTIF('Scores for complete sequences'!$H2111:H$3994,"+")</f>
        <v>0</v>
      </c>
      <c r="E2111">
        <f t="shared" si="128"/>
        <v>0.47</v>
      </c>
      <c r="F2111">
        <f t="shared" si="129"/>
        <v>0.53</v>
      </c>
      <c r="G2111">
        <f t="shared" si="130"/>
        <v>1</v>
      </c>
      <c r="H2111">
        <f t="shared" si="131"/>
        <v>0.47</v>
      </c>
    </row>
    <row r="2112" spans="1:8" x14ac:dyDescent="0.25">
      <c r="A2112">
        <f>COUNTIF('Scores for complete sequences'!$H$2:H2112,"+")</f>
        <v>11</v>
      </c>
      <c r="B2112">
        <f>COUNTIF('Scores for complete sequences'!$H2112:H$3994,"-")</f>
        <v>1883</v>
      </c>
      <c r="C2112">
        <f>COUNTIF('Scores for complete sequences'!$H$2:H2112,"-")</f>
        <v>2100</v>
      </c>
      <c r="D2112">
        <f>COUNTIF('Scores for complete sequences'!$H2112:H$3994,"+")</f>
        <v>0</v>
      </c>
      <c r="E2112">
        <f t="shared" si="128"/>
        <v>0.47</v>
      </c>
      <c r="F2112">
        <f t="shared" si="129"/>
        <v>0.53</v>
      </c>
      <c r="G2112">
        <f t="shared" si="130"/>
        <v>1</v>
      </c>
      <c r="H2112">
        <f t="shared" si="131"/>
        <v>0.47</v>
      </c>
    </row>
    <row r="2113" spans="1:8" x14ac:dyDescent="0.25">
      <c r="A2113">
        <f>COUNTIF('Scores for complete sequences'!$H$2:H2113,"+")</f>
        <v>11</v>
      </c>
      <c r="B2113">
        <f>COUNTIF('Scores for complete sequences'!$H2113:H$3994,"-")</f>
        <v>1882</v>
      </c>
      <c r="C2113">
        <f>COUNTIF('Scores for complete sequences'!$H$2:H2113,"-")</f>
        <v>2101</v>
      </c>
      <c r="D2113">
        <f>COUNTIF('Scores for complete sequences'!$H2113:H$3994,"+")</f>
        <v>0</v>
      </c>
      <c r="E2113">
        <f t="shared" si="128"/>
        <v>0.47</v>
      </c>
      <c r="F2113">
        <f t="shared" si="129"/>
        <v>0.53</v>
      </c>
      <c r="G2113">
        <f t="shared" si="130"/>
        <v>1</v>
      </c>
      <c r="H2113">
        <f t="shared" si="131"/>
        <v>0.47</v>
      </c>
    </row>
    <row r="2114" spans="1:8" x14ac:dyDescent="0.25">
      <c r="A2114">
        <f>COUNTIF('Scores for complete sequences'!$H$2:H2114,"+")</f>
        <v>11</v>
      </c>
      <c r="B2114">
        <f>COUNTIF('Scores for complete sequences'!$H2114:H$3994,"-")</f>
        <v>1881</v>
      </c>
      <c r="C2114">
        <f>COUNTIF('Scores for complete sequences'!$H$2:H2114,"-")</f>
        <v>2102</v>
      </c>
      <c r="D2114">
        <f>COUNTIF('Scores for complete sequences'!$H2114:H$3994,"+")</f>
        <v>0</v>
      </c>
      <c r="E2114">
        <f t="shared" si="128"/>
        <v>0.47</v>
      </c>
      <c r="F2114">
        <f t="shared" si="129"/>
        <v>0.53</v>
      </c>
      <c r="G2114">
        <f t="shared" si="130"/>
        <v>1</v>
      </c>
      <c r="H2114">
        <f t="shared" si="131"/>
        <v>0.47</v>
      </c>
    </row>
    <row r="2115" spans="1:8" x14ac:dyDescent="0.25">
      <c r="A2115">
        <f>COUNTIF('Scores for complete sequences'!$H$2:H2115,"+")</f>
        <v>11</v>
      </c>
      <c r="B2115">
        <f>COUNTIF('Scores for complete sequences'!$H2115:H$3994,"-")</f>
        <v>1880</v>
      </c>
      <c r="C2115">
        <f>COUNTIF('Scores for complete sequences'!$H$2:H2115,"-")</f>
        <v>2103</v>
      </c>
      <c r="D2115">
        <f>COUNTIF('Scores for complete sequences'!$H2115:H$3994,"+")</f>
        <v>0</v>
      </c>
      <c r="E2115">
        <f t="shared" ref="E2115:E2178" si="132">ROUND(B2115/(B2115+C2115),2)</f>
        <v>0.47</v>
      </c>
      <c r="F2115">
        <f t="shared" ref="F2115:F2178" si="133">1-E2115</f>
        <v>0.53</v>
      </c>
      <c r="G2115">
        <f t="shared" ref="G2115:G2178" si="134">ROUND(A2115/(A2115+D2115),3)</f>
        <v>1</v>
      </c>
      <c r="H2115">
        <f t="shared" ref="H2115:H2178" si="135">G2115-F2115</f>
        <v>0.47</v>
      </c>
    </row>
    <row r="2116" spans="1:8" x14ac:dyDescent="0.25">
      <c r="A2116">
        <f>COUNTIF('Scores for complete sequences'!$H$2:H2116,"+")</f>
        <v>11</v>
      </c>
      <c r="B2116">
        <f>COUNTIF('Scores for complete sequences'!$H2116:H$3994,"-")</f>
        <v>1879</v>
      </c>
      <c r="C2116">
        <f>COUNTIF('Scores for complete sequences'!$H$2:H2116,"-")</f>
        <v>2104</v>
      </c>
      <c r="D2116">
        <f>COUNTIF('Scores for complete sequences'!$H2116:H$3994,"+")</f>
        <v>0</v>
      </c>
      <c r="E2116">
        <f t="shared" si="132"/>
        <v>0.47</v>
      </c>
      <c r="F2116">
        <f t="shared" si="133"/>
        <v>0.53</v>
      </c>
      <c r="G2116">
        <f t="shared" si="134"/>
        <v>1</v>
      </c>
      <c r="H2116">
        <f t="shared" si="135"/>
        <v>0.47</v>
      </c>
    </row>
    <row r="2117" spans="1:8" x14ac:dyDescent="0.25">
      <c r="A2117">
        <f>COUNTIF('Scores for complete sequences'!$H$2:H2117,"+")</f>
        <v>11</v>
      </c>
      <c r="B2117">
        <f>COUNTIF('Scores for complete sequences'!$H2117:H$3994,"-")</f>
        <v>1878</v>
      </c>
      <c r="C2117">
        <f>COUNTIF('Scores for complete sequences'!$H$2:H2117,"-")</f>
        <v>2105</v>
      </c>
      <c r="D2117">
        <f>COUNTIF('Scores for complete sequences'!$H2117:H$3994,"+")</f>
        <v>0</v>
      </c>
      <c r="E2117">
        <f t="shared" si="132"/>
        <v>0.47</v>
      </c>
      <c r="F2117">
        <f t="shared" si="133"/>
        <v>0.53</v>
      </c>
      <c r="G2117">
        <f t="shared" si="134"/>
        <v>1</v>
      </c>
      <c r="H2117">
        <f t="shared" si="135"/>
        <v>0.47</v>
      </c>
    </row>
    <row r="2118" spans="1:8" x14ac:dyDescent="0.25">
      <c r="A2118">
        <f>COUNTIF('Scores for complete sequences'!$H$2:H2118,"+")</f>
        <v>11</v>
      </c>
      <c r="B2118">
        <f>COUNTIF('Scores for complete sequences'!$H2118:H$3994,"-")</f>
        <v>1877</v>
      </c>
      <c r="C2118">
        <f>COUNTIF('Scores for complete sequences'!$H$2:H2118,"-")</f>
        <v>2106</v>
      </c>
      <c r="D2118">
        <f>COUNTIF('Scores for complete sequences'!$H2118:H$3994,"+")</f>
        <v>0</v>
      </c>
      <c r="E2118">
        <f t="shared" si="132"/>
        <v>0.47</v>
      </c>
      <c r="F2118">
        <f t="shared" si="133"/>
        <v>0.53</v>
      </c>
      <c r="G2118">
        <f t="shared" si="134"/>
        <v>1</v>
      </c>
      <c r="H2118">
        <f t="shared" si="135"/>
        <v>0.47</v>
      </c>
    </row>
    <row r="2119" spans="1:8" x14ac:dyDescent="0.25">
      <c r="A2119">
        <f>COUNTIF('Scores for complete sequences'!$H$2:H2119,"+")</f>
        <v>11</v>
      </c>
      <c r="B2119">
        <f>COUNTIF('Scores for complete sequences'!$H2119:H$3994,"-")</f>
        <v>1876</v>
      </c>
      <c r="C2119">
        <f>COUNTIF('Scores for complete sequences'!$H$2:H2119,"-")</f>
        <v>2107</v>
      </c>
      <c r="D2119">
        <f>COUNTIF('Scores for complete sequences'!$H2119:H$3994,"+")</f>
        <v>0</v>
      </c>
      <c r="E2119">
        <f t="shared" si="132"/>
        <v>0.47</v>
      </c>
      <c r="F2119">
        <f t="shared" si="133"/>
        <v>0.53</v>
      </c>
      <c r="G2119">
        <f t="shared" si="134"/>
        <v>1</v>
      </c>
      <c r="H2119">
        <f t="shared" si="135"/>
        <v>0.47</v>
      </c>
    </row>
    <row r="2120" spans="1:8" x14ac:dyDescent="0.25">
      <c r="A2120">
        <f>COUNTIF('Scores for complete sequences'!$H$2:H2120,"+")</f>
        <v>11</v>
      </c>
      <c r="B2120">
        <f>COUNTIF('Scores for complete sequences'!$H2120:H$3994,"-")</f>
        <v>1875</v>
      </c>
      <c r="C2120">
        <f>COUNTIF('Scores for complete sequences'!$H$2:H2120,"-")</f>
        <v>2108</v>
      </c>
      <c r="D2120">
        <f>COUNTIF('Scores for complete sequences'!$H2120:H$3994,"+")</f>
        <v>0</v>
      </c>
      <c r="E2120">
        <f t="shared" si="132"/>
        <v>0.47</v>
      </c>
      <c r="F2120">
        <f t="shared" si="133"/>
        <v>0.53</v>
      </c>
      <c r="G2120">
        <f t="shared" si="134"/>
        <v>1</v>
      </c>
      <c r="H2120">
        <f t="shared" si="135"/>
        <v>0.47</v>
      </c>
    </row>
    <row r="2121" spans="1:8" x14ac:dyDescent="0.25">
      <c r="A2121">
        <f>COUNTIF('Scores for complete sequences'!$H$2:H2121,"+")</f>
        <v>11</v>
      </c>
      <c r="B2121">
        <f>COUNTIF('Scores for complete sequences'!$H2121:H$3994,"-")</f>
        <v>1874</v>
      </c>
      <c r="C2121">
        <f>COUNTIF('Scores for complete sequences'!$H$2:H2121,"-")</f>
        <v>2109</v>
      </c>
      <c r="D2121">
        <f>COUNTIF('Scores for complete sequences'!$H2121:H$3994,"+")</f>
        <v>0</v>
      </c>
      <c r="E2121">
        <f t="shared" si="132"/>
        <v>0.47</v>
      </c>
      <c r="F2121">
        <f t="shared" si="133"/>
        <v>0.53</v>
      </c>
      <c r="G2121">
        <f t="shared" si="134"/>
        <v>1</v>
      </c>
      <c r="H2121">
        <f t="shared" si="135"/>
        <v>0.47</v>
      </c>
    </row>
    <row r="2122" spans="1:8" x14ac:dyDescent="0.25">
      <c r="A2122">
        <f>COUNTIF('Scores for complete sequences'!$H$2:H2122,"+")</f>
        <v>11</v>
      </c>
      <c r="B2122">
        <f>COUNTIF('Scores for complete sequences'!$H2122:H$3994,"-")</f>
        <v>1873</v>
      </c>
      <c r="C2122">
        <f>COUNTIF('Scores for complete sequences'!$H$2:H2122,"-")</f>
        <v>2110</v>
      </c>
      <c r="D2122">
        <f>COUNTIF('Scores for complete sequences'!$H2122:H$3994,"+")</f>
        <v>0</v>
      </c>
      <c r="E2122">
        <f t="shared" si="132"/>
        <v>0.47</v>
      </c>
      <c r="F2122">
        <f t="shared" si="133"/>
        <v>0.53</v>
      </c>
      <c r="G2122">
        <f t="shared" si="134"/>
        <v>1</v>
      </c>
      <c r="H2122">
        <f t="shared" si="135"/>
        <v>0.47</v>
      </c>
    </row>
    <row r="2123" spans="1:8" x14ac:dyDescent="0.25">
      <c r="A2123">
        <f>COUNTIF('Scores for complete sequences'!$H$2:H2123,"+")</f>
        <v>11</v>
      </c>
      <c r="B2123">
        <f>COUNTIF('Scores for complete sequences'!$H2123:H$3994,"-")</f>
        <v>1872</v>
      </c>
      <c r="C2123">
        <f>COUNTIF('Scores for complete sequences'!$H$2:H2123,"-")</f>
        <v>2111</v>
      </c>
      <c r="D2123">
        <f>COUNTIF('Scores for complete sequences'!$H2123:H$3994,"+")</f>
        <v>0</v>
      </c>
      <c r="E2123">
        <f t="shared" si="132"/>
        <v>0.47</v>
      </c>
      <c r="F2123">
        <f t="shared" si="133"/>
        <v>0.53</v>
      </c>
      <c r="G2123">
        <f t="shared" si="134"/>
        <v>1</v>
      </c>
      <c r="H2123">
        <f t="shared" si="135"/>
        <v>0.47</v>
      </c>
    </row>
    <row r="2124" spans="1:8" x14ac:dyDescent="0.25">
      <c r="A2124">
        <f>COUNTIF('Scores for complete sequences'!$H$2:H2124,"+")</f>
        <v>11</v>
      </c>
      <c r="B2124">
        <f>COUNTIF('Scores for complete sequences'!$H2124:H$3994,"-")</f>
        <v>1871</v>
      </c>
      <c r="C2124">
        <f>COUNTIF('Scores for complete sequences'!$H$2:H2124,"-")</f>
        <v>2112</v>
      </c>
      <c r="D2124">
        <f>COUNTIF('Scores for complete sequences'!$H2124:H$3994,"+")</f>
        <v>0</v>
      </c>
      <c r="E2124">
        <f t="shared" si="132"/>
        <v>0.47</v>
      </c>
      <c r="F2124">
        <f t="shared" si="133"/>
        <v>0.53</v>
      </c>
      <c r="G2124">
        <f t="shared" si="134"/>
        <v>1</v>
      </c>
      <c r="H2124">
        <f t="shared" si="135"/>
        <v>0.47</v>
      </c>
    </row>
    <row r="2125" spans="1:8" x14ac:dyDescent="0.25">
      <c r="A2125">
        <f>COUNTIF('Scores for complete sequences'!$H$2:H2125,"+")</f>
        <v>11</v>
      </c>
      <c r="B2125">
        <f>COUNTIF('Scores for complete sequences'!$H2125:H$3994,"-")</f>
        <v>1870</v>
      </c>
      <c r="C2125">
        <f>COUNTIF('Scores for complete sequences'!$H$2:H2125,"-")</f>
        <v>2113</v>
      </c>
      <c r="D2125">
        <f>COUNTIF('Scores for complete sequences'!$H2125:H$3994,"+")</f>
        <v>0</v>
      </c>
      <c r="E2125">
        <f t="shared" si="132"/>
        <v>0.47</v>
      </c>
      <c r="F2125">
        <f t="shared" si="133"/>
        <v>0.53</v>
      </c>
      <c r="G2125">
        <f t="shared" si="134"/>
        <v>1</v>
      </c>
      <c r="H2125">
        <f t="shared" si="135"/>
        <v>0.47</v>
      </c>
    </row>
    <row r="2126" spans="1:8" x14ac:dyDescent="0.25">
      <c r="A2126">
        <f>COUNTIF('Scores for complete sequences'!$H$2:H2126,"+")</f>
        <v>11</v>
      </c>
      <c r="B2126">
        <f>COUNTIF('Scores for complete sequences'!$H2126:H$3994,"-")</f>
        <v>1869</v>
      </c>
      <c r="C2126">
        <f>COUNTIF('Scores for complete sequences'!$H$2:H2126,"-")</f>
        <v>2114</v>
      </c>
      <c r="D2126">
        <f>COUNTIF('Scores for complete sequences'!$H2126:H$3994,"+")</f>
        <v>0</v>
      </c>
      <c r="E2126">
        <f t="shared" si="132"/>
        <v>0.47</v>
      </c>
      <c r="F2126">
        <f t="shared" si="133"/>
        <v>0.53</v>
      </c>
      <c r="G2126">
        <f t="shared" si="134"/>
        <v>1</v>
      </c>
      <c r="H2126">
        <f t="shared" si="135"/>
        <v>0.47</v>
      </c>
    </row>
    <row r="2127" spans="1:8" x14ac:dyDescent="0.25">
      <c r="A2127">
        <f>COUNTIF('Scores for complete sequences'!$H$2:H2127,"+")</f>
        <v>11</v>
      </c>
      <c r="B2127">
        <f>COUNTIF('Scores for complete sequences'!$H2127:H$3994,"-")</f>
        <v>1868</v>
      </c>
      <c r="C2127">
        <f>COUNTIF('Scores for complete sequences'!$H$2:H2127,"-")</f>
        <v>2115</v>
      </c>
      <c r="D2127">
        <f>COUNTIF('Scores for complete sequences'!$H2127:H$3994,"+")</f>
        <v>0</v>
      </c>
      <c r="E2127">
        <f t="shared" si="132"/>
        <v>0.47</v>
      </c>
      <c r="F2127">
        <f t="shared" si="133"/>
        <v>0.53</v>
      </c>
      <c r="G2127">
        <f t="shared" si="134"/>
        <v>1</v>
      </c>
      <c r="H2127">
        <f t="shared" si="135"/>
        <v>0.47</v>
      </c>
    </row>
    <row r="2128" spans="1:8" x14ac:dyDescent="0.25">
      <c r="A2128">
        <f>COUNTIF('Scores for complete sequences'!$H$2:H2128,"+")</f>
        <v>11</v>
      </c>
      <c r="B2128">
        <f>COUNTIF('Scores for complete sequences'!$H2128:H$3994,"-")</f>
        <v>1867</v>
      </c>
      <c r="C2128">
        <f>COUNTIF('Scores for complete sequences'!$H$2:H2128,"-")</f>
        <v>2116</v>
      </c>
      <c r="D2128">
        <f>COUNTIF('Scores for complete sequences'!$H2128:H$3994,"+")</f>
        <v>0</v>
      </c>
      <c r="E2128">
        <f t="shared" si="132"/>
        <v>0.47</v>
      </c>
      <c r="F2128">
        <f t="shared" si="133"/>
        <v>0.53</v>
      </c>
      <c r="G2128">
        <f t="shared" si="134"/>
        <v>1</v>
      </c>
      <c r="H2128">
        <f t="shared" si="135"/>
        <v>0.47</v>
      </c>
    </row>
    <row r="2129" spans="1:8" x14ac:dyDescent="0.25">
      <c r="A2129">
        <f>COUNTIF('Scores for complete sequences'!$H$2:H2129,"+")</f>
        <v>11</v>
      </c>
      <c r="B2129">
        <f>COUNTIF('Scores for complete sequences'!$H2129:H$3994,"-")</f>
        <v>1866</v>
      </c>
      <c r="C2129">
        <f>COUNTIF('Scores for complete sequences'!$H$2:H2129,"-")</f>
        <v>2117</v>
      </c>
      <c r="D2129">
        <f>COUNTIF('Scores for complete sequences'!$H2129:H$3994,"+")</f>
        <v>0</v>
      </c>
      <c r="E2129">
        <f t="shared" si="132"/>
        <v>0.47</v>
      </c>
      <c r="F2129">
        <f t="shared" si="133"/>
        <v>0.53</v>
      </c>
      <c r="G2129">
        <f t="shared" si="134"/>
        <v>1</v>
      </c>
      <c r="H2129">
        <f t="shared" si="135"/>
        <v>0.47</v>
      </c>
    </row>
    <row r="2130" spans="1:8" x14ac:dyDescent="0.25">
      <c r="A2130">
        <f>COUNTIF('Scores for complete sequences'!$H$2:H2130,"+")</f>
        <v>11</v>
      </c>
      <c r="B2130">
        <f>COUNTIF('Scores for complete sequences'!$H2130:H$3994,"-")</f>
        <v>1865</v>
      </c>
      <c r="C2130">
        <f>COUNTIF('Scores for complete sequences'!$H$2:H2130,"-")</f>
        <v>2118</v>
      </c>
      <c r="D2130">
        <f>COUNTIF('Scores for complete sequences'!$H2130:H$3994,"+")</f>
        <v>0</v>
      </c>
      <c r="E2130">
        <f t="shared" si="132"/>
        <v>0.47</v>
      </c>
      <c r="F2130">
        <f t="shared" si="133"/>
        <v>0.53</v>
      </c>
      <c r="G2130">
        <f t="shared" si="134"/>
        <v>1</v>
      </c>
      <c r="H2130">
        <f t="shared" si="135"/>
        <v>0.47</v>
      </c>
    </row>
    <row r="2131" spans="1:8" x14ac:dyDescent="0.25">
      <c r="A2131">
        <f>COUNTIF('Scores for complete sequences'!$H$2:H2131,"+")</f>
        <v>11</v>
      </c>
      <c r="B2131">
        <f>COUNTIF('Scores for complete sequences'!$H2131:H$3994,"-")</f>
        <v>1864</v>
      </c>
      <c r="C2131">
        <f>COUNTIF('Scores for complete sequences'!$H$2:H2131,"-")</f>
        <v>2119</v>
      </c>
      <c r="D2131">
        <f>COUNTIF('Scores for complete sequences'!$H2131:H$3994,"+")</f>
        <v>0</v>
      </c>
      <c r="E2131">
        <f t="shared" si="132"/>
        <v>0.47</v>
      </c>
      <c r="F2131">
        <f t="shared" si="133"/>
        <v>0.53</v>
      </c>
      <c r="G2131">
        <f t="shared" si="134"/>
        <v>1</v>
      </c>
      <c r="H2131">
        <f t="shared" si="135"/>
        <v>0.47</v>
      </c>
    </row>
    <row r="2132" spans="1:8" x14ac:dyDescent="0.25">
      <c r="A2132">
        <f>COUNTIF('Scores for complete sequences'!$H$2:H2132,"+")</f>
        <v>11</v>
      </c>
      <c r="B2132">
        <f>COUNTIF('Scores for complete sequences'!$H2132:H$3994,"-")</f>
        <v>1863</v>
      </c>
      <c r="C2132">
        <f>COUNTIF('Scores for complete sequences'!$H$2:H2132,"-")</f>
        <v>2120</v>
      </c>
      <c r="D2132">
        <f>COUNTIF('Scores for complete sequences'!$H2132:H$3994,"+")</f>
        <v>0</v>
      </c>
      <c r="E2132">
        <f t="shared" si="132"/>
        <v>0.47</v>
      </c>
      <c r="F2132">
        <f t="shared" si="133"/>
        <v>0.53</v>
      </c>
      <c r="G2132">
        <f t="shared" si="134"/>
        <v>1</v>
      </c>
      <c r="H2132">
        <f t="shared" si="135"/>
        <v>0.47</v>
      </c>
    </row>
    <row r="2133" spans="1:8" x14ac:dyDescent="0.25">
      <c r="A2133">
        <f>COUNTIF('Scores for complete sequences'!$H$2:H2133,"+")</f>
        <v>11</v>
      </c>
      <c r="B2133">
        <f>COUNTIF('Scores for complete sequences'!$H2133:H$3994,"-")</f>
        <v>1862</v>
      </c>
      <c r="C2133">
        <f>COUNTIF('Scores for complete sequences'!$H$2:H2133,"-")</f>
        <v>2121</v>
      </c>
      <c r="D2133">
        <f>COUNTIF('Scores for complete sequences'!$H2133:H$3994,"+")</f>
        <v>0</v>
      </c>
      <c r="E2133">
        <f t="shared" si="132"/>
        <v>0.47</v>
      </c>
      <c r="F2133">
        <f t="shared" si="133"/>
        <v>0.53</v>
      </c>
      <c r="G2133">
        <f t="shared" si="134"/>
        <v>1</v>
      </c>
      <c r="H2133">
        <f t="shared" si="135"/>
        <v>0.47</v>
      </c>
    </row>
    <row r="2134" spans="1:8" x14ac:dyDescent="0.25">
      <c r="A2134">
        <f>COUNTIF('Scores for complete sequences'!$H$2:H2134,"+")</f>
        <v>11</v>
      </c>
      <c r="B2134">
        <f>COUNTIF('Scores for complete sequences'!$H2134:H$3994,"-")</f>
        <v>1861</v>
      </c>
      <c r="C2134">
        <f>COUNTIF('Scores for complete sequences'!$H$2:H2134,"-")</f>
        <v>2122</v>
      </c>
      <c r="D2134">
        <f>COUNTIF('Scores for complete sequences'!$H2134:H$3994,"+")</f>
        <v>0</v>
      </c>
      <c r="E2134">
        <f t="shared" si="132"/>
        <v>0.47</v>
      </c>
      <c r="F2134">
        <f t="shared" si="133"/>
        <v>0.53</v>
      </c>
      <c r="G2134">
        <f t="shared" si="134"/>
        <v>1</v>
      </c>
      <c r="H2134">
        <f t="shared" si="135"/>
        <v>0.47</v>
      </c>
    </row>
    <row r="2135" spans="1:8" x14ac:dyDescent="0.25">
      <c r="A2135">
        <f>COUNTIF('Scores for complete sequences'!$H$2:H2135,"+")</f>
        <v>11</v>
      </c>
      <c r="B2135">
        <f>COUNTIF('Scores for complete sequences'!$H2135:H$3994,"-")</f>
        <v>1860</v>
      </c>
      <c r="C2135">
        <f>COUNTIF('Scores for complete sequences'!$H$2:H2135,"-")</f>
        <v>2123</v>
      </c>
      <c r="D2135">
        <f>COUNTIF('Scores for complete sequences'!$H2135:H$3994,"+")</f>
        <v>0</v>
      </c>
      <c r="E2135">
        <f t="shared" si="132"/>
        <v>0.47</v>
      </c>
      <c r="F2135">
        <f t="shared" si="133"/>
        <v>0.53</v>
      </c>
      <c r="G2135">
        <f t="shared" si="134"/>
        <v>1</v>
      </c>
      <c r="H2135">
        <f t="shared" si="135"/>
        <v>0.47</v>
      </c>
    </row>
    <row r="2136" spans="1:8" x14ac:dyDescent="0.25">
      <c r="A2136">
        <f>COUNTIF('Scores for complete sequences'!$H$2:H2136,"+")</f>
        <v>11</v>
      </c>
      <c r="B2136">
        <f>COUNTIF('Scores for complete sequences'!$H2136:H$3994,"-")</f>
        <v>1859</v>
      </c>
      <c r="C2136">
        <f>COUNTIF('Scores for complete sequences'!$H$2:H2136,"-")</f>
        <v>2124</v>
      </c>
      <c r="D2136">
        <f>COUNTIF('Scores for complete sequences'!$H2136:H$3994,"+")</f>
        <v>0</v>
      </c>
      <c r="E2136">
        <f t="shared" si="132"/>
        <v>0.47</v>
      </c>
      <c r="F2136">
        <f t="shared" si="133"/>
        <v>0.53</v>
      </c>
      <c r="G2136">
        <f t="shared" si="134"/>
        <v>1</v>
      </c>
      <c r="H2136">
        <f t="shared" si="135"/>
        <v>0.47</v>
      </c>
    </row>
    <row r="2137" spans="1:8" x14ac:dyDescent="0.25">
      <c r="A2137">
        <f>COUNTIF('Scores for complete sequences'!$H$2:H2137,"+")</f>
        <v>11</v>
      </c>
      <c r="B2137">
        <f>COUNTIF('Scores for complete sequences'!$H2137:H$3994,"-")</f>
        <v>1858</v>
      </c>
      <c r="C2137">
        <f>COUNTIF('Scores for complete sequences'!$H$2:H2137,"-")</f>
        <v>2125</v>
      </c>
      <c r="D2137">
        <f>COUNTIF('Scores for complete sequences'!$H2137:H$3994,"+")</f>
        <v>0</v>
      </c>
      <c r="E2137">
        <f t="shared" si="132"/>
        <v>0.47</v>
      </c>
      <c r="F2137">
        <f t="shared" si="133"/>
        <v>0.53</v>
      </c>
      <c r="G2137">
        <f t="shared" si="134"/>
        <v>1</v>
      </c>
      <c r="H2137">
        <f t="shared" si="135"/>
        <v>0.47</v>
      </c>
    </row>
    <row r="2138" spans="1:8" x14ac:dyDescent="0.25">
      <c r="A2138">
        <f>COUNTIF('Scores for complete sequences'!$H$2:H2138,"+")</f>
        <v>11</v>
      </c>
      <c r="B2138">
        <f>COUNTIF('Scores for complete sequences'!$H2138:H$3994,"-")</f>
        <v>1857</v>
      </c>
      <c r="C2138">
        <f>COUNTIF('Scores for complete sequences'!$H$2:H2138,"-")</f>
        <v>2126</v>
      </c>
      <c r="D2138">
        <f>COUNTIF('Scores for complete sequences'!$H2138:H$3994,"+")</f>
        <v>0</v>
      </c>
      <c r="E2138">
        <f t="shared" si="132"/>
        <v>0.47</v>
      </c>
      <c r="F2138">
        <f t="shared" si="133"/>
        <v>0.53</v>
      </c>
      <c r="G2138">
        <f t="shared" si="134"/>
        <v>1</v>
      </c>
      <c r="H2138">
        <f t="shared" si="135"/>
        <v>0.47</v>
      </c>
    </row>
    <row r="2139" spans="1:8" x14ac:dyDescent="0.25">
      <c r="A2139">
        <f>COUNTIF('Scores for complete sequences'!$H$2:H2139,"+")</f>
        <v>11</v>
      </c>
      <c r="B2139">
        <f>COUNTIF('Scores for complete sequences'!$H2139:H$3994,"-")</f>
        <v>1856</v>
      </c>
      <c r="C2139">
        <f>COUNTIF('Scores for complete sequences'!$H$2:H2139,"-")</f>
        <v>2127</v>
      </c>
      <c r="D2139">
        <f>COUNTIF('Scores for complete sequences'!$H2139:H$3994,"+")</f>
        <v>0</v>
      </c>
      <c r="E2139">
        <f t="shared" si="132"/>
        <v>0.47</v>
      </c>
      <c r="F2139">
        <f t="shared" si="133"/>
        <v>0.53</v>
      </c>
      <c r="G2139">
        <f t="shared" si="134"/>
        <v>1</v>
      </c>
      <c r="H2139">
        <f t="shared" si="135"/>
        <v>0.47</v>
      </c>
    </row>
    <row r="2140" spans="1:8" x14ac:dyDescent="0.25">
      <c r="A2140">
        <f>COUNTIF('Scores for complete sequences'!$H$2:H2140,"+")</f>
        <v>11</v>
      </c>
      <c r="B2140">
        <f>COUNTIF('Scores for complete sequences'!$H2140:H$3994,"-")</f>
        <v>1855</v>
      </c>
      <c r="C2140">
        <f>COUNTIF('Scores for complete sequences'!$H$2:H2140,"-")</f>
        <v>2128</v>
      </c>
      <c r="D2140">
        <f>COUNTIF('Scores for complete sequences'!$H2140:H$3994,"+")</f>
        <v>0</v>
      </c>
      <c r="E2140">
        <f t="shared" si="132"/>
        <v>0.47</v>
      </c>
      <c r="F2140">
        <f t="shared" si="133"/>
        <v>0.53</v>
      </c>
      <c r="G2140">
        <f t="shared" si="134"/>
        <v>1</v>
      </c>
      <c r="H2140">
        <f t="shared" si="135"/>
        <v>0.47</v>
      </c>
    </row>
    <row r="2141" spans="1:8" x14ac:dyDescent="0.25">
      <c r="A2141">
        <f>COUNTIF('Scores for complete sequences'!$H$2:H2141,"+")</f>
        <v>11</v>
      </c>
      <c r="B2141">
        <f>COUNTIF('Scores for complete sequences'!$H2141:H$3994,"-")</f>
        <v>1854</v>
      </c>
      <c r="C2141">
        <f>COUNTIF('Scores for complete sequences'!$H$2:H2141,"-")</f>
        <v>2129</v>
      </c>
      <c r="D2141">
        <f>COUNTIF('Scores for complete sequences'!$H2141:H$3994,"+")</f>
        <v>0</v>
      </c>
      <c r="E2141">
        <f t="shared" si="132"/>
        <v>0.47</v>
      </c>
      <c r="F2141">
        <f t="shared" si="133"/>
        <v>0.53</v>
      </c>
      <c r="G2141">
        <f t="shared" si="134"/>
        <v>1</v>
      </c>
      <c r="H2141">
        <f t="shared" si="135"/>
        <v>0.47</v>
      </c>
    </row>
    <row r="2142" spans="1:8" x14ac:dyDescent="0.25">
      <c r="A2142">
        <f>COUNTIF('Scores for complete sequences'!$H$2:H2142,"+")</f>
        <v>11</v>
      </c>
      <c r="B2142">
        <f>COUNTIF('Scores for complete sequences'!$H2142:H$3994,"-")</f>
        <v>1853</v>
      </c>
      <c r="C2142">
        <f>COUNTIF('Scores for complete sequences'!$H$2:H2142,"-")</f>
        <v>2130</v>
      </c>
      <c r="D2142">
        <f>COUNTIF('Scores for complete sequences'!$H2142:H$3994,"+")</f>
        <v>0</v>
      </c>
      <c r="E2142">
        <f t="shared" si="132"/>
        <v>0.47</v>
      </c>
      <c r="F2142">
        <f t="shared" si="133"/>
        <v>0.53</v>
      </c>
      <c r="G2142">
        <f t="shared" si="134"/>
        <v>1</v>
      </c>
      <c r="H2142">
        <f t="shared" si="135"/>
        <v>0.47</v>
      </c>
    </row>
    <row r="2143" spans="1:8" x14ac:dyDescent="0.25">
      <c r="A2143">
        <f>COUNTIF('Scores for complete sequences'!$H$2:H2143,"+")</f>
        <v>11</v>
      </c>
      <c r="B2143">
        <f>COUNTIF('Scores for complete sequences'!$H2143:H$3994,"-")</f>
        <v>1852</v>
      </c>
      <c r="C2143">
        <f>COUNTIF('Scores for complete sequences'!$H$2:H2143,"-")</f>
        <v>2131</v>
      </c>
      <c r="D2143">
        <f>COUNTIF('Scores for complete sequences'!$H2143:H$3994,"+")</f>
        <v>0</v>
      </c>
      <c r="E2143">
        <f t="shared" si="132"/>
        <v>0.46</v>
      </c>
      <c r="F2143">
        <f t="shared" si="133"/>
        <v>0.54</v>
      </c>
      <c r="G2143">
        <f t="shared" si="134"/>
        <v>1</v>
      </c>
      <c r="H2143">
        <f t="shared" si="135"/>
        <v>0.45999999999999996</v>
      </c>
    </row>
    <row r="2144" spans="1:8" x14ac:dyDescent="0.25">
      <c r="A2144">
        <f>COUNTIF('Scores for complete sequences'!$H$2:H2144,"+")</f>
        <v>11</v>
      </c>
      <c r="B2144">
        <f>COUNTIF('Scores for complete sequences'!$H2144:H$3994,"-")</f>
        <v>1851</v>
      </c>
      <c r="C2144">
        <f>COUNTIF('Scores for complete sequences'!$H$2:H2144,"-")</f>
        <v>2132</v>
      </c>
      <c r="D2144">
        <f>COUNTIF('Scores for complete sequences'!$H2144:H$3994,"+")</f>
        <v>0</v>
      </c>
      <c r="E2144">
        <f t="shared" si="132"/>
        <v>0.46</v>
      </c>
      <c r="F2144">
        <f t="shared" si="133"/>
        <v>0.54</v>
      </c>
      <c r="G2144">
        <f t="shared" si="134"/>
        <v>1</v>
      </c>
      <c r="H2144">
        <f t="shared" si="135"/>
        <v>0.45999999999999996</v>
      </c>
    </row>
    <row r="2145" spans="1:8" x14ac:dyDescent="0.25">
      <c r="A2145">
        <f>COUNTIF('Scores for complete sequences'!$H$2:H2145,"+")</f>
        <v>11</v>
      </c>
      <c r="B2145">
        <f>COUNTIF('Scores for complete sequences'!$H2145:H$3994,"-")</f>
        <v>1850</v>
      </c>
      <c r="C2145">
        <f>COUNTIF('Scores for complete sequences'!$H$2:H2145,"-")</f>
        <v>2133</v>
      </c>
      <c r="D2145">
        <f>COUNTIF('Scores for complete sequences'!$H2145:H$3994,"+")</f>
        <v>0</v>
      </c>
      <c r="E2145">
        <f t="shared" si="132"/>
        <v>0.46</v>
      </c>
      <c r="F2145">
        <f t="shared" si="133"/>
        <v>0.54</v>
      </c>
      <c r="G2145">
        <f t="shared" si="134"/>
        <v>1</v>
      </c>
      <c r="H2145">
        <f t="shared" si="135"/>
        <v>0.45999999999999996</v>
      </c>
    </row>
    <row r="2146" spans="1:8" x14ac:dyDescent="0.25">
      <c r="A2146">
        <f>COUNTIF('Scores for complete sequences'!$H$2:H2146,"+")</f>
        <v>11</v>
      </c>
      <c r="B2146">
        <f>COUNTIF('Scores for complete sequences'!$H2146:H$3994,"-")</f>
        <v>1849</v>
      </c>
      <c r="C2146">
        <f>COUNTIF('Scores for complete sequences'!$H$2:H2146,"-")</f>
        <v>2134</v>
      </c>
      <c r="D2146">
        <f>COUNTIF('Scores for complete sequences'!$H2146:H$3994,"+")</f>
        <v>0</v>
      </c>
      <c r="E2146">
        <f t="shared" si="132"/>
        <v>0.46</v>
      </c>
      <c r="F2146">
        <f t="shared" si="133"/>
        <v>0.54</v>
      </c>
      <c r="G2146">
        <f t="shared" si="134"/>
        <v>1</v>
      </c>
      <c r="H2146">
        <f t="shared" si="135"/>
        <v>0.45999999999999996</v>
      </c>
    </row>
    <row r="2147" spans="1:8" x14ac:dyDescent="0.25">
      <c r="A2147">
        <f>COUNTIF('Scores for complete sequences'!$H$2:H2147,"+")</f>
        <v>11</v>
      </c>
      <c r="B2147">
        <f>COUNTIF('Scores for complete sequences'!$H2147:H$3994,"-")</f>
        <v>1848</v>
      </c>
      <c r="C2147">
        <f>COUNTIF('Scores for complete sequences'!$H$2:H2147,"-")</f>
        <v>2135</v>
      </c>
      <c r="D2147">
        <f>COUNTIF('Scores for complete sequences'!$H2147:H$3994,"+")</f>
        <v>0</v>
      </c>
      <c r="E2147">
        <f t="shared" si="132"/>
        <v>0.46</v>
      </c>
      <c r="F2147">
        <f t="shared" si="133"/>
        <v>0.54</v>
      </c>
      <c r="G2147">
        <f t="shared" si="134"/>
        <v>1</v>
      </c>
      <c r="H2147">
        <f t="shared" si="135"/>
        <v>0.45999999999999996</v>
      </c>
    </row>
    <row r="2148" spans="1:8" x14ac:dyDescent="0.25">
      <c r="A2148">
        <f>COUNTIF('Scores for complete sequences'!$H$2:H2148,"+")</f>
        <v>11</v>
      </c>
      <c r="B2148">
        <f>COUNTIF('Scores for complete sequences'!$H2148:H$3994,"-")</f>
        <v>1847</v>
      </c>
      <c r="C2148">
        <f>COUNTIF('Scores for complete sequences'!$H$2:H2148,"-")</f>
        <v>2136</v>
      </c>
      <c r="D2148">
        <f>COUNTIF('Scores for complete sequences'!$H2148:H$3994,"+")</f>
        <v>0</v>
      </c>
      <c r="E2148">
        <f t="shared" si="132"/>
        <v>0.46</v>
      </c>
      <c r="F2148">
        <f t="shared" si="133"/>
        <v>0.54</v>
      </c>
      <c r="G2148">
        <f t="shared" si="134"/>
        <v>1</v>
      </c>
      <c r="H2148">
        <f t="shared" si="135"/>
        <v>0.45999999999999996</v>
      </c>
    </row>
    <row r="2149" spans="1:8" x14ac:dyDescent="0.25">
      <c r="A2149">
        <f>COUNTIF('Scores for complete sequences'!$H$2:H2149,"+")</f>
        <v>11</v>
      </c>
      <c r="B2149">
        <f>COUNTIF('Scores for complete sequences'!$H2149:H$3994,"-")</f>
        <v>1846</v>
      </c>
      <c r="C2149">
        <f>COUNTIF('Scores for complete sequences'!$H$2:H2149,"-")</f>
        <v>2137</v>
      </c>
      <c r="D2149">
        <f>COUNTIF('Scores for complete sequences'!$H2149:H$3994,"+")</f>
        <v>0</v>
      </c>
      <c r="E2149">
        <f t="shared" si="132"/>
        <v>0.46</v>
      </c>
      <c r="F2149">
        <f t="shared" si="133"/>
        <v>0.54</v>
      </c>
      <c r="G2149">
        <f t="shared" si="134"/>
        <v>1</v>
      </c>
      <c r="H2149">
        <f t="shared" si="135"/>
        <v>0.45999999999999996</v>
      </c>
    </row>
    <row r="2150" spans="1:8" x14ac:dyDescent="0.25">
      <c r="A2150">
        <f>COUNTIF('Scores for complete sequences'!$H$2:H2150,"+")</f>
        <v>11</v>
      </c>
      <c r="B2150">
        <f>COUNTIF('Scores for complete sequences'!$H2150:H$3994,"-")</f>
        <v>1845</v>
      </c>
      <c r="C2150">
        <f>COUNTIF('Scores for complete sequences'!$H$2:H2150,"-")</f>
        <v>2138</v>
      </c>
      <c r="D2150">
        <f>COUNTIF('Scores for complete sequences'!$H2150:H$3994,"+")</f>
        <v>0</v>
      </c>
      <c r="E2150">
        <f t="shared" si="132"/>
        <v>0.46</v>
      </c>
      <c r="F2150">
        <f t="shared" si="133"/>
        <v>0.54</v>
      </c>
      <c r="G2150">
        <f t="shared" si="134"/>
        <v>1</v>
      </c>
      <c r="H2150">
        <f t="shared" si="135"/>
        <v>0.45999999999999996</v>
      </c>
    </row>
    <row r="2151" spans="1:8" x14ac:dyDescent="0.25">
      <c r="A2151">
        <f>COUNTIF('Scores for complete sequences'!$H$2:H2151,"+")</f>
        <v>11</v>
      </c>
      <c r="B2151">
        <f>COUNTIF('Scores for complete sequences'!$H2151:H$3994,"-")</f>
        <v>1844</v>
      </c>
      <c r="C2151">
        <f>COUNTIF('Scores for complete sequences'!$H$2:H2151,"-")</f>
        <v>2139</v>
      </c>
      <c r="D2151">
        <f>COUNTIF('Scores for complete sequences'!$H2151:H$3994,"+")</f>
        <v>0</v>
      </c>
      <c r="E2151">
        <f t="shared" si="132"/>
        <v>0.46</v>
      </c>
      <c r="F2151">
        <f t="shared" si="133"/>
        <v>0.54</v>
      </c>
      <c r="G2151">
        <f t="shared" si="134"/>
        <v>1</v>
      </c>
      <c r="H2151">
        <f t="shared" si="135"/>
        <v>0.45999999999999996</v>
      </c>
    </row>
    <row r="2152" spans="1:8" x14ac:dyDescent="0.25">
      <c r="A2152">
        <f>COUNTIF('Scores for complete sequences'!$H$2:H2152,"+")</f>
        <v>11</v>
      </c>
      <c r="B2152">
        <f>COUNTIF('Scores for complete sequences'!$H2152:H$3994,"-")</f>
        <v>1843</v>
      </c>
      <c r="C2152">
        <f>COUNTIF('Scores for complete sequences'!$H$2:H2152,"-")</f>
        <v>2140</v>
      </c>
      <c r="D2152">
        <f>COUNTIF('Scores for complete sequences'!$H2152:H$3994,"+")</f>
        <v>0</v>
      </c>
      <c r="E2152">
        <f t="shared" si="132"/>
        <v>0.46</v>
      </c>
      <c r="F2152">
        <f t="shared" si="133"/>
        <v>0.54</v>
      </c>
      <c r="G2152">
        <f t="shared" si="134"/>
        <v>1</v>
      </c>
      <c r="H2152">
        <f t="shared" si="135"/>
        <v>0.45999999999999996</v>
      </c>
    </row>
    <row r="2153" spans="1:8" x14ac:dyDescent="0.25">
      <c r="A2153">
        <f>COUNTIF('Scores for complete sequences'!$H$2:H2153,"+")</f>
        <v>11</v>
      </c>
      <c r="B2153">
        <f>COUNTIF('Scores for complete sequences'!$H2153:H$3994,"-")</f>
        <v>1842</v>
      </c>
      <c r="C2153">
        <f>COUNTIF('Scores for complete sequences'!$H$2:H2153,"-")</f>
        <v>2141</v>
      </c>
      <c r="D2153">
        <f>COUNTIF('Scores for complete sequences'!$H2153:H$3994,"+")</f>
        <v>0</v>
      </c>
      <c r="E2153">
        <f t="shared" si="132"/>
        <v>0.46</v>
      </c>
      <c r="F2153">
        <f t="shared" si="133"/>
        <v>0.54</v>
      </c>
      <c r="G2153">
        <f t="shared" si="134"/>
        <v>1</v>
      </c>
      <c r="H2153">
        <f t="shared" si="135"/>
        <v>0.45999999999999996</v>
      </c>
    </row>
    <row r="2154" spans="1:8" x14ac:dyDescent="0.25">
      <c r="A2154">
        <f>COUNTIF('Scores for complete sequences'!$H$2:H2154,"+")</f>
        <v>11</v>
      </c>
      <c r="B2154">
        <f>COUNTIF('Scores for complete sequences'!$H2154:H$3994,"-")</f>
        <v>1841</v>
      </c>
      <c r="C2154">
        <f>COUNTIF('Scores for complete sequences'!$H$2:H2154,"-")</f>
        <v>2142</v>
      </c>
      <c r="D2154">
        <f>COUNTIF('Scores for complete sequences'!$H2154:H$3994,"+")</f>
        <v>0</v>
      </c>
      <c r="E2154">
        <f t="shared" si="132"/>
        <v>0.46</v>
      </c>
      <c r="F2154">
        <f t="shared" si="133"/>
        <v>0.54</v>
      </c>
      <c r="G2154">
        <f t="shared" si="134"/>
        <v>1</v>
      </c>
      <c r="H2154">
        <f t="shared" si="135"/>
        <v>0.45999999999999996</v>
      </c>
    </row>
    <row r="2155" spans="1:8" x14ac:dyDescent="0.25">
      <c r="A2155">
        <f>COUNTIF('Scores for complete sequences'!$H$2:H2155,"+")</f>
        <v>11</v>
      </c>
      <c r="B2155">
        <f>COUNTIF('Scores for complete sequences'!$H2155:H$3994,"-")</f>
        <v>1840</v>
      </c>
      <c r="C2155">
        <f>COUNTIF('Scores for complete sequences'!$H$2:H2155,"-")</f>
        <v>2143</v>
      </c>
      <c r="D2155">
        <f>COUNTIF('Scores for complete sequences'!$H2155:H$3994,"+")</f>
        <v>0</v>
      </c>
      <c r="E2155">
        <f t="shared" si="132"/>
        <v>0.46</v>
      </c>
      <c r="F2155">
        <f t="shared" si="133"/>
        <v>0.54</v>
      </c>
      <c r="G2155">
        <f t="shared" si="134"/>
        <v>1</v>
      </c>
      <c r="H2155">
        <f t="shared" si="135"/>
        <v>0.45999999999999996</v>
      </c>
    </row>
    <row r="2156" spans="1:8" x14ac:dyDescent="0.25">
      <c r="A2156">
        <f>COUNTIF('Scores for complete sequences'!$H$2:H2156,"+")</f>
        <v>11</v>
      </c>
      <c r="B2156">
        <f>COUNTIF('Scores for complete sequences'!$H2156:H$3994,"-")</f>
        <v>1839</v>
      </c>
      <c r="C2156">
        <f>COUNTIF('Scores for complete sequences'!$H$2:H2156,"-")</f>
        <v>2144</v>
      </c>
      <c r="D2156">
        <f>COUNTIF('Scores for complete sequences'!$H2156:H$3994,"+")</f>
        <v>0</v>
      </c>
      <c r="E2156">
        <f t="shared" si="132"/>
        <v>0.46</v>
      </c>
      <c r="F2156">
        <f t="shared" si="133"/>
        <v>0.54</v>
      </c>
      <c r="G2156">
        <f t="shared" si="134"/>
        <v>1</v>
      </c>
      <c r="H2156">
        <f t="shared" si="135"/>
        <v>0.45999999999999996</v>
      </c>
    </row>
    <row r="2157" spans="1:8" x14ac:dyDescent="0.25">
      <c r="A2157">
        <f>COUNTIF('Scores for complete sequences'!$H$2:H2157,"+")</f>
        <v>11</v>
      </c>
      <c r="B2157">
        <f>COUNTIF('Scores for complete sequences'!$H2157:H$3994,"-")</f>
        <v>1838</v>
      </c>
      <c r="C2157">
        <f>COUNTIF('Scores for complete sequences'!$H$2:H2157,"-")</f>
        <v>2145</v>
      </c>
      <c r="D2157">
        <f>COUNTIF('Scores for complete sequences'!$H2157:H$3994,"+")</f>
        <v>0</v>
      </c>
      <c r="E2157">
        <f t="shared" si="132"/>
        <v>0.46</v>
      </c>
      <c r="F2157">
        <f t="shared" si="133"/>
        <v>0.54</v>
      </c>
      <c r="G2157">
        <f t="shared" si="134"/>
        <v>1</v>
      </c>
      <c r="H2157">
        <f t="shared" si="135"/>
        <v>0.45999999999999996</v>
      </c>
    </row>
    <row r="2158" spans="1:8" x14ac:dyDescent="0.25">
      <c r="A2158">
        <f>COUNTIF('Scores for complete sequences'!$H$2:H2158,"+")</f>
        <v>11</v>
      </c>
      <c r="B2158">
        <f>COUNTIF('Scores for complete sequences'!$H2158:H$3994,"-")</f>
        <v>1837</v>
      </c>
      <c r="C2158">
        <f>COUNTIF('Scores for complete sequences'!$H$2:H2158,"-")</f>
        <v>2146</v>
      </c>
      <c r="D2158">
        <f>COUNTIF('Scores for complete sequences'!$H2158:H$3994,"+")</f>
        <v>0</v>
      </c>
      <c r="E2158">
        <f t="shared" si="132"/>
        <v>0.46</v>
      </c>
      <c r="F2158">
        <f t="shared" si="133"/>
        <v>0.54</v>
      </c>
      <c r="G2158">
        <f t="shared" si="134"/>
        <v>1</v>
      </c>
      <c r="H2158">
        <f t="shared" si="135"/>
        <v>0.45999999999999996</v>
      </c>
    </row>
    <row r="2159" spans="1:8" x14ac:dyDescent="0.25">
      <c r="A2159">
        <f>COUNTIF('Scores for complete sequences'!$H$2:H2159,"+")</f>
        <v>11</v>
      </c>
      <c r="B2159">
        <f>COUNTIF('Scores for complete sequences'!$H2159:H$3994,"-")</f>
        <v>1836</v>
      </c>
      <c r="C2159">
        <f>COUNTIF('Scores for complete sequences'!$H$2:H2159,"-")</f>
        <v>2147</v>
      </c>
      <c r="D2159">
        <f>COUNTIF('Scores for complete sequences'!$H2159:H$3994,"+")</f>
        <v>0</v>
      </c>
      <c r="E2159">
        <f t="shared" si="132"/>
        <v>0.46</v>
      </c>
      <c r="F2159">
        <f t="shared" si="133"/>
        <v>0.54</v>
      </c>
      <c r="G2159">
        <f t="shared" si="134"/>
        <v>1</v>
      </c>
      <c r="H2159">
        <f t="shared" si="135"/>
        <v>0.45999999999999996</v>
      </c>
    </row>
    <row r="2160" spans="1:8" x14ac:dyDescent="0.25">
      <c r="A2160">
        <f>COUNTIF('Scores for complete sequences'!$H$2:H2160,"+")</f>
        <v>11</v>
      </c>
      <c r="B2160">
        <f>COUNTIF('Scores for complete sequences'!$H2160:H$3994,"-")</f>
        <v>1835</v>
      </c>
      <c r="C2160">
        <f>COUNTIF('Scores for complete sequences'!$H$2:H2160,"-")</f>
        <v>2148</v>
      </c>
      <c r="D2160">
        <f>COUNTIF('Scores for complete sequences'!$H2160:H$3994,"+")</f>
        <v>0</v>
      </c>
      <c r="E2160">
        <f t="shared" si="132"/>
        <v>0.46</v>
      </c>
      <c r="F2160">
        <f t="shared" si="133"/>
        <v>0.54</v>
      </c>
      <c r="G2160">
        <f t="shared" si="134"/>
        <v>1</v>
      </c>
      <c r="H2160">
        <f t="shared" si="135"/>
        <v>0.45999999999999996</v>
      </c>
    </row>
    <row r="2161" spans="1:8" x14ac:dyDescent="0.25">
      <c r="A2161">
        <f>COUNTIF('Scores for complete sequences'!$H$2:H2161,"+")</f>
        <v>11</v>
      </c>
      <c r="B2161">
        <f>COUNTIF('Scores for complete sequences'!$H2161:H$3994,"-")</f>
        <v>1834</v>
      </c>
      <c r="C2161">
        <f>COUNTIF('Scores for complete sequences'!$H$2:H2161,"-")</f>
        <v>2149</v>
      </c>
      <c r="D2161">
        <f>COUNTIF('Scores for complete sequences'!$H2161:H$3994,"+")</f>
        <v>0</v>
      </c>
      <c r="E2161">
        <f t="shared" si="132"/>
        <v>0.46</v>
      </c>
      <c r="F2161">
        <f t="shared" si="133"/>
        <v>0.54</v>
      </c>
      <c r="G2161">
        <f t="shared" si="134"/>
        <v>1</v>
      </c>
      <c r="H2161">
        <f t="shared" si="135"/>
        <v>0.45999999999999996</v>
      </c>
    </row>
    <row r="2162" spans="1:8" x14ac:dyDescent="0.25">
      <c r="A2162">
        <f>COUNTIF('Scores for complete sequences'!$H$2:H2162,"+")</f>
        <v>11</v>
      </c>
      <c r="B2162">
        <f>COUNTIF('Scores for complete sequences'!$H2162:H$3994,"-")</f>
        <v>1833</v>
      </c>
      <c r="C2162">
        <f>COUNTIF('Scores for complete sequences'!$H$2:H2162,"-")</f>
        <v>2150</v>
      </c>
      <c r="D2162">
        <f>COUNTIF('Scores for complete sequences'!$H2162:H$3994,"+")</f>
        <v>0</v>
      </c>
      <c r="E2162">
        <f t="shared" si="132"/>
        <v>0.46</v>
      </c>
      <c r="F2162">
        <f t="shared" si="133"/>
        <v>0.54</v>
      </c>
      <c r="G2162">
        <f t="shared" si="134"/>
        <v>1</v>
      </c>
      <c r="H2162">
        <f t="shared" si="135"/>
        <v>0.45999999999999996</v>
      </c>
    </row>
    <row r="2163" spans="1:8" x14ac:dyDescent="0.25">
      <c r="A2163">
        <f>COUNTIF('Scores for complete sequences'!$H$2:H2163,"+")</f>
        <v>11</v>
      </c>
      <c r="B2163">
        <f>COUNTIF('Scores for complete sequences'!$H2163:H$3994,"-")</f>
        <v>1832</v>
      </c>
      <c r="C2163">
        <f>COUNTIF('Scores for complete sequences'!$H$2:H2163,"-")</f>
        <v>2151</v>
      </c>
      <c r="D2163">
        <f>COUNTIF('Scores for complete sequences'!$H2163:H$3994,"+")</f>
        <v>0</v>
      </c>
      <c r="E2163">
        <f t="shared" si="132"/>
        <v>0.46</v>
      </c>
      <c r="F2163">
        <f t="shared" si="133"/>
        <v>0.54</v>
      </c>
      <c r="G2163">
        <f t="shared" si="134"/>
        <v>1</v>
      </c>
      <c r="H2163">
        <f t="shared" si="135"/>
        <v>0.45999999999999996</v>
      </c>
    </row>
    <row r="2164" spans="1:8" x14ac:dyDescent="0.25">
      <c r="A2164">
        <f>COUNTIF('Scores for complete sequences'!$H$2:H2164,"+")</f>
        <v>11</v>
      </c>
      <c r="B2164">
        <f>COUNTIF('Scores for complete sequences'!$H2164:H$3994,"-")</f>
        <v>1831</v>
      </c>
      <c r="C2164">
        <f>COUNTIF('Scores for complete sequences'!$H$2:H2164,"-")</f>
        <v>2152</v>
      </c>
      <c r="D2164">
        <f>COUNTIF('Scores for complete sequences'!$H2164:H$3994,"+")</f>
        <v>0</v>
      </c>
      <c r="E2164">
        <f t="shared" si="132"/>
        <v>0.46</v>
      </c>
      <c r="F2164">
        <f t="shared" si="133"/>
        <v>0.54</v>
      </c>
      <c r="G2164">
        <f t="shared" si="134"/>
        <v>1</v>
      </c>
      <c r="H2164">
        <f t="shared" si="135"/>
        <v>0.45999999999999996</v>
      </c>
    </row>
    <row r="2165" spans="1:8" x14ac:dyDescent="0.25">
      <c r="A2165">
        <f>COUNTIF('Scores for complete sequences'!$H$2:H2165,"+")</f>
        <v>11</v>
      </c>
      <c r="B2165">
        <f>COUNTIF('Scores for complete sequences'!$H2165:H$3994,"-")</f>
        <v>1830</v>
      </c>
      <c r="C2165">
        <f>COUNTIF('Scores for complete sequences'!$H$2:H2165,"-")</f>
        <v>2153</v>
      </c>
      <c r="D2165">
        <f>COUNTIF('Scores for complete sequences'!$H2165:H$3994,"+")</f>
        <v>0</v>
      </c>
      <c r="E2165">
        <f t="shared" si="132"/>
        <v>0.46</v>
      </c>
      <c r="F2165">
        <f t="shared" si="133"/>
        <v>0.54</v>
      </c>
      <c r="G2165">
        <f t="shared" si="134"/>
        <v>1</v>
      </c>
      <c r="H2165">
        <f t="shared" si="135"/>
        <v>0.45999999999999996</v>
      </c>
    </row>
    <row r="2166" spans="1:8" x14ac:dyDescent="0.25">
      <c r="A2166">
        <f>COUNTIF('Scores for complete sequences'!$H$2:H2166,"+")</f>
        <v>11</v>
      </c>
      <c r="B2166">
        <f>COUNTIF('Scores for complete sequences'!$H2166:H$3994,"-")</f>
        <v>1829</v>
      </c>
      <c r="C2166">
        <f>COUNTIF('Scores for complete sequences'!$H$2:H2166,"-")</f>
        <v>2154</v>
      </c>
      <c r="D2166">
        <f>COUNTIF('Scores for complete sequences'!$H2166:H$3994,"+")</f>
        <v>0</v>
      </c>
      <c r="E2166">
        <f t="shared" si="132"/>
        <v>0.46</v>
      </c>
      <c r="F2166">
        <f t="shared" si="133"/>
        <v>0.54</v>
      </c>
      <c r="G2166">
        <f t="shared" si="134"/>
        <v>1</v>
      </c>
      <c r="H2166">
        <f t="shared" si="135"/>
        <v>0.45999999999999996</v>
      </c>
    </row>
    <row r="2167" spans="1:8" x14ac:dyDescent="0.25">
      <c r="A2167">
        <f>COUNTIF('Scores for complete sequences'!$H$2:H2167,"+")</f>
        <v>11</v>
      </c>
      <c r="B2167">
        <f>COUNTIF('Scores for complete sequences'!$H2167:H$3994,"-")</f>
        <v>1828</v>
      </c>
      <c r="C2167">
        <f>COUNTIF('Scores for complete sequences'!$H$2:H2167,"-")</f>
        <v>2155</v>
      </c>
      <c r="D2167">
        <f>COUNTIF('Scores for complete sequences'!$H2167:H$3994,"+")</f>
        <v>0</v>
      </c>
      <c r="E2167">
        <f t="shared" si="132"/>
        <v>0.46</v>
      </c>
      <c r="F2167">
        <f t="shared" si="133"/>
        <v>0.54</v>
      </c>
      <c r="G2167">
        <f t="shared" si="134"/>
        <v>1</v>
      </c>
      <c r="H2167">
        <f t="shared" si="135"/>
        <v>0.45999999999999996</v>
      </c>
    </row>
    <row r="2168" spans="1:8" x14ac:dyDescent="0.25">
      <c r="A2168">
        <f>COUNTIF('Scores for complete sequences'!$H$2:H2168,"+")</f>
        <v>11</v>
      </c>
      <c r="B2168">
        <f>COUNTIF('Scores for complete sequences'!$H2168:H$3994,"-")</f>
        <v>1827</v>
      </c>
      <c r="C2168">
        <f>COUNTIF('Scores for complete sequences'!$H$2:H2168,"-")</f>
        <v>2156</v>
      </c>
      <c r="D2168">
        <f>COUNTIF('Scores for complete sequences'!$H2168:H$3994,"+")</f>
        <v>0</v>
      </c>
      <c r="E2168">
        <f t="shared" si="132"/>
        <v>0.46</v>
      </c>
      <c r="F2168">
        <f t="shared" si="133"/>
        <v>0.54</v>
      </c>
      <c r="G2168">
        <f t="shared" si="134"/>
        <v>1</v>
      </c>
      <c r="H2168">
        <f t="shared" si="135"/>
        <v>0.45999999999999996</v>
      </c>
    </row>
    <row r="2169" spans="1:8" x14ac:dyDescent="0.25">
      <c r="A2169">
        <f>COUNTIF('Scores for complete sequences'!$H$2:H2169,"+")</f>
        <v>11</v>
      </c>
      <c r="B2169">
        <f>COUNTIF('Scores for complete sequences'!$H2169:H$3994,"-")</f>
        <v>1826</v>
      </c>
      <c r="C2169">
        <f>COUNTIF('Scores for complete sequences'!$H$2:H2169,"-")</f>
        <v>2157</v>
      </c>
      <c r="D2169">
        <f>COUNTIF('Scores for complete sequences'!$H2169:H$3994,"+")</f>
        <v>0</v>
      </c>
      <c r="E2169">
        <f t="shared" si="132"/>
        <v>0.46</v>
      </c>
      <c r="F2169">
        <f t="shared" si="133"/>
        <v>0.54</v>
      </c>
      <c r="G2169">
        <f t="shared" si="134"/>
        <v>1</v>
      </c>
      <c r="H2169">
        <f t="shared" si="135"/>
        <v>0.45999999999999996</v>
      </c>
    </row>
    <row r="2170" spans="1:8" x14ac:dyDescent="0.25">
      <c r="A2170">
        <f>COUNTIF('Scores for complete sequences'!$H$2:H2170,"+")</f>
        <v>11</v>
      </c>
      <c r="B2170">
        <f>COUNTIF('Scores for complete sequences'!$H2170:H$3994,"-")</f>
        <v>1825</v>
      </c>
      <c r="C2170">
        <f>COUNTIF('Scores for complete sequences'!$H$2:H2170,"-")</f>
        <v>2158</v>
      </c>
      <c r="D2170">
        <f>COUNTIF('Scores for complete sequences'!$H2170:H$3994,"+")</f>
        <v>0</v>
      </c>
      <c r="E2170">
        <f t="shared" si="132"/>
        <v>0.46</v>
      </c>
      <c r="F2170">
        <f t="shared" si="133"/>
        <v>0.54</v>
      </c>
      <c r="G2170">
        <f t="shared" si="134"/>
        <v>1</v>
      </c>
      <c r="H2170">
        <f t="shared" si="135"/>
        <v>0.45999999999999996</v>
      </c>
    </row>
    <row r="2171" spans="1:8" x14ac:dyDescent="0.25">
      <c r="A2171">
        <f>COUNTIF('Scores for complete sequences'!$H$2:H2171,"+")</f>
        <v>11</v>
      </c>
      <c r="B2171">
        <f>COUNTIF('Scores for complete sequences'!$H2171:H$3994,"-")</f>
        <v>1824</v>
      </c>
      <c r="C2171">
        <f>COUNTIF('Scores for complete sequences'!$H$2:H2171,"-")</f>
        <v>2159</v>
      </c>
      <c r="D2171">
        <f>COUNTIF('Scores for complete sequences'!$H2171:H$3994,"+")</f>
        <v>0</v>
      </c>
      <c r="E2171">
        <f t="shared" si="132"/>
        <v>0.46</v>
      </c>
      <c r="F2171">
        <f t="shared" si="133"/>
        <v>0.54</v>
      </c>
      <c r="G2171">
        <f t="shared" si="134"/>
        <v>1</v>
      </c>
      <c r="H2171">
        <f t="shared" si="135"/>
        <v>0.45999999999999996</v>
      </c>
    </row>
    <row r="2172" spans="1:8" x14ac:dyDescent="0.25">
      <c r="A2172">
        <f>COUNTIF('Scores for complete sequences'!$H$2:H2172,"+")</f>
        <v>11</v>
      </c>
      <c r="B2172">
        <f>COUNTIF('Scores for complete sequences'!$H2172:H$3994,"-")</f>
        <v>1823</v>
      </c>
      <c r="C2172">
        <f>COUNTIF('Scores for complete sequences'!$H$2:H2172,"-")</f>
        <v>2160</v>
      </c>
      <c r="D2172">
        <f>COUNTIF('Scores for complete sequences'!$H2172:H$3994,"+")</f>
        <v>0</v>
      </c>
      <c r="E2172">
        <f t="shared" si="132"/>
        <v>0.46</v>
      </c>
      <c r="F2172">
        <f t="shared" si="133"/>
        <v>0.54</v>
      </c>
      <c r="G2172">
        <f t="shared" si="134"/>
        <v>1</v>
      </c>
      <c r="H2172">
        <f t="shared" si="135"/>
        <v>0.45999999999999996</v>
      </c>
    </row>
    <row r="2173" spans="1:8" x14ac:dyDescent="0.25">
      <c r="A2173">
        <f>COUNTIF('Scores for complete sequences'!$H$2:H2173,"+")</f>
        <v>11</v>
      </c>
      <c r="B2173">
        <f>COUNTIF('Scores for complete sequences'!$H2173:H$3994,"-")</f>
        <v>1822</v>
      </c>
      <c r="C2173">
        <f>COUNTIF('Scores for complete sequences'!$H$2:H2173,"-")</f>
        <v>2161</v>
      </c>
      <c r="D2173">
        <f>COUNTIF('Scores for complete sequences'!$H2173:H$3994,"+")</f>
        <v>0</v>
      </c>
      <c r="E2173">
        <f t="shared" si="132"/>
        <v>0.46</v>
      </c>
      <c r="F2173">
        <f t="shared" si="133"/>
        <v>0.54</v>
      </c>
      <c r="G2173">
        <f t="shared" si="134"/>
        <v>1</v>
      </c>
      <c r="H2173">
        <f t="shared" si="135"/>
        <v>0.45999999999999996</v>
      </c>
    </row>
    <row r="2174" spans="1:8" x14ac:dyDescent="0.25">
      <c r="A2174">
        <f>COUNTIF('Scores for complete sequences'!$H$2:H2174,"+")</f>
        <v>11</v>
      </c>
      <c r="B2174">
        <f>COUNTIF('Scores for complete sequences'!$H2174:H$3994,"-")</f>
        <v>1821</v>
      </c>
      <c r="C2174">
        <f>COUNTIF('Scores for complete sequences'!$H$2:H2174,"-")</f>
        <v>2162</v>
      </c>
      <c r="D2174">
        <f>COUNTIF('Scores for complete sequences'!$H2174:H$3994,"+")</f>
        <v>0</v>
      </c>
      <c r="E2174">
        <f t="shared" si="132"/>
        <v>0.46</v>
      </c>
      <c r="F2174">
        <f t="shared" si="133"/>
        <v>0.54</v>
      </c>
      <c r="G2174">
        <f t="shared" si="134"/>
        <v>1</v>
      </c>
      <c r="H2174">
        <f t="shared" si="135"/>
        <v>0.45999999999999996</v>
      </c>
    </row>
    <row r="2175" spans="1:8" x14ac:dyDescent="0.25">
      <c r="A2175">
        <f>COUNTIF('Scores for complete sequences'!$H$2:H2175,"+")</f>
        <v>11</v>
      </c>
      <c r="B2175">
        <f>COUNTIF('Scores for complete sequences'!$H2175:H$3994,"-")</f>
        <v>1820</v>
      </c>
      <c r="C2175">
        <f>COUNTIF('Scores for complete sequences'!$H$2:H2175,"-")</f>
        <v>2163</v>
      </c>
      <c r="D2175">
        <f>COUNTIF('Scores for complete sequences'!$H2175:H$3994,"+")</f>
        <v>0</v>
      </c>
      <c r="E2175">
        <f t="shared" si="132"/>
        <v>0.46</v>
      </c>
      <c r="F2175">
        <f t="shared" si="133"/>
        <v>0.54</v>
      </c>
      <c r="G2175">
        <f t="shared" si="134"/>
        <v>1</v>
      </c>
      <c r="H2175">
        <f t="shared" si="135"/>
        <v>0.45999999999999996</v>
      </c>
    </row>
    <row r="2176" spans="1:8" x14ac:dyDescent="0.25">
      <c r="A2176">
        <f>COUNTIF('Scores for complete sequences'!$H$2:H2176,"+")</f>
        <v>11</v>
      </c>
      <c r="B2176">
        <f>COUNTIF('Scores for complete sequences'!$H2176:H$3994,"-")</f>
        <v>1819</v>
      </c>
      <c r="C2176">
        <f>COUNTIF('Scores for complete sequences'!$H$2:H2176,"-")</f>
        <v>2164</v>
      </c>
      <c r="D2176">
        <f>COUNTIF('Scores for complete sequences'!$H2176:H$3994,"+")</f>
        <v>0</v>
      </c>
      <c r="E2176">
        <f t="shared" si="132"/>
        <v>0.46</v>
      </c>
      <c r="F2176">
        <f t="shared" si="133"/>
        <v>0.54</v>
      </c>
      <c r="G2176">
        <f t="shared" si="134"/>
        <v>1</v>
      </c>
      <c r="H2176">
        <f t="shared" si="135"/>
        <v>0.45999999999999996</v>
      </c>
    </row>
    <row r="2177" spans="1:8" x14ac:dyDescent="0.25">
      <c r="A2177">
        <f>COUNTIF('Scores for complete sequences'!$H$2:H2177,"+")</f>
        <v>11</v>
      </c>
      <c r="B2177">
        <f>COUNTIF('Scores for complete sequences'!$H2177:H$3994,"-")</f>
        <v>1818</v>
      </c>
      <c r="C2177">
        <f>COUNTIF('Scores for complete sequences'!$H$2:H2177,"-")</f>
        <v>2165</v>
      </c>
      <c r="D2177">
        <f>COUNTIF('Scores for complete sequences'!$H2177:H$3994,"+")</f>
        <v>0</v>
      </c>
      <c r="E2177">
        <f t="shared" si="132"/>
        <v>0.46</v>
      </c>
      <c r="F2177">
        <f t="shared" si="133"/>
        <v>0.54</v>
      </c>
      <c r="G2177">
        <f t="shared" si="134"/>
        <v>1</v>
      </c>
      <c r="H2177">
        <f t="shared" si="135"/>
        <v>0.45999999999999996</v>
      </c>
    </row>
    <row r="2178" spans="1:8" x14ac:dyDescent="0.25">
      <c r="A2178">
        <f>COUNTIF('Scores for complete sequences'!$H$2:H2178,"+")</f>
        <v>11</v>
      </c>
      <c r="B2178">
        <f>COUNTIF('Scores for complete sequences'!$H2178:H$3994,"-")</f>
        <v>1817</v>
      </c>
      <c r="C2178">
        <f>COUNTIF('Scores for complete sequences'!$H$2:H2178,"-")</f>
        <v>2166</v>
      </c>
      <c r="D2178">
        <f>COUNTIF('Scores for complete sequences'!$H2178:H$3994,"+")</f>
        <v>0</v>
      </c>
      <c r="E2178">
        <f t="shared" si="132"/>
        <v>0.46</v>
      </c>
      <c r="F2178">
        <f t="shared" si="133"/>
        <v>0.54</v>
      </c>
      <c r="G2178">
        <f t="shared" si="134"/>
        <v>1</v>
      </c>
      <c r="H2178">
        <f t="shared" si="135"/>
        <v>0.45999999999999996</v>
      </c>
    </row>
    <row r="2179" spans="1:8" x14ac:dyDescent="0.25">
      <c r="A2179">
        <f>COUNTIF('Scores for complete sequences'!$H$2:H2179,"+")</f>
        <v>11</v>
      </c>
      <c r="B2179">
        <f>COUNTIF('Scores for complete sequences'!$H2179:H$3994,"-")</f>
        <v>1816</v>
      </c>
      <c r="C2179">
        <f>COUNTIF('Scores for complete sequences'!$H$2:H2179,"-")</f>
        <v>2167</v>
      </c>
      <c r="D2179">
        <f>COUNTIF('Scores for complete sequences'!$H2179:H$3994,"+")</f>
        <v>0</v>
      </c>
      <c r="E2179">
        <f t="shared" ref="E2179:E2242" si="136">ROUND(B2179/(B2179+C2179),2)</f>
        <v>0.46</v>
      </c>
      <c r="F2179">
        <f t="shared" ref="F2179:F2242" si="137">1-E2179</f>
        <v>0.54</v>
      </c>
      <c r="G2179">
        <f t="shared" ref="G2179:G2242" si="138">ROUND(A2179/(A2179+D2179),3)</f>
        <v>1</v>
      </c>
      <c r="H2179">
        <f t="shared" ref="H2179:H2242" si="139">G2179-F2179</f>
        <v>0.45999999999999996</v>
      </c>
    </row>
    <row r="2180" spans="1:8" x14ac:dyDescent="0.25">
      <c r="A2180">
        <f>COUNTIF('Scores for complete sequences'!$H$2:H2180,"+")</f>
        <v>11</v>
      </c>
      <c r="B2180">
        <f>COUNTIF('Scores for complete sequences'!$H2180:H$3994,"-")</f>
        <v>1815</v>
      </c>
      <c r="C2180">
        <f>COUNTIF('Scores for complete sequences'!$H$2:H2180,"-")</f>
        <v>2168</v>
      </c>
      <c r="D2180">
        <f>COUNTIF('Scores for complete sequences'!$H2180:H$3994,"+")</f>
        <v>0</v>
      </c>
      <c r="E2180">
        <f t="shared" si="136"/>
        <v>0.46</v>
      </c>
      <c r="F2180">
        <f t="shared" si="137"/>
        <v>0.54</v>
      </c>
      <c r="G2180">
        <f t="shared" si="138"/>
        <v>1</v>
      </c>
      <c r="H2180">
        <f t="shared" si="139"/>
        <v>0.45999999999999996</v>
      </c>
    </row>
    <row r="2181" spans="1:8" x14ac:dyDescent="0.25">
      <c r="A2181">
        <f>COUNTIF('Scores for complete sequences'!$H$2:H2181,"+")</f>
        <v>11</v>
      </c>
      <c r="B2181">
        <f>COUNTIF('Scores for complete sequences'!$H2181:H$3994,"-")</f>
        <v>1814</v>
      </c>
      <c r="C2181">
        <f>COUNTIF('Scores for complete sequences'!$H$2:H2181,"-")</f>
        <v>2169</v>
      </c>
      <c r="D2181">
        <f>COUNTIF('Scores for complete sequences'!$H2181:H$3994,"+")</f>
        <v>0</v>
      </c>
      <c r="E2181">
        <f t="shared" si="136"/>
        <v>0.46</v>
      </c>
      <c r="F2181">
        <f t="shared" si="137"/>
        <v>0.54</v>
      </c>
      <c r="G2181">
        <f t="shared" si="138"/>
        <v>1</v>
      </c>
      <c r="H2181">
        <f t="shared" si="139"/>
        <v>0.45999999999999996</v>
      </c>
    </row>
    <row r="2182" spans="1:8" x14ac:dyDescent="0.25">
      <c r="A2182">
        <f>COUNTIF('Scores for complete sequences'!$H$2:H2182,"+")</f>
        <v>11</v>
      </c>
      <c r="B2182">
        <f>COUNTIF('Scores for complete sequences'!$H2182:H$3994,"-")</f>
        <v>1813</v>
      </c>
      <c r="C2182">
        <f>COUNTIF('Scores for complete sequences'!$H$2:H2182,"-")</f>
        <v>2170</v>
      </c>
      <c r="D2182">
        <f>COUNTIF('Scores for complete sequences'!$H2182:H$3994,"+")</f>
        <v>0</v>
      </c>
      <c r="E2182">
        <f t="shared" si="136"/>
        <v>0.46</v>
      </c>
      <c r="F2182">
        <f t="shared" si="137"/>
        <v>0.54</v>
      </c>
      <c r="G2182">
        <f t="shared" si="138"/>
        <v>1</v>
      </c>
      <c r="H2182">
        <f t="shared" si="139"/>
        <v>0.45999999999999996</v>
      </c>
    </row>
    <row r="2183" spans="1:8" x14ac:dyDescent="0.25">
      <c r="A2183">
        <f>COUNTIF('Scores for complete sequences'!$H$2:H2183,"+")</f>
        <v>11</v>
      </c>
      <c r="B2183">
        <f>COUNTIF('Scores for complete sequences'!$H2183:H$3994,"-")</f>
        <v>1812</v>
      </c>
      <c r="C2183">
        <f>COUNTIF('Scores for complete sequences'!$H$2:H2183,"-")</f>
        <v>2171</v>
      </c>
      <c r="D2183">
        <f>COUNTIF('Scores for complete sequences'!$H2183:H$3994,"+")</f>
        <v>0</v>
      </c>
      <c r="E2183">
        <f t="shared" si="136"/>
        <v>0.45</v>
      </c>
      <c r="F2183">
        <f t="shared" si="137"/>
        <v>0.55000000000000004</v>
      </c>
      <c r="G2183">
        <f t="shared" si="138"/>
        <v>1</v>
      </c>
      <c r="H2183">
        <f t="shared" si="139"/>
        <v>0.44999999999999996</v>
      </c>
    </row>
    <row r="2184" spans="1:8" x14ac:dyDescent="0.25">
      <c r="A2184">
        <f>COUNTIF('Scores for complete sequences'!$H$2:H2184,"+")</f>
        <v>11</v>
      </c>
      <c r="B2184">
        <f>COUNTIF('Scores for complete sequences'!$H2184:H$3994,"-")</f>
        <v>1811</v>
      </c>
      <c r="C2184">
        <f>COUNTIF('Scores for complete sequences'!$H$2:H2184,"-")</f>
        <v>2172</v>
      </c>
      <c r="D2184">
        <f>COUNTIF('Scores for complete sequences'!$H2184:H$3994,"+")</f>
        <v>0</v>
      </c>
      <c r="E2184">
        <f t="shared" si="136"/>
        <v>0.45</v>
      </c>
      <c r="F2184">
        <f t="shared" si="137"/>
        <v>0.55000000000000004</v>
      </c>
      <c r="G2184">
        <f t="shared" si="138"/>
        <v>1</v>
      </c>
      <c r="H2184">
        <f t="shared" si="139"/>
        <v>0.44999999999999996</v>
      </c>
    </row>
    <row r="2185" spans="1:8" x14ac:dyDescent="0.25">
      <c r="A2185">
        <f>COUNTIF('Scores for complete sequences'!$H$2:H2185,"+")</f>
        <v>11</v>
      </c>
      <c r="B2185">
        <f>COUNTIF('Scores for complete sequences'!$H2185:H$3994,"-")</f>
        <v>1810</v>
      </c>
      <c r="C2185">
        <f>COUNTIF('Scores for complete sequences'!$H$2:H2185,"-")</f>
        <v>2173</v>
      </c>
      <c r="D2185">
        <f>COUNTIF('Scores for complete sequences'!$H2185:H$3994,"+")</f>
        <v>0</v>
      </c>
      <c r="E2185">
        <f t="shared" si="136"/>
        <v>0.45</v>
      </c>
      <c r="F2185">
        <f t="shared" si="137"/>
        <v>0.55000000000000004</v>
      </c>
      <c r="G2185">
        <f t="shared" si="138"/>
        <v>1</v>
      </c>
      <c r="H2185">
        <f t="shared" si="139"/>
        <v>0.44999999999999996</v>
      </c>
    </row>
    <row r="2186" spans="1:8" x14ac:dyDescent="0.25">
      <c r="A2186">
        <f>COUNTIF('Scores for complete sequences'!$H$2:H2186,"+")</f>
        <v>11</v>
      </c>
      <c r="B2186">
        <f>COUNTIF('Scores for complete sequences'!$H2186:H$3994,"-")</f>
        <v>1809</v>
      </c>
      <c r="C2186">
        <f>COUNTIF('Scores for complete sequences'!$H$2:H2186,"-")</f>
        <v>2174</v>
      </c>
      <c r="D2186">
        <f>COUNTIF('Scores for complete sequences'!$H2186:H$3994,"+")</f>
        <v>0</v>
      </c>
      <c r="E2186">
        <f t="shared" si="136"/>
        <v>0.45</v>
      </c>
      <c r="F2186">
        <f t="shared" si="137"/>
        <v>0.55000000000000004</v>
      </c>
      <c r="G2186">
        <f t="shared" si="138"/>
        <v>1</v>
      </c>
      <c r="H2186">
        <f t="shared" si="139"/>
        <v>0.44999999999999996</v>
      </c>
    </row>
    <row r="2187" spans="1:8" x14ac:dyDescent="0.25">
      <c r="A2187">
        <f>COUNTIF('Scores for complete sequences'!$H$2:H2187,"+")</f>
        <v>11</v>
      </c>
      <c r="B2187">
        <f>COUNTIF('Scores for complete sequences'!$H2187:H$3994,"-")</f>
        <v>1808</v>
      </c>
      <c r="C2187">
        <f>COUNTIF('Scores for complete sequences'!$H$2:H2187,"-")</f>
        <v>2175</v>
      </c>
      <c r="D2187">
        <f>COUNTIF('Scores for complete sequences'!$H2187:H$3994,"+")</f>
        <v>0</v>
      </c>
      <c r="E2187">
        <f t="shared" si="136"/>
        <v>0.45</v>
      </c>
      <c r="F2187">
        <f t="shared" si="137"/>
        <v>0.55000000000000004</v>
      </c>
      <c r="G2187">
        <f t="shared" si="138"/>
        <v>1</v>
      </c>
      <c r="H2187">
        <f t="shared" si="139"/>
        <v>0.44999999999999996</v>
      </c>
    </row>
    <row r="2188" spans="1:8" x14ac:dyDescent="0.25">
      <c r="A2188">
        <f>COUNTIF('Scores for complete sequences'!$H$2:H2188,"+")</f>
        <v>11</v>
      </c>
      <c r="B2188">
        <f>COUNTIF('Scores for complete sequences'!$H2188:H$3994,"-")</f>
        <v>1807</v>
      </c>
      <c r="C2188">
        <f>COUNTIF('Scores for complete sequences'!$H$2:H2188,"-")</f>
        <v>2176</v>
      </c>
      <c r="D2188">
        <f>COUNTIF('Scores for complete sequences'!$H2188:H$3994,"+")</f>
        <v>0</v>
      </c>
      <c r="E2188">
        <f t="shared" si="136"/>
        <v>0.45</v>
      </c>
      <c r="F2188">
        <f t="shared" si="137"/>
        <v>0.55000000000000004</v>
      </c>
      <c r="G2188">
        <f t="shared" si="138"/>
        <v>1</v>
      </c>
      <c r="H2188">
        <f t="shared" si="139"/>
        <v>0.44999999999999996</v>
      </c>
    </row>
    <row r="2189" spans="1:8" x14ac:dyDescent="0.25">
      <c r="A2189">
        <f>COUNTIF('Scores for complete sequences'!$H$2:H2189,"+")</f>
        <v>11</v>
      </c>
      <c r="B2189">
        <f>COUNTIF('Scores for complete sequences'!$H2189:H$3994,"-")</f>
        <v>1806</v>
      </c>
      <c r="C2189">
        <f>COUNTIF('Scores for complete sequences'!$H$2:H2189,"-")</f>
        <v>2177</v>
      </c>
      <c r="D2189">
        <f>COUNTIF('Scores for complete sequences'!$H2189:H$3994,"+")</f>
        <v>0</v>
      </c>
      <c r="E2189">
        <f t="shared" si="136"/>
        <v>0.45</v>
      </c>
      <c r="F2189">
        <f t="shared" si="137"/>
        <v>0.55000000000000004</v>
      </c>
      <c r="G2189">
        <f t="shared" si="138"/>
        <v>1</v>
      </c>
      <c r="H2189">
        <f t="shared" si="139"/>
        <v>0.44999999999999996</v>
      </c>
    </row>
    <row r="2190" spans="1:8" x14ac:dyDescent="0.25">
      <c r="A2190">
        <f>COUNTIF('Scores for complete sequences'!$H$2:H2190,"+")</f>
        <v>11</v>
      </c>
      <c r="B2190">
        <f>COUNTIF('Scores for complete sequences'!$H2190:H$3994,"-")</f>
        <v>1805</v>
      </c>
      <c r="C2190">
        <f>COUNTIF('Scores for complete sequences'!$H$2:H2190,"-")</f>
        <v>2178</v>
      </c>
      <c r="D2190">
        <f>COUNTIF('Scores for complete sequences'!$H2190:H$3994,"+")</f>
        <v>0</v>
      </c>
      <c r="E2190">
        <f t="shared" si="136"/>
        <v>0.45</v>
      </c>
      <c r="F2190">
        <f t="shared" si="137"/>
        <v>0.55000000000000004</v>
      </c>
      <c r="G2190">
        <f t="shared" si="138"/>
        <v>1</v>
      </c>
      <c r="H2190">
        <f t="shared" si="139"/>
        <v>0.44999999999999996</v>
      </c>
    </row>
    <row r="2191" spans="1:8" x14ac:dyDescent="0.25">
      <c r="A2191">
        <f>COUNTIF('Scores for complete sequences'!$H$2:H2191,"+")</f>
        <v>11</v>
      </c>
      <c r="B2191">
        <f>COUNTIF('Scores for complete sequences'!$H2191:H$3994,"-")</f>
        <v>1804</v>
      </c>
      <c r="C2191">
        <f>COUNTIF('Scores for complete sequences'!$H$2:H2191,"-")</f>
        <v>2179</v>
      </c>
      <c r="D2191">
        <f>COUNTIF('Scores for complete sequences'!$H2191:H$3994,"+")</f>
        <v>0</v>
      </c>
      <c r="E2191">
        <f t="shared" si="136"/>
        <v>0.45</v>
      </c>
      <c r="F2191">
        <f t="shared" si="137"/>
        <v>0.55000000000000004</v>
      </c>
      <c r="G2191">
        <f t="shared" si="138"/>
        <v>1</v>
      </c>
      <c r="H2191">
        <f t="shared" si="139"/>
        <v>0.44999999999999996</v>
      </c>
    </row>
    <row r="2192" spans="1:8" x14ac:dyDescent="0.25">
      <c r="A2192">
        <f>COUNTIF('Scores for complete sequences'!$H$2:H2192,"+")</f>
        <v>11</v>
      </c>
      <c r="B2192">
        <f>COUNTIF('Scores for complete sequences'!$H2192:H$3994,"-")</f>
        <v>1803</v>
      </c>
      <c r="C2192">
        <f>COUNTIF('Scores for complete sequences'!$H$2:H2192,"-")</f>
        <v>2180</v>
      </c>
      <c r="D2192">
        <f>COUNTIF('Scores for complete sequences'!$H2192:H$3994,"+")</f>
        <v>0</v>
      </c>
      <c r="E2192">
        <f t="shared" si="136"/>
        <v>0.45</v>
      </c>
      <c r="F2192">
        <f t="shared" si="137"/>
        <v>0.55000000000000004</v>
      </c>
      <c r="G2192">
        <f t="shared" si="138"/>
        <v>1</v>
      </c>
      <c r="H2192">
        <f t="shared" si="139"/>
        <v>0.44999999999999996</v>
      </c>
    </row>
    <row r="2193" spans="1:8" x14ac:dyDescent="0.25">
      <c r="A2193">
        <f>COUNTIF('Scores for complete sequences'!$H$2:H2193,"+")</f>
        <v>11</v>
      </c>
      <c r="B2193">
        <f>COUNTIF('Scores for complete sequences'!$H2193:H$3994,"-")</f>
        <v>1802</v>
      </c>
      <c r="C2193">
        <f>COUNTIF('Scores for complete sequences'!$H$2:H2193,"-")</f>
        <v>2181</v>
      </c>
      <c r="D2193">
        <f>COUNTIF('Scores for complete sequences'!$H2193:H$3994,"+")</f>
        <v>0</v>
      </c>
      <c r="E2193">
        <f t="shared" si="136"/>
        <v>0.45</v>
      </c>
      <c r="F2193">
        <f t="shared" si="137"/>
        <v>0.55000000000000004</v>
      </c>
      <c r="G2193">
        <f t="shared" si="138"/>
        <v>1</v>
      </c>
      <c r="H2193">
        <f t="shared" si="139"/>
        <v>0.44999999999999996</v>
      </c>
    </row>
    <row r="2194" spans="1:8" x14ac:dyDescent="0.25">
      <c r="A2194">
        <f>COUNTIF('Scores for complete sequences'!$H$2:H2194,"+")</f>
        <v>11</v>
      </c>
      <c r="B2194">
        <f>COUNTIF('Scores for complete sequences'!$H2194:H$3994,"-")</f>
        <v>1801</v>
      </c>
      <c r="C2194">
        <f>COUNTIF('Scores for complete sequences'!$H$2:H2194,"-")</f>
        <v>2182</v>
      </c>
      <c r="D2194">
        <f>COUNTIF('Scores for complete sequences'!$H2194:H$3994,"+")</f>
        <v>0</v>
      </c>
      <c r="E2194">
        <f t="shared" si="136"/>
        <v>0.45</v>
      </c>
      <c r="F2194">
        <f t="shared" si="137"/>
        <v>0.55000000000000004</v>
      </c>
      <c r="G2194">
        <f t="shared" si="138"/>
        <v>1</v>
      </c>
      <c r="H2194">
        <f t="shared" si="139"/>
        <v>0.44999999999999996</v>
      </c>
    </row>
    <row r="2195" spans="1:8" x14ac:dyDescent="0.25">
      <c r="A2195">
        <f>COUNTIF('Scores for complete sequences'!$H$2:H2195,"+")</f>
        <v>11</v>
      </c>
      <c r="B2195">
        <f>COUNTIF('Scores for complete sequences'!$H2195:H$3994,"-")</f>
        <v>1800</v>
      </c>
      <c r="C2195">
        <f>COUNTIF('Scores for complete sequences'!$H$2:H2195,"-")</f>
        <v>2183</v>
      </c>
      <c r="D2195">
        <f>COUNTIF('Scores for complete sequences'!$H2195:H$3994,"+")</f>
        <v>0</v>
      </c>
      <c r="E2195">
        <f t="shared" si="136"/>
        <v>0.45</v>
      </c>
      <c r="F2195">
        <f t="shared" si="137"/>
        <v>0.55000000000000004</v>
      </c>
      <c r="G2195">
        <f t="shared" si="138"/>
        <v>1</v>
      </c>
      <c r="H2195">
        <f t="shared" si="139"/>
        <v>0.44999999999999996</v>
      </c>
    </row>
    <row r="2196" spans="1:8" x14ac:dyDescent="0.25">
      <c r="A2196">
        <f>COUNTIF('Scores for complete sequences'!$H$2:H2196,"+")</f>
        <v>11</v>
      </c>
      <c r="B2196">
        <f>COUNTIF('Scores for complete sequences'!$H2196:H$3994,"-")</f>
        <v>1799</v>
      </c>
      <c r="C2196">
        <f>COUNTIF('Scores for complete sequences'!$H$2:H2196,"-")</f>
        <v>2184</v>
      </c>
      <c r="D2196">
        <f>COUNTIF('Scores for complete sequences'!$H2196:H$3994,"+")</f>
        <v>0</v>
      </c>
      <c r="E2196">
        <f t="shared" si="136"/>
        <v>0.45</v>
      </c>
      <c r="F2196">
        <f t="shared" si="137"/>
        <v>0.55000000000000004</v>
      </c>
      <c r="G2196">
        <f t="shared" si="138"/>
        <v>1</v>
      </c>
      <c r="H2196">
        <f t="shared" si="139"/>
        <v>0.44999999999999996</v>
      </c>
    </row>
    <row r="2197" spans="1:8" x14ac:dyDescent="0.25">
      <c r="A2197">
        <f>COUNTIF('Scores for complete sequences'!$H$2:H2197,"+")</f>
        <v>11</v>
      </c>
      <c r="B2197">
        <f>COUNTIF('Scores for complete sequences'!$H2197:H$3994,"-")</f>
        <v>1798</v>
      </c>
      <c r="C2197">
        <f>COUNTIF('Scores for complete sequences'!$H$2:H2197,"-")</f>
        <v>2185</v>
      </c>
      <c r="D2197">
        <f>COUNTIF('Scores for complete sequences'!$H2197:H$3994,"+")</f>
        <v>0</v>
      </c>
      <c r="E2197">
        <f t="shared" si="136"/>
        <v>0.45</v>
      </c>
      <c r="F2197">
        <f t="shared" si="137"/>
        <v>0.55000000000000004</v>
      </c>
      <c r="G2197">
        <f t="shared" si="138"/>
        <v>1</v>
      </c>
      <c r="H2197">
        <f t="shared" si="139"/>
        <v>0.44999999999999996</v>
      </c>
    </row>
    <row r="2198" spans="1:8" x14ac:dyDescent="0.25">
      <c r="A2198">
        <f>COUNTIF('Scores for complete sequences'!$H$2:H2198,"+")</f>
        <v>11</v>
      </c>
      <c r="B2198">
        <f>COUNTIF('Scores for complete sequences'!$H2198:H$3994,"-")</f>
        <v>1797</v>
      </c>
      <c r="C2198">
        <f>COUNTIF('Scores for complete sequences'!$H$2:H2198,"-")</f>
        <v>2186</v>
      </c>
      <c r="D2198">
        <f>COUNTIF('Scores for complete sequences'!$H2198:H$3994,"+")</f>
        <v>0</v>
      </c>
      <c r="E2198">
        <f t="shared" si="136"/>
        <v>0.45</v>
      </c>
      <c r="F2198">
        <f t="shared" si="137"/>
        <v>0.55000000000000004</v>
      </c>
      <c r="G2198">
        <f t="shared" si="138"/>
        <v>1</v>
      </c>
      <c r="H2198">
        <f t="shared" si="139"/>
        <v>0.44999999999999996</v>
      </c>
    </row>
    <row r="2199" spans="1:8" x14ac:dyDescent="0.25">
      <c r="A2199">
        <f>COUNTIF('Scores for complete sequences'!$H$2:H2199,"+")</f>
        <v>11</v>
      </c>
      <c r="B2199">
        <f>COUNTIF('Scores for complete sequences'!$H2199:H$3994,"-")</f>
        <v>1796</v>
      </c>
      <c r="C2199">
        <f>COUNTIF('Scores for complete sequences'!$H$2:H2199,"-")</f>
        <v>2187</v>
      </c>
      <c r="D2199">
        <f>COUNTIF('Scores for complete sequences'!$H2199:H$3994,"+")</f>
        <v>0</v>
      </c>
      <c r="E2199">
        <f t="shared" si="136"/>
        <v>0.45</v>
      </c>
      <c r="F2199">
        <f t="shared" si="137"/>
        <v>0.55000000000000004</v>
      </c>
      <c r="G2199">
        <f t="shared" si="138"/>
        <v>1</v>
      </c>
      <c r="H2199">
        <f t="shared" si="139"/>
        <v>0.44999999999999996</v>
      </c>
    </row>
    <row r="2200" spans="1:8" x14ac:dyDescent="0.25">
      <c r="A2200">
        <f>COUNTIF('Scores for complete sequences'!$H$2:H2200,"+")</f>
        <v>11</v>
      </c>
      <c r="B2200">
        <f>COUNTIF('Scores for complete sequences'!$H2200:H$3994,"-")</f>
        <v>1795</v>
      </c>
      <c r="C2200">
        <f>COUNTIF('Scores for complete sequences'!$H$2:H2200,"-")</f>
        <v>2188</v>
      </c>
      <c r="D2200">
        <f>COUNTIF('Scores for complete sequences'!$H2200:H$3994,"+")</f>
        <v>0</v>
      </c>
      <c r="E2200">
        <f t="shared" si="136"/>
        <v>0.45</v>
      </c>
      <c r="F2200">
        <f t="shared" si="137"/>
        <v>0.55000000000000004</v>
      </c>
      <c r="G2200">
        <f t="shared" si="138"/>
        <v>1</v>
      </c>
      <c r="H2200">
        <f t="shared" si="139"/>
        <v>0.44999999999999996</v>
      </c>
    </row>
    <row r="2201" spans="1:8" x14ac:dyDescent="0.25">
      <c r="A2201">
        <f>COUNTIF('Scores for complete sequences'!$H$2:H2201,"+")</f>
        <v>11</v>
      </c>
      <c r="B2201">
        <f>COUNTIF('Scores for complete sequences'!$H2201:H$3994,"-")</f>
        <v>1794</v>
      </c>
      <c r="C2201">
        <f>COUNTIF('Scores for complete sequences'!$H$2:H2201,"-")</f>
        <v>2189</v>
      </c>
      <c r="D2201">
        <f>COUNTIF('Scores for complete sequences'!$H2201:H$3994,"+")</f>
        <v>0</v>
      </c>
      <c r="E2201">
        <f t="shared" si="136"/>
        <v>0.45</v>
      </c>
      <c r="F2201">
        <f t="shared" si="137"/>
        <v>0.55000000000000004</v>
      </c>
      <c r="G2201">
        <f t="shared" si="138"/>
        <v>1</v>
      </c>
      <c r="H2201">
        <f t="shared" si="139"/>
        <v>0.44999999999999996</v>
      </c>
    </row>
    <row r="2202" spans="1:8" x14ac:dyDescent="0.25">
      <c r="A2202">
        <f>COUNTIF('Scores for complete sequences'!$H$2:H2202,"+")</f>
        <v>11</v>
      </c>
      <c r="B2202">
        <f>COUNTIF('Scores for complete sequences'!$H2202:H$3994,"-")</f>
        <v>1793</v>
      </c>
      <c r="C2202">
        <f>COUNTIF('Scores for complete sequences'!$H$2:H2202,"-")</f>
        <v>2190</v>
      </c>
      <c r="D2202">
        <f>COUNTIF('Scores for complete sequences'!$H2202:H$3994,"+")</f>
        <v>0</v>
      </c>
      <c r="E2202">
        <f t="shared" si="136"/>
        <v>0.45</v>
      </c>
      <c r="F2202">
        <f t="shared" si="137"/>
        <v>0.55000000000000004</v>
      </c>
      <c r="G2202">
        <f t="shared" si="138"/>
        <v>1</v>
      </c>
      <c r="H2202">
        <f t="shared" si="139"/>
        <v>0.44999999999999996</v>
      </c>
    </row>
    <row r="2203" spans="1:8" x14ac:dyDescent="0.25">
      <c r="A2203">
        <f>COUNTIF('Scores for complete sequences'!$H$2:H2203,"+")</f>
        <v>11</v>
      </c>
      <c r="B2203">
        <f>COUNTIF('Scores for complete sequences'!$H2203:H$3994,"-")</f>
        <v>1792</v>
      </c>
      <c r="C2203">
        <f>COUNTIF('Scores for complete sequences'!$H$2:H2203,"-")</f>
        <v>2191</v>
      </c>
      <c r="D2203">
        <f>COUNTIF('Scores for complete sequences'!$H2203:H$3994,"+")</f>
        <v>0</v>
      </c>
      <c r="E2203">
        <f t="shared" si="136"/>
        <v>0.45</v>
      </c>
      <c r="F2203">
        <f t="shared" si="137"/>
        <v>0.55000000000000004</v>
      </c>
      <c r="G2203">
        <f t="shared" si="138"/>
        <v>1</v>
      </c>
      <c r="H2203">
        <f t="shared" si="139"/>
        <v>0.44999999999999996</v>
      </c>
    </row>
    <row r="2204" spans="1:8" x14ac:dyDescent="0.25">
      <c r="A2204">
        <f>COUNTIF('Scores for complete sequences'!$H$2:H2204,"+")</f>
        <v>11</v>
      </c>
      <c r="B2204">
        <f>COUNTIF('Scores for complete sequences'!$H2204:H$3994,"-")</f>
        <v>1791</v>
      </c>
      <c r="C2204">
        <f>COUNTIF('Scores for complete sequences'!$H$2:H2204,"-")</f>
        <v>2192</v>
      </c>
      <c r="D2204">
        <f>COUNTIF('Scores for complete sequences'!$H2204:H$3994,"+")</f>
        <v>0</v>
      </c>
      <c r="E2204">
        <f t="shared" si="136"/>
        <v>0.45</v>
      </c>
      <c r="F2204">
        <f t="shared" si="137"/>
        <v>0.55000000000000004</v>
      </c>
      <c r="G2204">
        <f t="shared" si="138"/>
        <v>1</v>
      </c>
      <c r="H2204">
        <f t="shared" si="139"/>
        <v>0.44999999999999996</v>
      </c>
    </row>
    <row r="2205" spans="1:8" x14ac:dyDescent="0.25">
      <c r="A2205">
        <f>COUNTIF('Scores for complete sequences'!$H$2:H2205,"+")</f>
        <v>11</v>
      </c>
      <c r="B2205">
        <f>COUNTIF('Scores for complete sequences'!$H2205:H$3994,"-")</f>
        <v>1790</v>
      </c>
      <c r="C2205">
        <f>COUNTIF('Scores for complete sequences'!$H$2:H2205,"-")</f>
        <v>2193</v>
      </c>
      <c r="D2205">
        <f>COUNTIF('Scores for complete sequences'!$H2205:H$3994,"+")</f>
        <v>0</v>
      </c>
      <c r="E2205">
        <f t="shared" si="136"/>
        <v>0.45</v>
      </c>
      <c r="F2205">
        <f t="shared" si="137"/>
        <v>0.55000000000000004</v>
      </c>
      <c r="G2205">
        <f t="shared" si="138"/>
        <v>1</v>
      </c>
      <c r="H2205">
        <f t="shared" si="139"/>
        <v>0.44999999999999996</v>
      </c>
    </row>
    <row r="2206" spans="1:8" x14ac:dyDescent="0.25">
      <c r="A2206">
        <f>COUNTIF('Scores for complete sequences'!$H$2:H2206,"+")</f>
        <v>11</v>
      </c>
      <c r="B2206">
        <f>COUNTIF('Scores for complete sequences'!$H2206:H$3994,"-")</f>
        <v>1789</v>
      </c>
      <c r="C2206">
        <f>COUNTIF('Scores for complete sequences'!$H$2:H2206,"-")</f>
        <v>2194</v>
      </c>
      <c r="D2206">
        <f>COUNTIF('Scores for complete sequences'!$H2206:H$3994,"+")</f>
        <v>0</v>
      </c>
      <c r="E2206">
        <f t="shared" si="136"/>
        <v>0.45</v>
      </c>
      <c r="F2206">
        <f t="shared" si="137"/>
        <v>0.55000000000000004</v>
      </c>
      <c r="G2206">
        <f t="shared" si="138"/>
        <v>1</v>
      </c>
      <c r="H2206">
        <f t="shared" si="139"/>
        <v>0.44999999999999996</v>
      </c>
    </row>
    <row r="2207" spans="1:8" x14ac:dyDescent="0.25">
      <c r="A2207">
        <f>COUNTIF('Scores for complete sequences'!$H$2:H2207,"+")</f>
        <v>11</v>
      </c>
      <c r="B2207">
        <f>COUNTIF('Scores for complete sequences'!$H2207:H$3994,"-")</f>
        <v>1788</v>
      </c>
      <c r="C2207">
        <f>COUNTIF('Scores for complete sequences'!$H$2:H2207,"-")</f>
        <v>2195</v>
      </c>
      <c r="D2207">
        <f>COUNTIF('Scores for complete sequences'!$H2207:H$3994,"+")</f>
        <v>0</v>
      </c>
      <c r="E2207">
        <f t="shared" si="136"/>
        <v>0.45</v>
      </c>
      <c r="F2207">
        <f t="shared" si="137"/>
        <v>0.55000000000000004</v>
      </c>
      <c r="G2207">
        <f t="shared" si="138"/>
        <v>1</v>
      </c>
      <c r="H2207">
        <f t="shared" si="139"/>
        <v>0.44999999999999996</v>
      </c>
    </row>
    <row r="2208" spans="1:8" x14ac:dyDescent="0.25">
      <c r="A2208">
        <f>COUNTIF('Scores for complete sequences'!$H$2:H2208,"+")</f>
        <v>11</v>
      </c>
      <c r="B2208">
        <f>COUNTIF('Scores for complete sequences'!$H2208:H$3994,"-")</f>
        <v>1787</v>
      </c>
      <c r="C2208">
        <f>COUNTIF('Scores for complete sequences'!$H$2:H2208,"-")</f>
        <v>2196</v>
      </c>
      <c r="D2208">
        <f>COUNTIF('Scores for complete sequences'!$H2208:H$3994,"+")</f>
        <v>0</v>
      </c>
      <c r="E2208">
        <f t="shared" si="136"/>
        <v>0.45</v>
      </c>
      <c r="F2208">
        <f t="shared" si="137"/>
        <v>0.55000000000000004</v>
      </c>
      <c r="G2208">
        <f t="shared" si="138"/>
        <v>1</v>
      </c>
      <c r="H2208">
        <f t="shared" si="139"/>
        <v>0.44999999999999996</v>
      </c>
    </row>
    <row r="2209" spans="1:8" x14ac:dyDescent="0.25">
      <c r="A2209">
        <f>COUNTIF('Scores for complete sequences'!$H$2:H2209,"+")</f>
        <v>11</v>
      </c>
      <c r="B2209">
        <f>COUNTIF('Scores for complete sequences'!$H2209:H$3994,"-")</f>
        <v>1786</v>
      </c>
      <c r="C2209">
        <f>COUNTIF('Scores for complete sequences'!$H$2:H2209,"-")</f>
        <v>2197</v>
      </c>
      <c r="D2209">
        <f>COUNTIF('Scores for complete sequences'!$H2209:H$3994,"+")</f>
        <v>0</v>
      </c>
      <c r="E2209">
        <f t="shared" si="136"/>
        <v>0.45</v>
      </c>
      <c r="F2209">
        <f t="shared" si="137"/>
        <v>0.55000000000000004</v>
      </c>
      <c r="G2209">
        <f t="shared" si="138"/>
        <v>1</v>
      </c>
      <c r="H2209">
        <f t="shared" si="139"/>
        <v>0.44999999999999996</v>
      </c>
    </row>
    <row r="2210" spans="1:8" x14ac:dyDescent="0.25">
      <c r="A2210">
        <f>COUNTIF('Scores for complete sequences'!$H$2:H2210,"+")</f>
        <v>11</v>
      </c>
      <c r="B2210">
        <f>COUNTIF('Scores for complete sequences'!$H2210:H$3994,"-")</f>
        <v>1785</v>
      </c>
      <c r="C2210">
        <f>COUNTIF('Scores for complete sequences'!$H$2:H2210,"-")</f>
        <v>2198</v>
      </c>
      <c r="D2210">
        <f>COUNTIF('Scores for complete sequences'!$H2210:H$3994,"+")</f>
        <v>0</v>
      </c>
      <c r="E2210">
        <f t="shared" si="136"/>
        <v>0.45</v>
      </c>
      <c r="F2210">
        <f t="shared" si="137"/>
        <v>0.55000000000000004</v>
      </c>
      <c r="G2210">
        <f t="shared" si="138"/>
        <v>1</v>
      </c>
      <c r="H2210">
        <f t="shared" si="139"/>
        <v>0.44999999999999996</v>
      </c>
    </row>
    <row r="2211" spans="1:8" x14ac:dyDescent="0.25">
      <c r="A2211">
        <f>COUNTIF('Scores for complete sequences'!$H$2:H2211,"+")</f>
        <v>11</v>
      </c>
      <c r="B2211">
        <f>COUNTIF('Scores for complete sequences'!$H2211:H$3994,"-")</f>
        <v>1784</v>
      </c>
      <c r="C2211">
        <f>COUNTIF('Scores for complete sequences'!$H$2:H2211,"-")</f>
        <v>2199</v>
      </c>
      <c r="D2211">
        <f>COUNTIF('Scores for complete sequences'!$H2211:H$3994,"+")</f>
        <v>0</v>
      </c>
      <c r="E2211">
        <f t="shared" si="136"/>
        <v>0.45</v>
      </c>
      <c r="F2211">
        <f t="shared" si="137"/>
        <v>0.55000000000000004</v>
      </c>
      <c r="G2211">
        <f t="shared" si="138"/>
        <v>1</v>
      </c>
      <c r="H2211">
        <f t="shared" si="139"/>
        <v>0.44999999999999996</v>
      </c>
    </row>
    <row r="2212" spans="1:8" x14ac:dyDescent="0.25">
      <c r="A2212">
        <f>COUNTIF('Scores for complete sequences'!$H$2:H2212,"+")</f>
        <v>11</v>
      </c>
      <c r="B2212">
        <f>COUNTIF('Scores for complete sequences'!$H2212:H$3994,"-")</f>
        <v>1783</v>
      </c>
      <c r="C2212">
        <f>COUNTIF('Scores for complete sequences'!$H$2:H2212,"-")</f>
        <v>2200</v>
      </c>
      <c r="D2212">
        <f>COUNTIF('Scores for complete sequences'!$H2212:H$3994,"+")</f>
        <v>0</v>
      </c>
      <c r="E2212">
        <f t="shared" si="136"/>
        <v>0.45</v>
      </c>
      <c r="F2212">
        <f t="shared" si="137"/>
        <v>0.55000000000000004</v>
      </c>
      <c r="G2212">
        <f t="shared" si="138"/>
        <v>1</v>
      </c>
      <c r="H2212">
        <f t="shared" si="139"/>
        <v>0.44999999999999996</v>
      </c>
    </row>
    <row r="2213" spans="1:8" x14ac:dyDescent="0.25">
      <c r="A2213">
        <f>COUNTIF('Scores for complete sequences'!$H$2:H2213,"+")</f>
        <v>11</v>
      </c>
      <c r="B2213">
        <f>COUNTIF('Scores for complete sequences'!$H2213:H$3994,"-")</f>
        <v>1782</v>
      </c>
      <c r="C2213">
        <f>COUNTIF('Scores for complete sequences'!$H$2:H2213,"-")</f>
        <v>2201</v>
      </c>
      <c r="D2213">
        <f>COUNTIF('Scores for complete sequences'!$H2213:H$3994,"+")</f>
        <v>0</v>
      </c>
      <c r="E2213">
        <f t="shared" si="136"/>
        <v>0.45</v>
      </c>
      <c r="F2213">
        <f t="shared" si="137"/>
        <v>0.55000000000000004</v>
      </c>
      <c r="G2213">
        <f t="shared" si="138"/>
        <v>1</v>
      </c>
      <c r="H2213">
        <f t="shared" si="139"/>
        <v>0.44999999999999996</v>
      </c>
    </row>
    <row r="2214" spans="1:8" x14ac:dyDescent="0.25">
      <c r="A2214">
        <f>COUNTIF('Scores for complete sequences'!$H$2:H2214,"+")</f>
        <v>11</v>
      </c>
      <c r="B2214">
        <f>COUNTIF('Scores for complete sequences'!$H2214:H$3994,"-")</f>
        <v>1781</v>
      </c>
      <c r="C2214">
        <f>COUNTIF('Scores for complete sequences'!$H$2:H2214,"-")</f>
        <v>2202</v>
      </c>
      <c r="D2214">
        <f>COUNTIF('Scores for complete sequences'!$H2214:H$3994,"+")</f>
        <v>0</v>
      </c>
      <c r="E2214">
        <f t="shared" si="136"/>
        <v>0.45</v>
      </c>
      <c r="F2214">
        <f t="shared" si="137"/>
        <v>0.55000000000000004</v>
      </c>
      <c r="G2214">
        <f t="shared" si="138"/>
        <v>1</v>
      </c>
      <c r="H2214">
        <f t="shared" si="139"/>
        <v>0.44999999999999996</v>
      </c>
    </row>
    <row r="2215" spans="1:8" x14ac:dyDescent="0.25">
      <c r="A2215">
        <f>COUNTIF('Scores for complete sequences'!$H$2:H2215,"+")</f>
        <v>11</v>
      </c>
      <c r="B2215">
        <f>COUNTIF('Scores for complete sequences'!$H2215:H$3994,"-")</f>
        <v>1780</v>
      </c>
      <c r="C2215">
        <f>COUNTIF('Scores for complete sequences'!$H$2:H2215,"-")</f>
        <v>2203</v>
      </c>
      <c r="D2215">
        <f>COUNTIF('Scores for complete sequences'!$H2215:H$3994,"+")</f>
        <v>0</v>
      </c>
      <c r="E2215">
        <f t="shared" si="136"/>
        <v>0.45</v>
      </c>
      <c r="F2215">
        <f t="shared" si="137"/>
        <v>0.55000000000000004</v>
      </c>
      <c r="G2215">
        <f t="shared" si="138"/>
        <v>1</v>
      </c>
      <c r="H2215">
        <f t="shared" si="139"/>
        <v>0.44999999999999996</v>
      </c>
    </row>
    <row r="2216" spans="1:8" x14ac:dyDescent="0.25">
      <c r="A2216">
        <f>COUNTIF('Scores for complete sequences'!$H$2:H2216,"+")</f>
        <v>11</v>
      </c>
      <c r="B2216">
        <f>COUNTIF('Scores for complete sequences'!$H2216:H$3994,"-")</f>
        <v>1779</v>
      </c>
      <c r="C2216">
        <f>COUNTIF('Scores for complete sequences'!$H$2:H2216,"-")</f>
        <v>2204</v>
      </c>
      <c r="D2216">
        <f>COUNTIF('Scores for complete sequences'!$H2216:H$3994,"+")</f>
        <v>0</v>
      </c>
      <c r="E2216">
        <f t="shared" si="136"/>
        <v>0.45</v>
      </c>
      <c r="F2216">
        <f t="shared" si="137"/>
        <v>0.55000000000000004</v>
      </c>
      <c r="G2216">
        <f t="shared" si="138"/>
        <v>1</v>
      </c>
      <c r="H2216">
        <f t="shared" si="139"/>
        <v>0.44999999999999996</v>
      </c>
    </row>
    <row r="2217" spans="1:8" x14ac:dyDescent="0.25">
      <c r="A2217">
        <f>COUNTIF('Scores for complete sequences'!$H$2:H2217,"+")</f>
        <v>11</v>
      </c>
      <c r="B2217">
        <f>COUNTIF('Scores for complete sequences'!$H2217:H$3994,"-")</f>
        <v>1778</v>
      </c>
      <c r="C2217">
        <f>COUNTIF('Scores for complete sequences'!$H$2:H2217,"-")</f>
        <v>2205</v>
      </c>
      <c r="D2217">
        <f>COUNTIF('Scores for complete sequences'!$H2217:H$3994,"+")</f>
        <v>0</v>
      </c>
      <c r="E2217">
        <f t="shared" si="136"/>
        <v>0.45</v>
      </c>
      <c r="F2217">
        <f t="shared" si="137"/>
        <v>0.55000000000000004</v>
      </c>
      <c r="G2217">
        <f t="shared" si="138"/>
        <v>1</v>
      </c>
      <c r="H2217">
        <f t="shared" si="139"/>
        <v>0.44999999999999996</v>
      </c>
    </row>
    <row r="2218" spans="1:8" x14ac:dyDescent="0.25">
      <c r="A2218">
        <f>COUNTIF('Scores for complete sequences'!$H$2:H2218,"+")</f>
        <v>11</v>
      </c>
      <c r="B2218">
        <f>COUNTIF('Scores for complete sequences'!$H2218:H$3994,"-")</f>
        <v>1777</v>
      </c>
      <c r="C2218">
        <f>COUNTIF('Scores for complete sequences'!$H$2:H2218,"-")</f>
        <v>2206</v>
      </c>
      <c r="D2218">
        <f>COUNTIF('Scores for complete sequences'!$H2218:H$3994,"+")</f>
        <v>0</v>
      </c>
      <c r="E2218">
        <f t="shared" si="136"/>
        <v>0.45</v>
      </c>
      <c r="F2218">
        <f t="shared" si="137"/>
        <v>0.55000000000000004</v>
      </c>
      <c r="G2218">
        <f t="shared" si="138"/>
        <v>1</v>
      </c>
      <c r="H2218">
        <f t="shared" si="139"/>
        <v>0.44999999999999996</v>
      </c>
    </row>
    <row r="2219" spans="1:8" x14ac:dyDescent="0.25">
      <c r="A2219">
        <f>COUNTIF('Scores for complete sequences'!$H$2:H2219,"+")</f>
        <v>11</v>
      </c>
      <c r="B2219">
        <f>COUNTIF('Scores for complete sequences'!$H2219:H$3994,"-")</f>
        <v>1776</v>
      </c>
      <c r="C2219">
        <f>COUNTIF('Scores for complete sequences'!$H$2:H2219,"-")</f>
        <v>2207</v>
      </c>
      <c r="D2219">
        <f>COUNTIF('Scores for complete sequences'!$H2219:H$3994,"+")</f>
        <v>0</v>
      </c>
      <c r="E2219">
        <f t="shared" si="136"/>
        <v>0.45</v>
      </c>
      <c r="F2219">
        <f t="shared" si="137"/>
        <v>0.55000000000000004</v>
      </c>
      <c r="G2219">
        <f t="shared" si="138"/>
        <v>1</v>
      </c>
      <c r="H2219">
        <f t="shared" si="139"/>
        <v>0.44999999999999996</v>
      </c>
    </row>
    <row r="2220" spans="1:8" x14ac:dyDescent="0.25">
      <c r="A2220">
        <f>COUNTIF('Scores for complete sequences'!$H$2:H2220,"+")</f>
        <v>11</v>
      </c>
      <c r="B2220">
        <f>COUNTIF('Scores for complete sequences'!$H2220:H$3994,"-")</f>
        <v>1775</v>
      </c>
      <c r="C2220">
        <f>COUNTIF('Scores for complete sequences'!$H$2:H2220,"-")</f>
        <v>2208</v>
      </c>
      <c r="D2220">
        <f>COUNTIF('Scores for complete sequences'!$H2220:H$3994,"+")</f>
        <v>0</v>
      </c>
      <c r="E2220">
        <f t="shared" si="136"/>
        <v>0.45</v>
      </c>
      <c r="F2220">
        <f t="shared" si="137"/>
        <v>0.55000000000000004</v>
      </c>
      <c r="G2220">
        <f t="shared" si="138"/>
        <v>1</v>
      </c>
      <c r="H2220">
        <f t="shared" si="139"/>
        <v>0.44999999999999996</v>
      </c>
    </row>
    <row r="2221" spans="1:8" x14ac:dyDescent="0.25">
      <c r="A2221">
        <f>COUNTIF('Scores for complete sequences'!$H$2:H2221,"+")</f>
        <v>11</v>
      </c>
      <c r="B2221">
        <f>COUNTIF('Scores for complete sequences'!$H2221:H$3994,"-")</f>
        <v>1774</v>
      </c>
      <c r="C2221">
        <f>COUNTIF('Scores for complete sequences'!$H$2:H2221,"-")</f>
        <v>2209</v>
      </c>
      <c r="D2221">
        <f>COUNTIF('Scores for complete sequences'!$H2221:H$3994,"+")</f>
        <v>0</v>
      </c>
      <c r="E2221">
        <f t="shared" si="136"/>
        <v>0.45</v>
      </c>
      <c r="F2221">
        <f t="shared" si="137"/>
        <v>0.55000000000000004</v>
      </c>
      <c r="G2221">
        <f t="shared" si="138"/>
        <v>1</v>
      </c>
      <c r="H2221">
        <f t="shared" si="139"/>
        <v>0.44999999999999996</v>
      </c>
    </row>
    <row r="2222" spans="1:8" x14ac:dyDescent="0.25">
      <c r="A2222">
        <f>COUNTIF('Scores for complete sequences'!$H$2:H2222,"+")</f>
        <v>11</v>
      </c>
      <c r="B2222">
        <f>COUNTIF('Scores for complete sequences'!$H2222:H$3994,"-")</f>
        <v>1773</v>
      </c>
      <c r="C2222">
        <f>COUNTIF('Scores for complete sequences'!$H$2:H2222,"-")</f>
        <v>2210</v>
      </c>
      <c r="D2222">
        <f>COUNTIF('Scores for complete sequences'!$H2222:H$3994,"+")</f>
        <v>0</v>
      </c>
      <c r="E2222">
        <f t="shared" si="136"/>
        <v>0.45</v>
      </c>
      <c r="F2222">
        <f t="shared" si="137"/>
        <v>0.55000000000000004</v>
      </c>
      <c r="G2222">
        <f t="shared" si="138"/>
        <v>1</v>
      </c>
      <c r="H2222">
        <f t="shared" si="139"/>
        <v>0.44999999999999996</v>
      </c>
    </row>
    <row r="2223" spans="1:8" x14ac:dyDescent="0.25">
      <c r="A2223">
        <f>COUNTIF('Scores for complete sequences'!$H$2:H2223,"+")</f>
        <v>11</v>
      </c>
      <c r="B2223">
        <f>COUNTIF('Scores for complete sequences'!$H2223:H$3994,"-")</f>
        <v>1772</v>
      </c>
      <c r="C2223">
        <f>COUNTIF('Scores for complete sequences'!$H$2:H2223,"-")</f>
        <v>2211</v>
      </c>
      <c r="D2223">
        <f>COUNTIF('Scores for complete sequences'!$H2223:H$3994,"+")</f>
        <v>0</v>
      </c>
      <c r="E2223">
        <f t="shared" si="136"/>
        <v>0.44</v>
      </c>
      <c r="F2223">
        <f t="shared" si="137"/>
        <v>0.56000000000000005</v>
      </c>
      <c r="G2223">
        <f t="shared" si="138"/>
        <v>1</v>
      </c>
      <c r="H2223">
        <f t="shared" si="139"/>
        <v>0.43999999999999995</v>
      </c>
    </row>
    <row r="2224" spans="1:8" x14ac:dyDescent="0.25">
      <c r="A2224">
        <f>COUNTIF('Scores for complete sequences'!$H$2:H2224,"+")</f>
        <v>11</v>
      </c>
      <c r="B2224">
        <f>COUNTIF('Scores for complete sequences'!$H2224:H$3994,"-")</f>
        <v>1771</v>
      </c>
      <c r="C2224">
        <f>COUNTIF('Scores for complete sequences'!$H$2:H2224,"-")</f>
        <v>2212</v>
      </c>
      <c r="D2224">
        <f>COUNTIF('Scores for complete sequences'!$H2224:H$3994,"+")</f>
        <v>0</v>
      </c>
      <c r="E2224">
        <f t="shared" si="136"/>
        <v>0.44</v>
      </c>
      <c r="F2224">
        <f t="shared" si="137"/>
        <v>0.56000000000000005</v>
      </c>
      <c r="G2224">
        <f t="shared" si="138"/>
        <v>1</v>
      </c>
      <c r="H2224">
        <f t="shared" si="139"/>
        <v>0.43999999999999995</v>
      </c>
    </row>
    <row r="2225" spans="1:8" x14ac:dyDescent="0.25">
      <c r="A2225">
        <f>COUNTIF('Scores for complete sequences'!$H$2:H2225,"+")</f>
        <v>11</v>
      </c>
      <c r="B2225">
        <f>COUNTIF('Scores for complete sequences'!$H2225:H$3994,"-")</f>
        <v>1770</v>
      </c>
      <c r="C2225">
        <f>COUNTIF('Scores for complete sequences'!$H$2:H2225,"-")</f>
        <v>2213</v>
      </c>
      <c r="D2225">
        <f>COUNTIF('Scores for complete sequences'!$H2225:H$3994,"+")</f>
        <v>0</v>
      </c>
      <c r="E2225">
        <f t="shared" si="136"/>
        <v>0.44</v>
      </c>
      <c r="F2225">
        <f t="shared" si="137"/>
        <v>0.56000000000000005</v>
      </c>
      <c r="G2225">
        <f t="shared" si="138"/>
        <v>1</v>
      </c>
      <c r="H2225">
        <f t="shared" si="139"/>
        <v>0.43999999999999995</v>
      </c>
    </row>
    <row r="2226" spans="1:8" x14ac:dyDescent="0.25">
      <c r="A2226">
        <f>COUNTIF('Scores for complete sequences'!$H$2:H2226,"+")</f>
        <v>11</v>
      </c>
      <c r="B2226">
        <f>COUNTIF('Scores for complete sequences'!$H2226:H$3994,"-")</f>
        <v>1769</v>
      </c>
      <c r="C2226">
        <f>COUNTIF('Scores for complete sequences'!$H$2:H2226,"-")</f>
        <v>2214</v>
      </c>
      <c r="D2226">
        <f>COUNTIF('Scores for complete sequences'!$H2226:H$3994,"+")</f>
        <v>0</v>
      </c>
      <c r="E2226">
        <f t="shared" si="136"/>
        <v>0.44</v>
      </c>
      <c r="F2226">
        <f t="shared" si="137"/>
        <v>0.56000000000000005</v>
      </c>
      <c r="G2226">
        <f t="shared" si="138"/>
        <v>1</v>
      </c>
      <c r="H2226">
        <f t="shared" si="139"/>
        <v>0.43999999999999995</v>
      </c>
    </row>
    <row r="2227" spans="1:8" x14ac:dyDescent="0.25">
      <c r="A2227">
        <f>COUNTIF('Scores for complete sequences'!$H$2:H2227,"+")</f>
        <v>11</v>
      </c>
      <c r="B2227">
        <f>COUNTIF('Scores for complete sequences'!$H2227:H$3994,"-")</f>
        <v>1768</v>
      </c>
      <c r="C2227">
        <f>COUNTIF('Scores for complete sequences'!$H$2:H2227,"-")</f>
        <v>2215</v>
      </c>
      <c r="D2227">
        <f>COUNTIF('Scores for complete sequences'!$H2227:H$3994,"+")</f>
        <v>0</v>
      </c>
      <c r="E2227">
        <f t="shared" si="136"/>
        <v>0.44</v>
      </c>
      <c r="F2227">
        <f t="shared" si="137"/>
        <v>0.56000000000000005</v>
      </c>
      <c r="G2227">
        <f t="shared" si="138"/>
        <v>1</v>
      </c>
      <c r="H2227">
        <f t="shared" si="139"/>
        <v>0.43999999999999995</v>
      </c>
    </row>
    <row r="2228" spans="1:8" x14ac:dyDescent="0.25">
      <c r="A2228">
        <f>COUNTIF('Scores for complete sequences'!$H$2:H2228,"+")</f>
        <v>11</v>
      </c>
      <c r="B2228">
        <f>COUNTIF('Scores for complete sequences'!$H2228:H$3994,"-")</f>
        <v>1767</v>
      </c>
      <c r="C2228">
        <f>COUNTIF('Scores for complete sequences'!$H$2:H2228,"-")</f>
        <v>2216</v>
      </c>
      <c r="D2228">
        <f>COUNTIF('Scores for complete sequences'!$H2228:H$3994,"+")</f>
        <v>0</v>
      </c>
      <c r="E2228">
        <f t="shared" si="136"/>
        <v>0.44</v>
      </c>
      <c r="F2228">
        <f t="shared" si="137"/>
        <v>0.56000000000000005</v>
      </c>
      <c r="G2228">
        <f t="shared" si="138"/>
        <v>1</v>
      </c>
      <c r="H2228">
        <f t="shared" si="139"/>
        <v>0.43999999999999995</v>
      </c>
    </row>
    <row r="2229" spans="1:8" x14ac:dyDescent="0.25">
      <c r="A2229">
        <f>COUNTIF('Scores for complete sequences'!$H$2:H2229,"+")</f>
        <v>11</v>
      </c>
      <c r="B2229">
        <f>COUNTIF('Scores for complete sequences'!$H2229:H$3994,"-")</f>
        <v>1766</v>
      </c>
      <c r="C2229">
        <f>COUNTIF('Scores for complete sequences'!$H$2:H2229,"-")</f>
        <v>2217</v>
      </c>
      <c r="D2229">
        <f>COUNTIF('Scores for complete sequences'!$H2229:H$3994,"+")</f>
        <v>0</v>
      </c>
      <c r="E2229">
        <f t="shared" si="136"/>
        <v>0.44</v>
      </c>
      <c r="F2229">
        <f t="shared" si="137"/>
        <v>0.56000000000000005</v>
      </c>
      <c r="G2229">
        <f t="shared" si="138"/>
        <v>1</v>
      </c>
      <c r="H2229">
        <f t="shared" si="139"/>
        <v>0.43999999999999995</v>
      </c>
    </row>
    <row r="2230" spans="1:8" x14ac:dyDescent="0.25">
      <c r="A2230">
        <f>COUNTIF('Scores for complete sequences'!$H$2:H2230,"+")</f>
        <v>11</v>
      </c>
      <c r="B2230">
        <f>COUNTIF('Scores for complete sequences'!$H2230:H$3994,"-")</f>
        <v>1765</v>
      </c>
      <c r="C2230">
        <f>COUNTIF('Scores for complete sequences'!$H$2:H2230,"-")</f>
        <v>2218</v>
      </c>
      <c r="D2230">
        <f>COUNTIF('Scores for complete sequences'!$H2230:H$3994,"+")</f>
        <v>0</v>
      </c>
      <c r="E2230">
        <f t="shared" si="136"/>
        <v>0.44</v>
      </c>
      <c r="F2230">
        <f t="shared" si="137"/>
        <v>0.56000000000000005</v>
      </c>
      <c r="G2230">
        <f t="shared" si="138"/>
        <v>1</v>
      </c>
      <c r="H2230">
        <f t="shared" si="139"/>
        <v>0.43999999999999995</v>
      </c>
    </row>
    <row r="2231" spans="1:8" x14ac:dyDescent="0.25">
      <c r="A2231">
        <f>COUNTIF('Scores for complete sequences'!$H$2:H2231,"+")</f>
        <v>11</v>
      </c>
      <c r="B2231">
        <f>COUNTIF('Scores for complete sequences'!$H2231:H$3994,"-")</f>
        <v>1764</v>
      </c>
      <c r="C2231">
        <f>COUNTIF('Scores for complete sequences'!$H$2:H2231,"-")</f>
        <v>2219</v>
      </c>
      <c r="D2231">
        <f>COUNTIF('Scores for complete sequences'!$H2231:H$3994,"+")</f>
        <v>0</v>
      </c>
      <c r="E2231">
        <f t="shared" si="136"/>
        <v>0.44</v>
      </c>
      <c r="F2231">
        <f t="shared" si="137"/>
        <v>0.56000000000000005</v>
      </c>
      <c r="G2231">
        <f t="shared" si="138"/>
        <v>1</v>
      </c>
      <c r="H2231">
        <f t="shared" si="139"/>
        <v>0.43999999999999995</v>
      </c>
    </row>
    <row r="2232" spans="1:8" x14ac:dyDescent="0.25">
      <c r="A2232">
        <f>COUNTIF('Scores for complete sequences'!$H$2:H2232,"+")</f>
        <v>11</v>
      </c>
      <c r="B2232">
        <f>COUNTIF('Scores for complete sequences'!$H2232:H$3994,"-")</f>
        <v>1763</v>
      </c>
      <c r="C2232">
        <f>COUNTIF('Scores for complete sequences'!$H$2:H2232,"-")</f>
        <v>2220</v>
      </c>
      <c r="D2232">
        <f>COUNTIF('Scores for complete sequences'!$H2232:H$3994,"+")</f>
        <v>0</v>
      </c>
      <c r="E2232">
        <f t="shared" si="136"/>
        <v>0.44</v>
      </c>
      <c r="F2232">
        <f t="shared" si="137"/>
        <v>0.56000000000000005</v>
      </c>
      <c r="G2232">
        <f t="shared" si="138"/>
        <v>1</v>
      </c>
      <c r="H2232">
        <f t="shared" si="139"/>
        <v>0.43999999999999995</v>
      </c>
    </row>
    <row r="2233" spans="1:8" x14ac:dyDescent="0.25">
      <c r="A2233">
        <f>COUNTIF('Scores for complete sequences'!$H$2:H2233,"+")</f>
        <v>11</v>
      </c>
      <c r="B2233">
        <f>COUNTIF('Scores for complete sequences'!$H2233:H$3994,"-")</f>
        <v>1762</v>
      </c>
      <c r="C2233">
        <f>COUNTIF('Scores for complete sequences'!$H$2:H2233,"-")</f>
        <v>2221</v>
      </c>
      <c r="D2233">
        <f>COUNTIF('Scores for complete sequences'!$H2233:H$3994,"+")</f>
        <v>0</v>
      </c>
      <c r="E2233">
        <f t="shared" si="136"/>
        <v>0.44</v>
      </c>
      <c r="F2233">
        <f t="shared" si="137"/>
        <v>0.56000000000000005</v>
      </c>
      <c r="G2233">
        <f t="shared" si="138"/>
        <v>1</v>
      </c>
      <c r="H2233">
        <f t="shared" si="139"/>
        <v>0.43999999999999995</v>
      </c>
    </row>
    <row r="2234" spans="1:8" x14ac:dyDescent="0.25">
      <c r="A2234">
        <f>COUNTIF('Scores for complete sequences'!$H$2:H2234,"+")</f>
        <v>11</v>
      </c>
      <c r="B2234">
        <f>COUNTIF('Scores for complete sequences'!$H2234:H$3994,"-")</f>
        <v>1761</v>
      </c>
      <c r="C2234">
        <f>COUNTIF('Scores for complete sequences'!$H$2:H2234,"-")</f>
        <v>2222</v>
      </c>
      <c r="D2234">
        <f>COUNTIF('Scores for complete sequences'!$H2234:H$3994,"+")</f>
        <v>0</v>
      </c>
      <c r="E2234">
        <f t="shared" si="136"/>
        <v>0.44</v>
      </c>
      <c r="F2234">
        <f t="shared" si="137"/>
        <v>0.56000000000000005</v>
      </c>
      <c r="G2234">
        <f t="shared" si="138"/>
        <v>1</v>
      </c>
      <c r="H2234">
        <f t="shared" si="139"/>
        <v>0.43999999999999995</v>
      </c>
    </row>
    <row r="2235" spans="1:8" x14ac:dyDescent="0.25">
      <c r="A2235">
        <f>COUNTIF('Scores for complete sequences'!$H$2:H2235,"+")</f>
        <v>11</v>
      </c>
      <c r="B2235">
        <f>COUNTIF('Scores for complete sequences'!$H2235:H$3994,"-")</f>
        <v>1760</v>
      </c>
      <c r="C2235">
        <f>COUNTIF('Scores for complete sequences'!$H$2:H2235,"-")</f>
        <v>2223</v>
      </c>
      <c r="D2235">
        <f>COUNTIF('Scores for complete sequences'!$H2235:H$3994,"+")</f>
        <v>0</v>
      </c>
      <c r="E2235">
        <f t="shared" si="136"/>
        <v>0.44</v>
      </c>
      <c r="F2235">
        <f t="shared" si="137"/>
        <v>0.56000000000000005</v>
      </c>
      <c r="G2235">
        <f t="shared" si="138"/>
        <v>1</v>
      </c>
      <c r="H2235">
        <f t="shared" si="139"/>
        <v>0.43999999999999995</v>
      </c>
    </row>
    <row r="2236" spans="1:8" x14ac:dyDescent="0.25">
      <c r="A2236">
        <f>COUNTIF('Scores for complete sequences'!$H$2:H2236,"+")</f>
        <v>11</v>
      </c>
      <c r="B2236">
        <f>COUNTIF('Scores for complete sequences'!$H2236:H$3994,"-")</f>
        <v>1759</v>
      </c>
      <c r="C2236">
        <f>COUNTIF('Scores for complete sequences'!$H$2:H2236,"-")</f>
        <v>2224</v>
      </c>
      <c r="D2236">
        <f>COUNTIF('Scores for complete sequences'!$H2236:H$3994,"+")</f>
        <v>0</v>
      </c>
      <c r="E2236">
        <f t="shared" si="136"/>
        <v>0.44</v>
      </c>
      <c r="F2236">
        <f t="shared" si="137"/>
        <v>0.56000000000000005</v>
      </c>
      <c r="G2236">
        <f t="shared" si="138"/>
        <v>1</v>
      </c>
      <c r="H2236">
        <f t="shared" si="139"/>
        <v>0.43999999999999995</v>
      </c>
    </row>
    <row r="2237" spans="1:8" x14ac:dyDescent="0.25">
      <c r="A2237">
        <f>COUNTIF('Scores for complete sequences'!$H$2:H2237,"+")</f>
        <v>11</v>
      </c>
      <c r="B2237">
        <f>COUNTIF('Scores for complete sequences'!$H2237:H$3994,"-")</f>
        <v>1758</v>
      </c>
      <c r="C2237">
        <f>COUNTIF('Scores for complete sequences'!$H$2:H2237,"-")</f>
        <v>2225</v>
      </c>
      <c r="D2237">
        <f>COUNTIF('Scores for complete sequences'!$H2237:H$3994,"+")</f>
        <v>0</v>
      </c>
      <c r="E2237">
        <f t="shared" si="136"/>
        <v>0.44</v>
      </c>
      <c r="F2237">
        <f t="shared" si="137"/>
        <v>0.56000000000000005</v>
      </c>
      <c r="G2237">
        <f t="shared" si="138"/>
        <v>1</v>
      </c>
      <c r="H2237">
        <f t="shared" si="139"/>
        <v>0.43999999999999995</v>
      </c>
    </row>
    <row r="2238" spans="1:8" x14ac:dyDescent="0.25">
      <c r="A2238">
        <f>COUNTIF('Scores for complete sequences'!$H$2:H2238,"+")</f>
        <v>11</v>
      </c>
      <c r="B2238">
        <f>COUNTIF('Scores for complete sequences'!$H2238:H$3994,"-")</f>
        <v>1757</v>
      </c>
      <c r="C2238">
        <f>COUNTIF('Scores for complete sequences'!$H$2:H2238,"-")</f>
        <v>2226</v>
      </c>
      <c r="D2238">
        <f>COUNTIF('Scores for complete sequences'!$H2238:H$3994,"+")</f>
        <v>0</v>
      </c>
      <c r="E2238">
        <f t="shared" si="136"/>
        <v>0.44</v>
      </c>
      <c r="F2238">
        <f t="shared" si="137"/>
        <v>0.56000000000000005</v>
      </c>
      <c r="G2238">
        <f t="shared" si="138"/>
        <v>1</v>
      </c>
      <c r="H2238">
        <f t="shared" si="139"/>
        <v>0.43999999999999995</v>
      </c>
    </row>
    <row r="2239" spans="1:8" x14ac:dyDescent="0.25">
      <c r="A2239">
        <f>COUNTIF('Scores for complete sequences'!$H$2:H2239,"+")</f>
        <v>11</v>
      </c>
      <c r="B2239">
        <f>COUNTIF('Scores for complete sequences'!$H2239:H$3994,"-")</f>
        <v>1756</v>
      </c>
      <c r="C2239">
        <f>COUNTIF('Scores for complete sequences'!$H$2:H2239,"-")</f>
        <v>2227</v>
      </c>
      <c r="D2239">
        <f>COUNTIF('Scores for complete sequences'!$H2239:H$3994,"+")</f>
        <v>0</v>
      </c>
      <c r="E2239">
        <f t="shared" si="136"/>
        <v>0.44</v>
      </c>
      <c r="F2239">
        <f t="shared" si="137"/>
        <v>0.56000000000000005</v>
      </c>
      <c r="G2239">
        <f t="shared" si="138"/>
        <v>1</v>
      </c>
      <c r="H2239">
        <f t="shared" si="139"/>
        <v>0.43999999999999995</v>
      </c>
    </row>
    <row r="2240" spans="1:8" x14ac:dyDescent="0.25">
      <c r="A2240">
        <f>COUNTIF('Scores for complete sequences'!$H$2:H2240,"+")</f>
        <v>11</v>
      </c>
      <c r="B2240">
        <f>COUNTIF('Scores for complete sequences'!$H2240:H$3994,"-")</f>
        <v>1755</v>
      </c>
      <c r="C2240">
        <f>COUNTIF('Scores for complete sequences'!$H$2:H2240,"-")</f>
        <v>2228</v>
      </c>
      <c r="D2240">
        <f>COUNTIF('Scores for complete sequences'!$H2240:H$3994,"+")</f>
        <v>0</v>
      </c>
      <c r="E2240">
        <f t="shared" si="136"/>
        <v>0.44</v>
      </c>
      <c r="F2240">
        <f t="shared" si="137"/>
        <v>0.56000000000000005</v>
      </c>
      <c r="G2240">
        <f t="shared" si="138"/>
        <v>1</v>
      </c>
      <c r="H2240">
        <f t="shared" si="139"/>
        <v>0.43999999999999995</v>
      </c>
    </row>
    <row r="2241" spans="1:8" x14ac:dyDescent="0.25">
      <c r="A2241">
        <f>COUNTIF('Scores for complete sequences'!$H$2:H2241,"+")</f>
        <v>11</v>
      </c>
      <c r="B2241">
        <f>COUNTIF('Scores for complete sequences'!$H2241:H$3994,"-")</f>
        <v>1754</v>
      </c>
      <c r="C2241">
        <f>COUNTIF('Scores for complete sequences'!$H$2:H2241,"-")</f>
        <v>2229</v>
      </c>
      <c r="D2241">
        <f>COUNTIF('Scores for complete sequences'!$H2241:H$3994,"+")</f>
        <v>0</v>
      </c>
      <c r="E2241">
        <f t="shared" si="136"/>
        <v>0.44</v>
      </c>
      <c r="F2241">
        <f t="shared" si="137"/>
        <v>0.56000000000000005</v>
      </c>
      <c r="G2241">
        <f t="shared" si="138"/>
        <v>1</v>
      </c>
      <c r="H2241">
        <f t="shared" si="139"/>
        <v>0.43999999999999995</v>
      </c>
    </row>
    <row r="2242" spans="1:8" x14ac:dyDescent="0.25">
      <c r="A2242">
        <f>COUNTIF('Scores for complete sequences'!$H$2:H2242,"+")</f>
        <v>11</v>
      </c>
      <c r="B2242">
        <f>COUNTIF('Scores for complete sequences'!$H2242:H$3994,"-")</f>
        <v>1753</v>
      </c>
      <c r="C2242">
        <f>COUNTIF('Scores for complete sequences'!$H$2:H2242,"-")</f>
        <v>2230</v>
      </c>
      <c r="D2242">
        <f>COUNTIF('Scores for complete sequences'!$H2242:H$3994,"+")</f>
        <v>0</v>
      </c>
      <c r="E2242">
        <f t="shared" si="136"/>
        <v>0.44</v>
      </c>
      <c r="F2242">
        <f t="shared" si="137"/>
        <v>0.56000000000000005</v>
      </c>
      <c r="G2242">
        <f t="shared" si="138"/>
        <v>1</v>
      </c>
      <c r="H2242">
        <f t="shared" si="139"/>
        <v>0.43999999999999995</v>
      </c>
    </row>
    <row r="2243" spans="1:8" x14ac:dyDescent="0.25">
      <c r="A2243">
        <f>COUNTIF('Scores for complete sequences'!$H$2:H2243,"+")</f>
        <v>11</v>
      </c>
      <c r="B2243">
        <f>COUNTIF('Scores for complete sequences'!$H2243:H$3994,"-")</f>
        <v>1752</v>
      </c>
      <c r="C2243">
        <f>COUNTIF('Scores for complete sequences'!$H$2:H2243,"-")</f>
        <v>2231</v>
      </c>
      <c r="D2243">
        <f>COUNTIF('Scores for complete sequences'!$H2243:H$3994,"+")</f>
        <v>0</v>
      </c>
      <c r="E2243">
        <f t="shared" ref="E2243:E2306" si="140">ROUND(B2243/(B2243+C2243),2)</f>
        <v>0.44</v>
      </c>
      <c r="F2243">
        <f t="shared" ref="F2243:F2306" si="141">1-E2243</f>
        <v>0.56000000000000005</v>
      </c>
      <c r="G2243">
        <f t="shared" ref="G2243:G2306" si="142">ROUND(A2243/(A2243+D2243),3)</f>
        <v>1</v>
      </c>
      <c r="H2243">
        <f t="shared" ref="H2243:H2306" si="143">G2243-F2243</f>
        <v>0.43999999999999995</v>
      </c>
    </row>
    <row r="2244" spans="1:8" x14ac:dyDescent="0.25">
      <c r="A2244">
        <f>COUNTIF('Scores for complete sequences'!$H$2:H2244,"+")</f>
        <v>11</v>
      </c>
      <c r="B2244">
        <f>COUNTIF('Scores for complete sequences'!$H2244:H$3994,"-")</f>
        <v>1751</v>
      </c>
      <c r="C2244">
        <f>COUNTIF('Scores for complete sequences'!$H$2:H2244,"-")</f>
        <v>2232</v>
      </c>
      <c r="D2244">
        <f>COUNTIF('Scores for complete sequences'!$H2244:H$3994,"+")</f>
        <v>0</v>
      </c>
      <c r="E2244">
        <f t="shared" si="140"/>
        <v>0.44</v>
      </c>
      <c r="F2244">
        <f t="shared" si="141"/>
        <v>0.56000000000000005</v>
      </c>
      <c r="G2244">
        <f t="shared" si="142"/>
        <v>1</v>
      </c>
      <c r="H2244">
        <f t="shared" si="143"/>
        <v>0.43999999999999995</v>
      </c>
    </row>
    <row r="2245" spans="1:8" x14ac:dyDescent="0.25">
      <c r="A2245">
        <f>COUNTIF('Scores for complete sequences'!$H$2:H2245,"+")</f>
        <v>11</v>
      </c>
      <c r="B2245">
        <f>COUNTIF('Scores for complete sequences'!$H2245:H$3994,"-")</f>
        <v>1750</v>
      </c>
      <c r="C2245">
        <f>COUNTIF('Scores for complete sequences'!$H$2:H2245,"-")</f>
        <v>2233</v>
      </c>
      <c r="D2245">
        <f>COUNTIF('Scores for complete sequences'!$H2245:H$3994,"+")</f>
        <v>0</v>
      </c>
      <c r="E2245">
        <f t="shared" si="140"/>
        <v>0.44</v>
      </c>
      <c r="F2245">
        <f t="shared" si="141"/>
        <v>0.56000000000000005</v>
      </c>
      <c r="G2245">
        <f t="shared" si="142"/>
        <v>1</v>
      </c>
      <c r="H2245">
        <f t="shared" si="143"/>
        <v>0.43999999999999995</v>
      </c>
    </row>
    <row r="2246" spans="1:8" x14ac:dyDescent="0.25">
      <c r="A2246">
        <f>COUNTIF('Scores for complete sequences'!$H$2:H2246,"+")</f>
        <v>11</v>
      </c>
      <c r="B2246">
        <f>COUNTIF('Scores for complete sequences'!$H2246:H$3994,"-")</f>
        <v>1749</v>
      </c>
      <c r="C2246">
        <f>COUNTIF('Scores for complete sequences'!$H$2:H2246,"-")</f>
        <v>2234</v>
      </c>
      <c r="D2246">
        <f>COUNTIF('Scores for complete sequences'!$H2246:H$3994,"+")</f>
        <v>0</v>
      </c>
      <c r="E2246">
        <f t="shared" si="140"/>
        <v>0.44</v>
      </c>
      <c r="F2246">
        <f t="shared" si="141"/>
        <v>0.56000000000000005</v>
      </c>
      <c r="G2246">
        <f t="shared" si="142"/>
        <v>1</v>
      </c>
      <c r="H2246">
        <f t="shared" si="143"/>
        <v>0.43999999999999995</v>
      </c>
    </row>
    <row r="2247" spans="1:8" x14ac:dyDescent="0.25">
      <c r="A2247">
        <f>COUNTIF('Scores for complete sequences'!$H$2:H2247,"+")</f>
        <v>11</v>
      </c>
      <c r="B2247">
        <f>COUNTIF('Scores for complete sequences'!$H2247:H$3994,"-")</f>
        <v>1748</v>
      </c>
      <c r="C2247">
        <f>COUNTIF('Scores for complete sequences'!$H$2:H2247,"-")</f>
        <v>2235</v>
      </c>
      <c r="D2247">
        <f>COUNTIF('Scores for complete sequences'!$H2247:H$3994,"+")</f>
        <v>0</v>
      </c>
      <c r="E2247">
        <f t="shared" si="140"/>
        <v>0.44</v>
      </c>
      <c r="F2247">
        <f t="shared" si="141"/>
        <v>0.56000000000000005</v>
      </c>
      <c r="G2247">
        <f t="shared" si="142"/>
        <v>1</v>
      </c>
      <c r="H2247">
        <f t="shared" si="143"/>
        <v>0.43999999999999995</v>
      </c>
    </row>
    <row r="2248" spans="1:8" x14ac:dyDescent="0.25">
      <c r="A2248">
        <f>COUNTIF('Scores for complete sequences'!$H$2:H2248,"+")</f>
        <v>11</v>
      </c>
      <c r="B2248">
        <f>COUNTIF('Scores for complete sequences'!$H2248:H$3994,"-")</f>
        <v>1747</v>
      </c>
      <c r="C2248">
        <f>COUNTIF('Scores for complete sequences'!$H$2:H2248,"-")</f>
        <v>2236</v>
      </c>
      <c r="D2248">
        <f>COUNTIF('Scores for complete sequences'!$H2248:H$3994,"+")</f>
        <v>0</v>
      </c>
      <c r="E2248">
        <f t="shared" si="140"/>
        <v>0.44</v>
      </c>
      <c r="F2248">
        <f t="shared" si="141"/>
        <v>0.56000000000000005</v>
      </c>
      <c r="G2248">
        <f t="shared" si="142"/>
        <v>1</v>
      </c>
      <c r="H2248">
        <f t="shared" si="143"/>
        <v>0.43999999999999995</v>
      </c>
    </row>
    <row r="2249" spans="1:8" x14ac:dyDescent="0.25">
      <c r="A2249">
        <f>COUNTIF('Scores for complete sequences'!$H$2:H2249,"+")</f>
        <v>11</v>
      </c>
      <c r="B2249">
        <f>COUNTIF('Scores for complete sequences'!$H2249:H$3994,"-")</f>
        <v>1746</v>
      </c>
      <c r="C2249">
        <f>COUNTIF('Scores for complete sequences'!$H$2:H2249,"-")</f>
        <v>2237</v>
      </c>
      <c r="D2249">
        <f>COUNTIF('Scores for complete sequences'!$H2249:H$3994,"+")</f>
        <v>0</v>
      </c>
      <c r="E2249">
        <f t="shared" si="140"/>
        <v>0.44</v>
      </c>
      <c r="F2249">
        <f t="shared" si="141"/>
        <v>0.56000000000000005</v>
      </c>
      <c r="G2249">
        <f t="shared" si="142"/>
        <v>1</v>
      </c>
      <c r="H2249">
        <f t="shared" si="143"/>
        <v>0.43999999999999995</v>
      </c>
    </row>
    <row r="2250" spans="1:8" x14ac:dyDescent="0.25">
      <c r="A2250">
        <f>COUNTIF('Scores for complete sequences'!$H$2:H2250,"+")</f>
        <v>11</v>
      </c>
      <c r="B2250">
        <f>COUNTIF('Scores for complete sequences'!$H2250:H$3994,"-")</f>
        <v>1745</v>
      </c>
      <c r="C2250">
        <f>COUNTIF('Scores for complete sequences'!$H$2:H2250,"-")</f>
        <v>2238</v>
      </c>
      <c r="D2250">
        <f>COUNTIF('Scores for complete sequences'!$H2250:H$3994,"+")</f>
        <v>0</v>
      </c>
      <c r="E2250">
        <f t="shared" si="140"/>
        <v>0.44</v>
      </c>
      <c r="F2250">
        <f t="shared" si="141"/>
        <v>0.56000000000000005</v>
      </c>
      <c r="G2250">
        <f t="shared" si="142"/>
        <v>1</v>
      </c>
      <c r="H2250">
        <f t="shared" si="143"/>
        <v>0.43999999999999995</v>
      </c>
    </row>
    <row r="2251" spans="1:8" x14ac:dyDescent="0.25">
      <c r="A2251">
        <f>COUNTIF('Scores for complete sequences'!$H$2:H2251,"+")</f>
        <v>11</v>
      </c>
      <c r="B2251">
        <f>COUNTIF('Scores for complete sequences'!$H2251:H$3994,"-")</f>
        <v>1744</v>
      </c>
      <c r="C2251">
        <f>COUNTIF('Scores for complete sequences'!$H$2:H2251,"-")</f>
        <v>2239</v>
      </c>
      <c r="D2251">
        <f>COUNTIF('Scores for complete sequences'!$H2251:H$3994,"+")</f>
        <v>0</v>
      </c>
      <c r="E2251">
        <f t="shared" si="140"/>
        <v>0.44</v>
      </c>
      <c r="F2251">
        <f t="shared" si="141"/>
        <v>0.56000000000000005</v>
      </c>
      <c r="G2251">
        <f t="shared" si="142"/>
        <v>1</v>
      </c>
      <c r="H2251">
        <f t="shared" si="143"/>
        <v>0.43999999999999995</v>
      </c>
    </row>
    <row r="2252" spans="1:8" x14ac:dyDescent="0.25">
      <c r="A2252">
        <f>COUNTIF('Scores for complete sequences'!$H$2:H2252,"+")</f>
        <v>11</v>
      </c>
      <c r="B2252">
        <f>COUNTIF('Scores for complete sequences'!$H2252:H$3994,"-")</f>
        <v>1743</v>
      </c>
      <c r="C2252">
        <f>COUNTIF('Scores for complete sequences'!$H$2:H2252,"-")</f>
        <v>2240</v>
      </c>
      <c r="D2252">
        <f>COUNTIF('Scores for complete sequences'!$H2252:H$3994,"+")</f>
        <v>0</v>
      </c>
      <c r="E2252">
        <f t="shared" si="140"/>
        <v>0.44</v>
      </c>
      <c r="F2252">
        <f t="shared" si="141"/>
        <v>0.56000000000000005</v>
      </c>
      <c r="G2252">
        <f t="shared" si="142"/>
        <v>1</v>
      </c>
      <c r="H2252">
        <f t="shared" si="143"/>
        <v>0.43999999999999995</v>
      </c>
    </row>
    <row r="2253" spans="1:8" x14ac:dyDescent="0.25">
      <c r="A2253">
        <f>COUNTIF('Scores for complete sequences'!$H$2:H2253,"+")</f>
        <v>11</v>
      </c>
      <c r="B2253">
        <f>COUNTIF('Scores for complete sequences'!$H2253:H$3994,"-")</f>
        <v>1742</v>
      </c>
      <c r="C2253">
        <f>COUNTIF('Scores for complete sequences'!$H$2:H2253,"-")</f>
        <v>2241</v>
      </c>
      <c r="D2253">
        <f>COUNTIF('Scores for complete sequences'!$H2253:H$3994,"+")</f>
        <v>0</v>
      </c>
      <c r="E2253">
        <f t="shared" si="140"/>
        <v>0.44</v>
      </c>
      <c r="F2253">
        <f t="shared" si="141"/>
        <v>0.56000000000000005</v>
      </c>
      <c r="G2253">
        <f t="shared" si="142"/>
        <v>1</v>
      </c>
      <c r="H2253">
        <f t="shared" si="143"/>
        <v>0.43999999999999995</v>
      </c>
    </row>
    <row r="2254" spans="1:8" x14ac:dyDescent="0.25">
      <c r="A2254">
        <f>COUNTIF('Scores for complete sequences'!$H$2:H2254,"+")</f>
        <v>11</v>
      </c>
      <c r="B2254">
        <f>COUNTIF('Scores for complete sequences'!$H2254:H$3994,"-")</f>
        <v>1741</v>
      </c>
      <c r="C2254">
        <f>COUNTIF('Scores for complete sequences'!$H$2:H2254,"-")</f>
        <v>2242</v>
      </c>
      <c r="D2254">
        <f>COUNTIF('Scores for complete sequences'!$H2254:H$3994,"+")</f>
        <v>0</v>
      </c>
      <c r="E2254">
        <f t="shared" si="140"/>
        <v>0.44</v>
      </c>
      <c r="F2254">
        <f t="shared" si="141"/>
        <v>0.56000000000000005</v>
      </c>
      <c r="G2254">
        <f t="shared" si="142"/>
        <v>1</v>
      </c>
      <c r="H2254">
        <f t="shared" si="143"/>
        <v>0.43999999999999995</v>
      </c>
    </row>
    <row r="2255" spans="1:8" x14ac:dyDescent="0.25">
      <c r="A2255">
        <f>COUNTIF('Scores for complete sequences'!$H$2:H2255,"+")</f>
        <v>11</v>
      </c>
      <c r="B2255">
        <f>COUNTIF('Scores for complete sequences'!$H2255:H$3994,"-")</f>
        <v>1740</v>
      </c>
      <c r="C2255">
        <f>COUNTIF('Scores for complete sequences'!$H$2:H2255,"-")</f>
        <v>2243</v>
      </c>
      <c r="D2255">
        <f>COUNTIF('Scores for complete sequences'!$H2255:H$3994,"+")</f>
        <v>0</v>
      </c>
      <c r="E2255">
        <f t="shared" si="140"/>
        <v>0.44</v>
      </c>
      <c r="F2255">
        <f t="shared" si="141"/>
        <v>0.56000000000000005</v>
      </c>
      <c r="G2255">
        <f t="shared" si="142"/>
        <v>1</v>
      </c>
      <c r="H2255">
        <f t="shared" si="143"/>
        <v>0.43999999999999995</v>
      </c>
    </row>
    <row r="2256" spans="1:8" x14ac:dyDescent="0.25">
      <c r="A2256">
        <f>COUNTIF('Scores for complete sequences'!$H$2:H2256,"+")</f>
        <v>11</v>
      </c>
      <c r="B2256">
        <f>COUNTIF('Scores for complete sequences'!$H2256:H$3994,"-")</f>
        <v>1739</v>
      </c>
      <c r="C2256">
        <f>COUNTIF('Scores for complete sequences'!$H$2:H2256,"-")</f>
        <v>2244</v>
      </c>
      <c r="D2256">
        <f>COUNTIF('Scores for complete sequences'!$H2256:H$3994,"+")</f>
        <v>0</v>
      </c>
      <c r="E2256">
        <f t="shared" si="140"/>
        <v>0.44</v>
      </c>
      <c r="F2256">
        <f t="shared" si="141"/>
        <v>0.56000000000000005</v>
      </c>
      <c r="G2256">
        <f t="shared" si="142"/>
        <v>1</v>
      </c>
      <c r="H2256">
        <f t="shared" si="143"/>
        <v>0.43999999999999995</v>
      </c>
    </row>
    <row r="2257" spans="1:8" x14ac:dyDescent="0.25">
      <c r="A2257">
        <f>COUNTIF('Scores for complete sequences'!$H$2:H2257,"+")</f>
        <v>11</v>
      </c>
      <c r="B2257">
        <f>COUNTIF('Scores for complete sequences'!$H2257:H$3994,"-")</f>
        <v>1738</v>
      </c>
      <c r="C2257">
        <f>COUNTIF('Scores for complete sequences'!$H$2:H2257,"-")</f>
        <v>2245</v>
      </c>
      <c r="D2257">
        <f>COUNTIF('Scores for complete sequences'!$H2257:H$3994,"+")</f>
        <v>0</v>
      </c>
      <c r="E2257">
        <f t="shared" si="140"/>
        <v>0.44</v>
      </c>
      <c r="F2257">
        <f t="shared" si="141"/>
        <v>0.56000000000000005</v>
      </c>
      <c r="G2257">
        <f t="shared" si="142"/>
        <v>1</v>
      </c>
      <c r="H2257">
        <f t="shared" si="143"/>
        <v>0.43999999999999995</v>
      </c>
    </row>
    <row r="2258" spans="1:8" x14ac:dyDescent="0.25">
      <c r="A2258">
        <f>COUNTIF('Scores for complete sequences'!$H$2:H2258,"+")</f>
        <v>11</v>
      </c>
      <c r="B2258">
        <f>COUNTIF('Scores for complete sequences'!$H2258:H$3994,"-")</f>
        <v>1737</v>
      </c>
      <c r="C2258">
        <f>COUNTIF('Scores for complete sequences'!$H$2:H2258,"-")</f>
        <v>2246</v>
      </c>
      <c r="D2258">
        <f>COUNTIF('Scores for complete sequences'!$H2258:H$3994,"+")</f>
        <v>0</v>
      </c>
      <c r="E2258">
        <f t="shared" si="140"/>
        <v>0.44</v>
      </c>
      <c r="F2258">
        <f t="shared" si="141"/>
        <v>0.56000000000000005</v>
      </c>
      <c r="G2258">
        <f t="shared" si="142"/>
        <v>1</v>
      </c>
      <c r="H2258">
        <f t="shared" si="143"/>
        <v>0.43999999999999995</v>
      </c>
    </row>
    <row r="2259" spans="1:8" x14ac:dyDescent="0.25">
      <c r="A2259">
        <f>COUNTIF('Scores for complete sequences'!$H$2:H2259,"+")</f>
        <v>11</v>
      </c>
      <c r="B2259">
        <f>COUNTIF('Scores for complete sequences'!$H2259:H$3994,"-")</f>
        <v>1736</v>
      </c>
      <c r="C2259">
        <f>COUNTIF('Scores for complete sequences'!$H$2:H2259,"-")</f>
        <v>2247</v>
      </c>
      <c r="D2259">
        <f>COUNTIF('Scores for complete sequences'!$H2259:H$3994,"+")</f>
        <v>0</v>
      </c>
      <c r="E2259">
        <f t="shared" si="140"/>
        <v>0.44</v>
      </c>
      <c r="F2259">
        <f t="shared" si="141"/>
        <v>0.56000000000000005</v>
      </c>
      <c r="G2259">
        <f t="shared" si="142"/>
        <v>1</v>
      </c>
      <c r="H2259">
        <f t="shared" si="143"/>
        <v>0.43999999999999995</v>
      </c>
    </row>
    <row r="2260" spans="1:8" x14ac:dyDescent="0.25">
      <c r="A2260">
        <f>COUNTIF('Scores for complete sequences'!$H$2:H2260,"+")</f>
        <v>11</v>
      </c>
      <c r="B2260">
        <f>COUNTIF('Scores for complete sequences'!$H2260:H$3994,"-")</f>
        <v>1735</v>
      </c>
      <c r="C2260">
        <f>COUNTIF('Scores for complete sequences'!$H$2:H2260,"-")</f>
        <v>2248</v>
      </c>
      <c r="D2260">
        <f>COUNTIF('Scores for complete sequences'!$H2260:H$3994,"+")</f>
        <v>0</v>
      </c>
      <c r="E2260">
        <f t="shared" si="140"/>
        <v>0.44</v>
      </c>
      <c r="F2260">
        <f t="shared" si="141"/>
        <v>0.56000000000000005</v>
      </c>
      <c r="G2260">
        <f t="shared" si="142"/>
        <v>1</v>
      </c>
      <c r="H2260">
        <f t="shared" si="143"/>
        <v>0.43999999999999995</v>
      </c>
    </row>
    <row r="2261" spans="1:8" x14ac:dyDescent="0.25">
      <c r="A2261">
        <f>COUNTIF('Scores for complete sequences'!$H$2:H2261,"+")</f>
        <v>11</v>
      </c>
      <c r="B2261">
        <f>COUNTIF('Scores for complete sequences'!$H2261:H$3994,"-")</f>
        <v>1734</v>
      </c>
      <c r="C2261">
        <f>COUNTIF('Scores for complete sequences'!$H$2:H2261,"-")</f>
        <v>2249</v>
      </c>
      <c r="D2261">
        <f>COUNTIF('Scores for complete sequences'!$H2261:H$3994,"+")</f>
        <v>0</v>
      </c>
      <c r="E2261">
        <f t="shared" si="140"/>
        <v>0.44</v>
      </c>
      <c r="F2261">
        <f t="shared" si="141"/>
        <v>0.56000000000000005</v>
      </c>
      <c r="G2261">
        <f t="shared" si="142"/>
        <v>1</v>
      </c>
      <c r="H2261">
        <f t="shared" si="143"/>
        <v>0.43999999999999995</v>
      </c>
    </row>
    <row r="2262" spans="1:8" x14ac:dyDescent="0.25">
      <c r="A2262">
        <f>COUNTIF('Scores for complete sequences'!$H$2:H2262,"+")</f>
        <v>11</v>
      </c>
      <c r="B2262">
        <f>COUNTIF('Scores for complete sequences'!$H2262:H$3994,"-")</f>
        <v>1733</v>
      </c>
      <c r="C2262">
        <f>COUNTIF('Scores for complete sequences'!$H$2:H2262,"-")</f>
        <v>2250</v>
      </c>
      <c r="D2262">
        <f>COUNTIF('Scores for complete sequences'!$H2262:H$3994,"+")</f>
        <v>0</v>
      </c>
      <c r="E2262">
        <f t="shared" si="140"/>
        <v>0.44</v>
      </c>
      <c r="F2262">
        <f t="shared" si="141"/>
        <v>0.56000000000000005</v>
      </c>
      <c r="G2262">
        <f t="shared" si="142"/>
        <v>1</v>
      </c>
      <c r="H2262">
        <f t="shared" si="143"/>
        <v>0.43999999999999995</v>
      </c>
    </row>
    <row r="2263" spans="1:8" x14ac:dyDescent="0.25">
      <c r="A2263">
        <f>COUNTIF('Scores for complete sequences'!$H$2:H2263,"+")</f>
        <v>11</v>
      </c>
      <c r="B2263">
        <f>COUNTIF('Scores for complete sequences'!$H2263:H$3994,"-")</f>
        <v>1732</v>
      </c>
      <c r="C2263">
        <f>COUNTIF('Scores for complete sequences'!$H$2:H2263,"-")</f>
        <v>2251</v>
      </c>
      <c r="D2263">
        <f>COUNTIF('Scores for complete sequences'!$H2263:H$3994,"+")</f>
        <v>0</v>
      </c>
      <c r="E2263">
        <f t="shared" si="140"/>
        <v>0.43</v>
      </c>
      <c r="F2263">
        <f t="shared" si="141"/>
        <v>0.57000000000000006</v>
      </c>
      <c r="G2263">
        <f t="shared" si="142"/>
        <v>1</v>
      </c>
      <c r="H2263">
        <f t="shared" si="143"/>
        <v>0.42999999999999994</v>
      </c>
    </row>
    <row r="2264" spans="1:8" x14ac:dyDescent="0.25">
      <c r="A2264">
        <f>COUNTIF('Scores for complete sequences'!$H$2:H2264,"+")</f>
        <v>11</v>
      </c>
      <c r="B2264">
        <f>COUNTIF('Scores for complete sequences'!$H2264:H$3994,"-")</f>
        <v>1731</v>
      </c>
      <c r="C2264">
        <f>COUNTIF('Scores for complete sequences'!$H$2:H2264,"-")</f>
        <v>2252</v>
      </c>
      <c r="D2264">
        <f>COUNTIF('Scores for complete sequences'!$H2264:H$3994,"+")</f>
        <v>0</v>
      </c>
      <c r="E2264">
        <f t="shared" si="140"/>
        <v>0.43</v>
      </c>
      <c r="F2264">
        <f t="shared" si="141"/>
        <v>0.57000000000000006</v>
      </c>
      <c r="G2264">
        <f t="shared" si="142"/>
        <v>1</v>
      </c>
      <c r="H2264">
        <f t="shared" si="143"/>
        <v>0.42999999999999994</v>
      </c>
    </row>
    <row r="2265" spans="1:8" x14ac:dyDescent="0.25">
      <c r="A2265">
        <f>COUNTIF('Scores for complete sequences'!$H$2:H2265,"+")</f>
        <v>11</v>
      </c>
      <c r="B2265">
        <f>COUNTIF('Scores for complete sequences'!$H2265:H$3994,"-")</f>
        <v>1730</v>
      </c>
      <c r="C2265">
        <f>COUNTIF('Scores for complete sequences'!$H$2:H2265,"-")</f>
        <v>2253</v>
      </c>
      <c r="D2265">
        <f>COUNTIF('Scores for complete sequences'!$H2265:H$3994,"+")</f>
        <v>0</v>
      </c>
      <c r="E2265">
        <f t="shared" si="140"/>
        <v>0.43</v>
      </c>
      <c r="F2265">
        <f t="shared" si="141"/>
        <v>0.57000000000000006</v>
      </c>
      <c r="G2265">
        <f t="shared" si="142"/>
        <v>1</v>
      </c>
      <c r="H2265">
        <f t="shared" si="143"/>
        <v>0.42999999999999994</v>
      </c>
    </row>
    <row r="2266" spans="1:8" x14ac:dyDescent="0.25">
      <c r="A2266">
        <f>COUNTIF('Scores for complete sequences'!$H$2:H2266,"+")</f>
        <v>11</v>
      </c>
      <c r="B2266">
        <f>COUNTIF('Scores for complete sequences'!$H2266:H$3994,"-")</f>
        <v>1729</v>
      </c>
      <c r="C2266">
        <f>COUNTIF('Scores for complete sequences'!$H$2:H2266,"-")</f>
        <v>2254</v>
      </c>
      <c r="D2266">
        <f>COUNTIF('Scores for complete sequences'!$H2266:H$3994,"+")</f>
        <v>0</v>
      </c>
      <c r="E2266">
        <f t="shared" si="140"/>
        <v>0.43</v>
      </c>
      <c r="F2266">
        <f t="shared" si="141"/>
        <v>0.57000000000000006</v>
      </c>
      <c r="G2266">
        <f t="shared" si="142"/>
        <v>1</v>
      </c>
      <c r="H2266">
        <f t="shared" si="143"/>
        <v>0.42999999999999994</v>
      </c>
    </row>
    <row r="2267" spans="1:8" x14ac:dyDescent="0.25">
      <c r="A2267">
        <f>COUNTIF('Scores for complete sequences'!$H$2:H2267,"+")</f>
        <v>11</v>
      </c>
      <c r="B2267">
        <f>COUNTIF('Scores for complete sequences'!$H2267:H$3994,"-")</f>
        <v>1728</v>
      </c>
      <c r="C2267">
        <f>COUNTIF('Scores for complete sequences'!$H$2:H2267,"-")</f>
        <v>2255</v>
      </c>
      <c r="D2267">
        <f>COUNTIF('Scores for complete sequences'!$H2267:H$3994,"+")</f>
        <v>0</v>
      </c>
      <c r="E2267">
        <f t="shared" si="140"/>
        <v>0.43</v>
      </c>
      <c r="F2267">
        <f t="shared" si="141"/>
        <v>0.57000000000000006</v>
      </c>
      <c r="G2267">
        <f t="shared" si="142"/>
        <v>1</v>
      </c>
      <c r="H2267">
        <f t="shared" si="143"/>
        <v>0.42999999999999994</v>
      </c>
    </row>
    <row r="2268" spans="1:8" x14ac:dyDescent="0.25">
      <c r="A2268">
        <f>COUNTIF('Scores for complete sequences'!$H$2:H2268,"+")</f>
        <v>11</v>
      </c>
      <c r="B2268">
        <f>COUNTIF('Scores for complete sequences'!$H2268:H$3994,"-")</f>
        <v>1727</v>
      </c>
      <c r="C2268">
        <f>COUNTIF('Scores for complete sequences'!$H$2:H2268,"-")</f>
        <v>2256</v>
      </c>
      <c r="D2268">
        <f>COUNTIF('Scores for complete sequences'!$H2268:H$3994,"+")</f>
        <v>0</v>
      </c>
      <c r="E2268">
        <f t="shared" si="140"/>
        <v>0.43</v>
      </c>
      <c r="F2268">
        <f t="shared" si="141"/>
        <v>0.57000000000000006</v>
      </c>
      <c r="G2268">
        <f t="shared" si="142"/>
        <v>1</v>
      </c>
      <c r="H2268">
        <f t="shared" si="143"/>
        <v>0.42999999999999994</v>
      </c>
    </row>
    <row r="2269" spans="1:8" x14ac:dyDescent="0.25">
      <c r="A2269">
        <f>COUNTIF('Scores for complete sequences'!$H$2:H2269,"+")</f>
        <v>11</v>
      </c>
      <c r="B2269">
        <f>COUNTIF('Scores for complete sequences'!$H2269:H$3994,"-")</f>
        <v>1726</v>
      </c>
      <c r="C2269">
        <f>COUNTIF('Scores for complete sequences'!$H$2:H2269,"-")</f>
        <v>2257</v>
      </c>
      <c r="D2269">
        <f>COUNTIF('Scores for complete sequences'!$H2269:H$3994,"+")</f>
        <v>0</v>
      </c>
      <c r="E2269">
        <f t="shared" si="140"/>
        <v>0.43</v>
      </c>
      <c r="F2269">
        <f t="shared" si="141"/>
        <v>0.57000000000000006</v>
      </c>
      <c r="G2269">
        <f t="shared" si="142"/>
        <v>1</v>
      </c>
      <c r="H2269">
        <f t="shared" si="143"/>
        <v>0.42999999999999994</v>
      </c>
    </row>
    <row r="2270" spans="1:8" x14ac:dyDescent="0.25">
      <c r="A2270">
        <f>COUNTIF('Scores for complete sequences'!$H$2:H2270,"+")</f>
        <v>11</v>
      </c>
      <c r="B2270">
        <f>COUNTIF('Scores for complete sequences'!$H2270:H$3994,"-")</f>
        <v>1725</v>
      </c>
      <c r="C2270">
        <f>COUNTIF('Scores for complete sequences'!$H$2:H2270,"-")</f>
        <v>2258</v>
      </c>
      <c r="D2270">
        <f>COUNTIF('Scores for complete sequences'!$H2270:H$3994,"+")</f>
        <v>0</v>
      </c>
      <c r="E2270">
        <f t="shared" si="140"/>
        <v>0.43</v>
      </c>
      <c r="F2270">
        <f t="shared" si="141"/>
        <v>0.57000000000000006</v>
      </c>
      <c r="G2270">
        <f t="shared" si="142"/>
        <v>1</v>
      </c>
      <c r="H2270">
        <f t="shared" si="143"/>
        <v>0.42999999999999994</v>
      </c>
    </row>
    <row r="2271" spans="1:8" x14ac:dyDescent="0.25">
      <c r="A2271">
        <f>COUNTIF('Scores for complete sequences'!$H$2:H2271,"+")</f>
        <v>11</v>
      </c>
      <c r="B2271">
        <f>COUNTIF('Scores for complete sequences'!$H2271:H$3994,"-")</f>
        <v>1724</v>
      </c>
      <c r="C2271">
        <f>COUNTIF('Scores for complete sequences'!$H$2:H2271,"-")</f>
        <v>2259</v>
      </c>
      <c r="D2271">
        <f>COUNTIF('Scores for complete sequences'!$H2271:H$3994,"+")</f>
        <v>0</v>
      </c>
      <c r="E2271">
        <f t="shared" si="140"/>
        <v>0.43</v>
      </c>
      <c r="F2271">
        <f t="shared" si="141"/>
        <v>0.57000000000000006</v>
      </c>
      <c r="G2271">
        <f t="shared" si="142"/>
        <v>1</v>
      </c>
      <c r="H2271">
        <f t="shared" si="143"/>
        <v>0.42999999999999994</v>
      </c>
    </row>
    <row r="2272" spans="1:8" x14ac:dyDescent="0.25">
      <c r="A2272">
        <f>COUNTIF('Scores for complete sequences'!$H$2:H2272,"+")</f>
        <v>11</v>
      </c>
      <c r="B2272">
        <f>COUNTIF('Scores for complete sequences'!$H2272:H$3994,"-")</f>
        <v>1723</v>
      </c>
      <c r="C2272">
        <f>COUNTIF('Scores for complete sequences'!$H$2:H2272,"-")</f>
        <v>2260</v>
      </c>
      <c r="D2272">
        <f>COUNTIF('Scores for complete sequences'!$H2272:H$3994,"+")</f>
        <v>0</v>
      </c>
      <c r="E2272">
        <f t="shared" si="140"/>
        <v>0.43</v>
      </c>
      <c r="F2272">
        <f t="shared" si="141"/>
        <v>0.57000000000000006</v>
      </c>
      <c r="G2272">
        <f t="shared" si="142"/>
        <v>1</v>
      </c>
      <c r="H2272">
        <f t="shared" si="143"/>
        <v>0.42999999999999994</v>
      </c>
    </row>
    <row r="2273" spans="1:8" x14ac:dyDescent="0.25">
      <c r="A2273">
        <f>COUNTIF('Scores for complete sequences'!$H$2:H2273,"+")</f>
        <v>11</v>
      </c>
      <c r="B2273">
        <f>COUNTIF('Scores for complete sequences'!$H2273:H$3994,"-")</f>
        <v>1722</v>
      </c>
      <c r="C2273">
        <f>COUNTIF('Scores for complete sequences'!$H$2:H2273,"-")</f>
        <v>2261</v>
      </c>
      <c r="D2273">
        <f>COUNTIF('Scores for complete sequences'!$H2273:H$3994,"+")</f>
        <v>0</v>
      </c>
      <c r="E2273">
        <f t="shared" si="140"/>
        <v>0.43</v>
      </c>
      <c r="F2273">
        <f t="shared" si="141"/>
        <v>0.57000000000000006</v>
      </c>
      <c r="G2273">
        <f t="shared" si="142"/>
        <v>1</v>
      </c>
      <c r="H2273">
        <f t="shared" si="143"/>
        <v>0.42999999999999994</v>
      </c>
    </row>
    <row r="2274" spans="1:8" x14ac:dyDescent="0.25">
      <c r="A2274">
        <f>COUNTIF('Scores for complete sequences'!$H$2:H2274,"+")</f>
        <v>11</v>
      </c>
      <c r="B2274">
        <f>COUNTIF('Scores for complete sequences'!$H2274:H$3994,"-")</f>
        <v>1721</v>
      </c>
      <c r="C2274">
        <f>COUNTIF('Scores for complete sequences'!$H$2:H2274,"-")</f>
        <v>2262</v>
      </c>
      <c r="D2274">
        <f>COUNTIF('Scores for complete sequences'!$H2274:H$3994,"+")</f>
        <v>0</v>
      </c>
      <c r="E2274">
        <f t="shared" si="140"/>
        <v>0.43</v>
      </c>
      <c r="F2274">
        <f t="shared" si="141"/>
        <v>0.57000000000000006</v>
      </c>
      <c r="G2274">
        <f t="shared" si="142"/>
        <v>1</v>
      </c>
      <c r="H2274">
        <f t="shared" si="143"/>
        <v>0.42999999999999994</v>
      </c>
    </row>
    <row r="2275" spans="1:8" x14ac:dyDescent="0.25">
      <c r="A2275">
        <f>COUNTIF('Scores for complete sequences'!$H$2:H2275,"+")</f>
        <v>11</v>
      </c>
      <c r="B2275">
        <f>COUNTIF('Scores for complete sequences'!$H2275:H$3994,"-")</f>
        <v>1720</v>
      </c>
      <c r="C2275">
        <f>COUNTIF('Scores for complete sequences'!$H$2:H2275,"-")</f>
        <v>2263</v>
      </c>
      <c r="D2275">
        <f>COUNTIF('Scores for complete sequences'!$H2275:H$3994,"+")</f>
        <v>0</v>
      </c>
      <c r="E2275">
        <f t="shared" si="140"/>
        <v>0.43</v>
      </c>
      <c r="F2275">
        <f t="shared" si="141"/>
        <v>0.57000000000000006</v>
      </c>
      <c r="G2275">
        <f t="shared" si="142"/>
        <v>1</v>
      </c>
      <c r="H2275">
        <f t="shared" si="143"/>
        <v>0.42999999999999994</v>
      </c>
    </row>
    <row r="2276" spans="1:8" x14ac:dyDescent="0.25">
      <c r="A2276">
        <f>COUNTIF('Scores for complete sequences'!$H$2:H2276,"+")</f>
        <v>11</v>
      </c>
      <c r="B2276">
        <f>COUNTIF('Scores for complete sequences'!$H2276:H$3994,"-")</f>
        <v>1719</v>
      </c>
      <c r="C2276">
        <f>COUNTIF('Scores for complete sequences'!$H$2:H2276,"-")</f>
        <v>2264</v>
      </c>
      <c r="D2276">
        <f>COUNTIF('Scores for complete sequences'!$H2276:H$3994,"+")</f>
        <v>0</v>
      </c>
      <c r="E2276">
        <f t="shared" si="140"/>
        <v>0.43</v>
      </c>
      <c r="F2276">
        <f t="shared" si="141"/>
        <v>0.57000000000000006</v>
      </c>
      <c r="G2276">
        <f t="shared" si="142"/>
        <v>1</v>
      </c>
      <c r="H2276">
        <f t="shared" si="143"/>
        <v>0.42999999999999994</v>
      </c>
    </row>
    <row r="2277" spans="1:8" x14ac:dyDescent="0.25">
      <c r="A2277">
        <f>COUNTIF('Scores for complete sequences'!$H$2:H2277,"+")</f>
        <v>11</v>
      </c>
      <c r="B2277">
        <f>COUNTIF('Scores for complete sequences'!$H2277:H$3994,"-")</f>
        <v>1718</v>
      </c>
      <c r="C2277">
        <f>COUNTIF('Scores for complete sequences'!$H$2:H2277,"-")</f>
        <v>2265</v>
      </c>
      <c r="D2277">
        <f>COUNTIF('Scores for complete sequences'!$H2277:H$3994,"+")</f>
        <v>0</v>
      </c>
      <c r="E2277">
        <f t="shared" si="140"/>
        <v>0.43</v>
      </c>
      <c r="F2277">
        <f t="shared" si="141"/>
        <v>0.57000000000000006</v>
      </c>
      <c r="G2277">
        <f t="shared" si="142"/>
        <v>1</v>
      </c>
      <c r="H2277">
        <f t="shared" si="143"/>
        <v>0.42999999999999994</v>
      </c>
    </row>
    <row r="2278" spans="1:8" x14ac:dyDescent="0.25">
      <c r="A2278">
        <f>COUNTIF('Scores for complete sequences'!$H$2:H2278,"+")</f>
        <v>11</v>
      </c>
      <c r="B2278">
        <f>COUNTIF('Scores for complete sequences'!$H2278:H$3994,"-")</f>
        <v>1717</v>
      </c>
      <c r="C2278">
        <f>COUNTIF('Scores for complete sequences'!$H$2:H2278,"-")</f>
        <v>2266</v>
      </c>
      <c r="D2278">
        <f>COUNTIF('Scores for complete sequences'!$H2278:H$3994,"+")</f>
        <v>0</v>
      </c>
      <c r="E2278">
        <f t="shared" si="140"/>
        <v>0.43</v>
      </c>
      <c r="F2278">
        <f t="shared" si="141"/>
        <v>0.57000000000000006</v>
      </c>
      <c r="G2278">
        <f t="shared" si="142"/>
        <v>1</v>
      </c>
      <c r="H2278">
        <f t="shared" si="143"/>
        <v>0.42999999999999994</v>
      </c>
    </row>
    <row r="2279" spans="1:8" x14ac:dyDescent="0.25">
      <c r="A2279">
        <f>COUNTIF('Scores for complete sequences'!$H$2:H2279,"+")</f>
        <v>11</v>
      </c>
      <c r="B2279">
        <f>COUNTIF('Scores for complete sequences'!$H2279:H$3994,"-")</f>
        <v>1716</v>
      </c>
      <c r="C2279">
        <f>COUNTIF('Scores for complete sequences'!$H$2:H2279,"-")</f>
        <v>2267</v>
      </c>
      <c r="D2279">
        <f>COUNTIF('Scores for complete sequences'!$H2279:H$3994,"+")</f>
        <v>0</v>
      </c>
      <c r="E2279">
        <f t="shared" si="140"/>
        <v>0.43</v>
      </c>
      <c r="F2279">
        <f t="shared" si="141"/>
        <v>0.57000000000000006</v>
      </c>
      <c r="G2279">
        <f t="shared" si="142"/>
        <v>1</v>
      </c>
      <c r="H2279">
        <f t="shared" si="143"/>
        <v>0.42999999999999994</v>
      </c>
    </row>
    <row r="2280" spans="1:8" x14ac:dyDescent="0.25">
      <c r="A2280">
        <f>COUNTIF('Scores for complete sequences'!$H$2:H2280,"+")</f>
        <v>11</v>
      </c>
      <c r="B2280">
        <f>COUNTIF('Scores for complete sequences'!$H2280:H$3994,"-")</f>
        <v>1715</v>
      </c>
      <c r="C2280">
        <f>COUNTIF('Scores for complete sequences'!$H$2:H2280,"-")</f>
        <v>2268</v>
      </c>
      <c r="D2280">
        <f>COUNTIF('Scores for complete sequences'!$H2280:H$3994,"+")</f>
        <v>0</v>
      </c>
      <c r="E2280">
        <f t="shared" si="140"/>
        <v>0.43</v>
      </c>
      <c r="F2280">
        <f t="shared" si="141"/>
        <v>0.57000000000000006</v>
      </c>
      <c r="G2280">
        <f t="shared" si="142"/>
        <v>1</v>
      </c>
      <c r="H2280">
        <f t="shared" si="143"/>
        <v>0.42999999999999994</v>
      </c>
    </row>
    <row r="2281" spans="1:8" x14ac:dyDescent="0.25">
      <c r="A2281">
        <f>COUNTIF('Scores for complete sequences'!$H$2:H2281,"+")</f>
        <v>11</v>
      </c>
      <c r="B2281">
        <f>COUNTIF('Scores for complete sequences'!$H2281:H$3994,"-")</f>
        <v>1714</v>
      </c>
      <c r="C2281">
        <f>COUNTIF('Scores for complete sequences'!$H$2:H2281,"-")</f>
        <v>2269</v>
      </c>
      <c r="D2281">
        <f>COUNTIF('Scores for complete sequences'!$H2281:H$3994,"+")</f>
        <v>0</v>
      </c>
      <c r="E2281">
        <f t="shared" si="140"/>
        <v>0.43</v>
      </c>
      <c r="F2281">
        <f t="shared" si="141"/>
        <v>0.57000000000000006</v>
      </c>
      <c r="G2281">
        <f t="shared" si="142"/>
        <v>1</v>
      </c>
      <c r="H2281">
        <f t="shared" si="143"/>
        <v>0.42999999999999994</v>
      </c>
    </row>
    <row r="2282" spans="1:8" x14ac:dyDescent="0.25">
      <c r="A2282">
        <f>COUNTIF('Scores for complete sequences'!$H$2:H2282,"+")</f>
        <v>11</v>
      </c>
      <c r="B2282">
        <f>COUNTIF('Scores for complete sequences'!$H2282:H$3994,"-")</f>
        <v>1713</v>
      </c>
      <c r="C2282">
        <f>COUNTIF('Scores for complete sequences'!$H$2:H2282,"-")</f>
        <v>2270</v>
      </c>
      <c r="D2282">
        <f>COUNTIF('Scores for complete sequences'!$H2282:H$3994,"+")</f>
        <v>0</v>
      </c>
      <c r="E2282">
        <f t="shared" si="140"/>
        <v>0.43</v>
      </c>
      <c r="F2282">
        <f t="shared" si="141"/>
        <v>0.57000000000000006</v>
      </c>
      <c r="G2282">
        <f t="shared" si="142"/>
        <v>1</v>
      </c>
      <c r="H2282">
        <f t="shared" si="143"/>
        <v>0.42999999999999994</v>
      </c>
    </row>
    <row r="2283" spans="1:8" x14ac:dyDescent="0.25">
      <c r="A2283">
        <f>COUNTIF('Scores for complete sequences'!$H$2:H2283,"+")</f>
        <v>11</v>
      </c>
      <c r="B2283">
        <f>COUNTIF('Scores for complete sequences'!$H2283:H$3994,"-")</f>
        <v>1712</v>
      </c>
      <c r="C2283">
        <f>COUNTIF('Scores for complete sequences'!$H$2:H2283,"-")</f>
        <v>2271</v>
      </c>
      <c r="D2283">
        <f>COUNTIF('Scores for complete sequences'!$H2283:H$3994,"+")</f>
        <v>0</v>
      </c>
      <c r="E2283">
        <f t="shared" si="140"/>
        <v>0.43</v>
      </c>
      <c r="F2283">
        <f t="shared" si="141"/>
        <v>0.57000000000000006</v>
      </c>
      <c r="G2283">
        <f t="shared" si="142"/>
        <v>1</v>
      </c>
      <c r="H2283">
        <f t="shared" si="143"/>
        <v>0.42999999999999994</v>
      </c>
    </row>
    <row r="2284" spans="1:8" x14ac:dyDescent="0.25">
      <c r="A2284">
        <f>COUNTIF('Scores for complete sequences'!$H$2:H2284,"+")</f>
        <v>11</v>
      </c>
      <c r="B2284">
        <f>COUNTIF('Scores for complete sequences'!$H2284:H$3994,"-")</f>
        <v>1711</v>
      </c>
      <c r="C2284">
        <f>COUNTIF('Scores for complete sequences'!$H$2:H2284,"-")</f>
        <v>2272</v>
      </c>
      <c r="D2284">
        <f>COUNTIF('Scores for complete sequences'!$H2284:H$3994,"+")</f>
        <v>0</v>
      </c>
      <c r="E2284">
        <f t="shared" si="140"/>
        <v>0.43</v>
      </c>
      <c r="F2284">
        <f t="shared" si="141"/>
        <v>0.57000000000000006</v>
      </c>
      <c r="G2284">
        <f t="shared" si="142"/>
        <v>1</v>
      </c>
      <c r="H2284">
        <f t="shared" si="143"/>
        <v>0.42999999999999994</v>
      </c>
    </row>
    <row r="2285" spans="1:8" x14ac:dyDescent="0.25">
      <c r="A2285">
        <f>COUNTIF('Scores for complete sequences'!$H$2:H2285,"+")</f>
        <v>11</v>
      </c>
      <c r="B2285">
        <f>COUNTIF('Scores for complete sequences'!$H2285:H$3994,"-")</f>
        <v>1710</v>
      </c>
      <c r="C2285">
        <f>COUNTIF('Scores for complete sequences'!$H$2:H2285,"-")</f>
        <v>2273</v>
      </c>
      <c r="D2285">
        <f>COUNTIF('Scores for complete sequences'!$H2285:H$3994,"+")</f>
        <v>0</v>
      </c>
      <c r="E2285">
        <f t="shared" si="140"/>
        <v>0.43</v>
      </c>
      <c r="F2285">
        <f t="shared" si="141"/>
        <v>0.57000000000000006</v>
      </c>
      <c r="G2285">
        <f t="shared" si="142"/>
        <v>1</v>
      </c>
      <c r="H2285">
        <f t="shared" si="143"/>
        <v>0.42999999999999994</v>
      </c>
    </row>
    <row r="2286" spans="1:8" x14ac:dyDescent="0.25">
      <c r="A2286">
        <f>COUNTIF('Scores for complete sequences'!$H$2:H2286,"+")</f>
        <v>11</v>
      </c>
      <c r="B2286">
        <f>COUNTIF('Scores for complete sequences'!$H2286:H$3994,"-")</f>
        <v>1709</v>
      </c>
      <c r="C2286">
        <f>COUNTIF('Scores for complete sequences'!$H$2:H2286,"-")</f>
        <v>2274</v>
      </c>
      <c r="D2286">
        <f>COUNTIF('Scores for complete sequences'!$H2286:H$3994,"+")</f>
        <v>0</v>
      </c>
      <c r="E2286">
        <f t="shared" si="140"/>
        <v>0.43</v>
      </c>
      <c r="F2286">
        <f t="shared" si="141"/>
        <v>0.57000000000000006</v>
      </c>
      <c r="G2286">
        <f t="shared" si="142"/>
        <v>1</v>
      </c>
      <c r="H2286">
        <f t="shared" si="143"/>
        <v>0.42999999999999994</v>
      </c>
    </row>
    <row r="2287" spans="1:8" x14ac:dyDescent="0.25">
      <c r="A2287">
        <f>COUNTIF('Scores for complete sequences'!$H$2:H2287,"+")</f>
        <v>11</v>
      </c>
      <c r="B2287">
        <f>COUNTIF('Scores for complete sequences'!$H2287:H$3994,"-")</f>
        <v>1708</v>
      </c>
      <c r="C2287">
        <f>COUNTIF('Scores for complete sequences'!$H$2:H2287,"-")</f>
        <v>2275</v>
      </c>
      <c r="D2287">
        <f>COUNTIF('Scores for complete sequences'!$H2287:H$3994,"+")</f>
        <v>0</v>
      </c>
      <c r="E2287">
        <f t="shared" si="140"/>
        <v>0.43</v>
      </c>
      <c r="F2287">
        <f t="shared" si="141"/>
        <v>0.57000000000000006</v>
      </c>
      <c r="G2287">
        <f t="shared" si="142"/>
        <v>1</v>
      </c>
      <c r="H2287">
        <f t="shared" si="143"/>
        <v>0.42999999999999994</v>
      </c>
    </row>
    <row r="2288" spans="1:8" x14ac:dyDescent="0.25">
      <c r="A2288">
        <f>COUNTIF('Scores for complete sequences'!$H$2:H2288,"+")</f>
        <v>11</v>
      </c>
      <c r="B2288">
        <f>COUNTIF('Scores for complete sequences'!$H2288:H$3994,"-")</f>
        <v>1707</v>
      </c>
      <c r="C2288">
        <f>COUNTIF('Scores for complete sequences'!$H$2:H2288,"-")</f>
        <v>2276</v>
      </c>
      <c r="D2288">
        <f>COUNTIF('Scores for complete sequences'!$H2288:H$3994,"+")</f>
        <v>0</v>
      </c>
      <c r="E2288">
        <f t="shared" si="140"/>
        <v>0.43</v>
      </c>
      <c r="F2288">
        <f t="shared" si="141"/>
        <v>0.57000000000000006</v>
      </c>
      <c r="G2288">
        <f t="shared" si="142"/>
        <v>1</v>
      </c>
      <c r="H2288">
        <f t="shared" si="143"/>
        <v>0.42999999999999994</v>
      </c>
    </row>
    <row r="2289" spans="1:8" x14ac:dyDescent="0.25">
      <c r="A2289">
        <f>COUNTIF('Scores for complete sequences'!$H$2:H2289,"+")</f>
        <v>11</v>
      </c>
      <c r="B2289">
        <f>COUNTIF('Scores for complete sequences'!$H2289:H$3994,"-")</f>
        <v>1706</v>
      </c>
      <c r="C2289">
        <f>COUNTIF('Scores for complete sequences'!$H$2:H2289,"-")</f>
        <v>2277</v>
      </c>
      <c r="D2289">
        <f>COUNTIF('Scores for complete sequences'!$H2289:H$3994,"+")</f>
        <v>0</v>
      </c>
      <c r="E2289">
        <f t="shared" si="140"/>
        <v>0.43</v>
      </c>
      <c r="F2289">
        <f t="shared" si="141"/>
        <v>0.57000000000000006</v>
      </c>
      <c r="G2289">
        <f t="shared" si="142"/>
        <v>1</v>
      </c>
      <c r="H2289">
        <f t="shared" si="143"/>
        <v>0.42999999999999994</v>
      </c>
    </row>
    <row r="2290" spans="1:8" x14ac:dyDescent="0.25">
      <c r="A2290">
        <f>COUNTIF('Scores for complete sequences'!$H$2:H2290,"+")</f>
        <v>11</v>
      </c>
      <c r="B2290">
        <f>COUNTIF('Scores for complete sequences'!$H2290:H$3994,"-")</f>
        <v>1705</v>
      </c>
      <c r="C2290">
        <f>COUNTIF('Scores for complete sequences'!$H$2:H2290,"-")</f>
        <v>2278</v>
      </c>
      <c r="D2290">
        <f>COUNTIF('Scores for complete sequences'!$H2290:H$3994,"+")</f>
        <v>0</v>
      </c>
      <c r="E2290">
        <f t="shared" si="140"/>
        <v>0.43</v>
      </c>
      <c r="F2290">
        <f t="shared" si="141"/>
        <v>0.57000000000000006</v>
      </c>
      <c r="G2290">
        <f t="shared" si="142"/>
        <v>1</v>
      </c>
      <c r="H2290">
        <f t="shared" si="143"/>
        <v>0.42999999999999994</v>
      </c>
    </row>
    <row r="2291" spans="1:8" x14ac:dyDescent="0.25">
      <c r="A2291">
        <f>COUNTIF('Scores for complete sequences'!$H$2:H2291,"+")</f>
        <v>11</v>
      </c>
      <c r="B2291">
        <f>COUNTIF('Scores for complete sequences'!$H2291:H$3994,"-")</f>
        <v>1704</v>
      </c>
      <c r="C2291">
        <f>COUNTIF('Scores for complete sequences'!$H$2:H2291,"-")</f>
        <v>2279</v>
      </c>
      <c r="D2291">
        <f>COUNTIF('Scores for complete sequences'!$H2291:H$3994,"+")</f>
        <v>0</v>
      </c>
      <c r="E2291">
        <f t="shared" si="140"/>
        <v>0.43</v>
      </c>
      <c r="F2291">
        <f t="shared" si="141"/>
        <v>0.57000000000000006</v>
      </c>
      <c r="G2291">
        <f t="shared" si="142"/>
        <v>1</v>
      </c>
      <c r="H2291">
        <f t="shared" si="143"/>
        <v>0.42999999999999994</v>
      </c>
    </row>
    <row r="2292" spans="1:8" x14ac:dyDescent="0.25">
      <c r="A2292">
        <f>COUNTIF('Scores for complete sequences'!$H$2:H2292,"+")</f>
        <v>11</v>
      </c>
      <c r="B2292">
        <f>COUNTIF('Scores for complete sequences'!$H2292:H$3994,"-")</f>
        <v>1703</v>
      </c>
      <c r="C2292">
        <f>COUNTIF('Scores for complete sequences'!$H$2:H2292,"-")</f>
        <v>2280</v>
      </c>
      <c r="D2292">
        <f>COUNTIF('Scores for complete sequences'!$H2292:H$3994,"+")</f>
        <v>0</v>
      </c>
      <c r="E2292">
        <f t="shared" si="140"/>
        <v>0.43</v>
      </c>
      <c r="F2292">
        <f t="shared" si="141"/>
        <v>0.57000000000000006</v>
      </c>
      <c r="G2292">
        <f t="shared" si="142"/>
        <v>1</v>
      </c>
      <c r="H2292">
        <f t="shared" si="143"/>
        <v>0.42999999999999994</v>
      </c>
    </row>
    <row r="2293" spans="1:8" x14ac:dyDescent="0.25">
      <c r="A2293">
        <f>COUNTIF('Scores for complete sequences'!$H$2:H2293,"+")</f>
        <v>11</v>
      </c>
      <c r="B2293">
        <f>COUNTIF('Scores for complete sequences'!$H2293:H$3994,"-")</f>
        <v>1702</v>
      </c>
      <c r="C2293">
        <f>COUNTIF('Scores for complete sequences'!$H$2:H2293,"-")</f>
        <v>2281</v>
      </c>
      <c r="D2293">
        <f>COUNTIF('Scores for complete sequences'!$H2293:H$3994,"+")</f>
        <v>0</v>
      </c>
      <c r="E2293">
        <f t="shared" si="140"/>
        <v>0.43</v>
      </c>
      <c r="F2293">
        <f t="shared" si="141"/>
        <v>0.57000000000000006</v>
      </c>
      <c r="G2293">
        <f t="shared" si="142"/>
        <v>1</v>
      </c>
      <c r="H2293">
        <f t="shared" si="143"/>
        <v>0.42999999999999994</v>
      </c>
    </row>
    <row r="2294" spans="1:8" x14ac:dyDescent="0.25">
      <c r="A2294">
        <f>COUNTIF('Scores for complete sequences'!$H$2:H2294,"+")</f>
        <v>11</v>
      </c>
      <c r="B2294">
        <f>COUNTIF('Scores for complete sequences'!$H2294:H$3994,"-")</f>
        <v>1701</v>
      </c>
      <c r="C2294">
        <f>COUNTIF('Scores for complete sequences'!$H$2:H2294,"-")</f>
        <v>2282</v>
      </c>
      <c r="D2294">
        <f>COUNTIF('Scores for complete sequences'!$H2294:H$3994,"+")</f>
        <v>0</v>
      </c>
      <c r="E2294">
        <f t="shared" si="140"/>
        <v>0.43</v>
      </c>
      <c r="F2294">
        <f t="shared" si="141"/>
        <v>0.57000000000000006</v>
      </c>
      <c r="G2294">
        <f t="shared" si="142"/>
        <v>1</v>
      </c>
      <c r="H2294">
        <f t="shared" si="143"/>
        <v>0.42999999999999994</v>
      </c>
    </row>
    <row r="2295" spans="1:8" x14ac:dyDescent="0.25">
      <c r="A2295">
        <f>COUNTIF('Scores for complete sequences'!$H$2:H2295,"+")</f>
        <v>11</v>
      </c>
      <c r="B2295">
        <f>COUNTIF('Scores for complete sequences'!$H2295:H$3994,"-")</f>
        <v>1700</v>
      </c>
      <c r="C2295">
        <f>COUNTIF('Scores for complete sequences'!$H$2:H2295,"-")</f>
        <v>2283</v>
      </c>
      <c r="D2295">
        <f>COUNTIF('Scores for complete sequences'!$H2295:H$3994,"+")</f>
        <v>0</v>
      </c>
      <c r="E2295">
        <f t="shared" si="140"/>
        <v>0.43</v>
      </c>
      <c r="F2295">
        <f t="shared" si="141"/>
        <v>0.57000000000000006</v>
      </c>
      <c r="G2295">
        <f t="shared" si="142"/>
        <v>1</v>
      </c>
      <c r="H2295">
        <f t="shared" si="143"/>
        <v>0.42999999999999994</v>
      </c>
    </row>
    <row r="2296" spans="1:8" x14ac:dyDescent="0.25">
      <c r="A2296">
        <f>COUNTIF('Scores for complete sequences'!$H$2:H2296,"+")</f>
        <v>11</v>
      </c>
      <c r="B2296">
        <f>COUNTIF('Scores for complete sequences'!$H2296:H$3994,"-")</f>
        <v>1699</v>
      </c>
      <c r="C2296">
        <f>COUNTIF('Scores for complete sequences'!$H$2:H2296,"-")</f>
        <v>2284</v>
      </c>
      <c r="D2296">
        <f>COUNTIF('Scores for complete sequences'!$H2296:H$3994,"+")</f>
        <v>0</v>
      </c>
      <c r="E2296">
        <f t="shared" si="140"/>
        <v>0.43</v>
      </c>
      <c r="F2296">
        <f t="shared" si="141"/>
        <v>0.57000000000000006</v>
      </c>
      <c r="G2296">
        <f t="shared" si="142"/>
        <v>1</v>
      </c>
      <c r="H2296">
        <f t="shared" si="143"/>
        <v>0.42999999999999994</v>
      </c>
    </row>
    <row r="2297" spans="1:8" x14ac:dyDescent="0.25">
      <c r="A2297">
        <f>COUNTIF('Scores for complete sequences'!$H$2:H2297,"+")</f>
        <v>11</v>
      </c>
      <c r="B2297">
        <f>COUNTIF('Scores for complete sequences'!$H2297:H$3994,"-")</f>
        <v>1698</v>
      </c>
      <c r="C2297">
        <f>COUNTIF('Scores for complete sequences'!$H$2:H2297,"-")</f>
        <v>2285</v>
      </c>
      <c r="D2297">
        <f>COUNTIF('Scores for complete sequences'!$H2297:H$3994,"+")</f>
        <v>0</v>
      </c>
      <c r="E2297">
        <f t="shared" si="140"/>
        <v>0.43</v>
      </c>
      <c r="F2297">
        <f t="shared" si="141"/>
        <v>0.57000000000000006</v>
      </c>
      <c r="G2297">
        <f t="shared" si="142"/>
        <v>1</v>
      </c>
      <c r="H2297">
        <f t="shared" si="143"/>
        <v>0.42999999999999994</v>
      </c>
    </row>
    <row r="2298" spans="1:8" x14ac:dyDescent="0.25">
      <c r="A2298">
        <f>COUNTIF('Scores for complete sequences'!$H$2:H2298,"+")</f>
        <v>11</v>
      </c>
      <c r="B2298">
        <f>COUNTIF('Scores for complete sequences'!$H2298:H$3994,"-")</f>
        <v>1697</v>
      </c>
      <c r="C2298">
        <f>COUNTIF('Scores for complete sequences'!$H$2:H2298,"-")</f>
        <v>2286</v>
      </c>
      <c r="D2298">
        <f>COUNTIF('Scores for complete sequences'!$H2298:H$3994,"+")</f>
        <v>0</v>
      </c>
      <c r="E2298">
        <f t="shared" si="140"/>
        <v>0.43</v>
      </c>
      <c r="F2298">
        <f t="shared" si="141"/>
        <v>0.57000000000000006</v>
      </c>
      <c r="G2298">
        <f t="shared" si="142"/>
        <v>1</v>
      </c>
      <c r="H2298">
        <f t="shared" si="143"/>
        <v>0.42999999999999994</v>
      </c>
    </row>
    <row r="2299" spans="1:8" x14ac:dyDescent="0.25">
      <c r="A2299">
        <f>COUNTIF('Scores for complete sequences'!$H$2:H2299,"+")</f>
        <v>11</v>
      </c>
      <c r="B2299">
        <f>COUNTIF('Scores for complete sequences'!$H2299:H$3994,"-")</f>
        <v>1696</v>
      </c>
      <c r="C2299">
        <f>COUNTIF('Scores for complete sequences'!$H$2:H2299,"-")</f>
        <v>2287</v>
      </c>
      <c r="D2299">
        <f>COUNTIF('Scores for complete sequences'!$H2299:H$3994,"+")</f>
        <v>0</v>
      </c>
      <c r="E2299">
        <f t="shared" si="140"/>
        <v>0.43</v>
      </c>
      <c r="F2299">
        <f t="shared" si="141"/>
        <v>0.57000000000000006</v>
      </c>
      <c r="G2299">
        <f t="shared" si="142"/>
        <v>1</v>
      </c>
      <c r="H2299">
        <f t="shared" si="143"/>
        <v>0.42999999999999994</v>
      </c>
    </row>
    <row r="2300" spans="1:8" x14ac:dyDescent="0.25">
      <c r="A2300">
        <f>COUNTIF('Scores for complete sequences'!$H$2:H2300,"+")</f>
        <v>11</v>
      </c>
      <c r="B2300">
        <f>COUNTIF('Scores for complete sequences'!$H2300:H$3994,"-")</f>
        <v>1695</v>
      </c>
      <c r="C2300">
        <f>COUNTIF('Scores for complete sequences'!$H$2:H2300,"-")</f>
        <v>2288</v>
      </c>
      <c r="D2300">
        <f>COUNTIF('Scores for complete sequences'!$H2300:H$3994,"+")</f>
        <v>0</v>
      </c>
      <c r="E2300">
        <f t="shared" si="140"/>
        <v>0.43</v>
      </c>
      <c r="F2300">
        <f t="shared" si="141"/>
        <v>0.57000000000000006</v>
      </c>
      <c r="G2300">
        <f t="shared" si="142"/>
        <v>1</v>
      </c>
      <c r="H2300">
        <f t="shared" si="143"/>
        <v>0.42999999999999994</v>
      </c>
    </row>
    <row r="2301" spans="1:8" x14ac:dyDescent="0.25">
      <c r="A2301">
        <f>COUNTIF('Scores for complete sequences'!$H$2:H2301,"+")</f>
        <v>11</v>
      </c>
      <c r="B2301">
        <f>COUNTIF('Scores for complete sequences'!$H2301:H$3994,"-")</f>
        <v>1694</v>
      </c>
      <c r="C2301">
        <f>COUNTIF('Scores for complete sequences'!$H$2:H2301,"-")</f>
        <v>2289</v>
      </c>
      <c r="D2301">
        <f>COUNTIF('Scores for complete sequences'!$H2301:H$3994,"+")</f>
        <v>0</v>
      </c>
      <c r="E2301">
        <f t="shared" si="140"/>
        <v>0.43</v>
      </c>
      <c r="F2301">
        <f t="shared" si="141"/>
        <v>0.57000000000000006</v>
      </c>
      <c r="G2301">
        <f t="shared" si="142"/>
        <v>1</v>
      </c>
      <c r="H2301">
        <f t="shared" si="143"/>
        <v>0.42999999999999994</v>
      </c>
    </row>
    <row r="2302" spans="1:8" x14ac:dyDescent="0.25">
      <c r="A2302">
        <f>COUNTIF('Scores for complete sequences'!$H$2:H2302,"+")</f>
        <v>11</v>
      </c>
      <c r="B2302">
        <f>COUNTIF('Scores for complete sequences'!$H2302:H$3994,"-")</f>
        <v>1693</v>
      </c>
      <c r="C2302">
        <f>COUNTIF('Scores for complete sequences'!$H$2:H2302,"-")</f>
        <v>2290</v>
      </c>
      <c r="D2302">
        <f>COUNTIF('Scores for complete sequences'!$H2302:H$3994,"+")</f>
        <v>0</v>
      </c>
      <c r="E2302">
        <f t="shared" si="140"/>
        <v>0.43</v>
      </c>
      <c r="F2302">
        <f t="shared" si="141"/>
        <v>0.57000000000000006</v>
      </c>
      <c r="G2302">
        <f t="shared" si="142"/>
        <v>1</v>
      </c>
      <c r="H2302">
        <f t="shared" si="143"/>
        <v>0.42999999999999994</v>
      </c>
    </row>
    <row r="2303" spans="1:8" x14ac:dyDescent="0.25">
      <c r="A2303">
        <f>COUNTIF('Scores for complete sequences'!$H$2:H2303,"+")</f>
        <v>11</v>
      </c>
      <c r="B2303">
        <f>COUNTIF('Scores for complete sequences'!$H2303:H$3994,"-")</f>
        <v>1692</v>
      </c>
      <c r="C2303">
        <f>COUNTIF('Scores for complete sequences'!$H$2:H2303,"-")</f>
        <v>2291</v>
      </c>
      <c r="D2303">
        <f>COUNTIF('Scores for complete sequences'!$H2303:H$3994,"+")</f>
        <v>0</v>
      </c>
      <c r="E2303">
        <f t="shared" si="140"/>
        <v>0.42</v>
      </c>
      <c r="F2303">
        <f t="shared" si="141"/>
        <v>0.58000000000000007</v>
      </c>
      <c r="G2303">
        <f t="shared" si="142"/>
        <v>1</v>
      </c>
      <c r="H2303">
        <f t="shared" si="143"/>
        <v>0.41999999999999993</v>
      </c>
    </row>
    <row r="2304" spans="1:8" x14ac:dyDescent="0.25">
      <c r="A2304">
        <f>COUNTIF('Scores for complete sequences'!$H$2:H2304,"+")</f>
        <v>11</v>
      </c>
      <c r="B2304">
        <f>COUNTIF('Scores for complete sequences'!$H2304:H$3994,"-")</f>
        <v>1691</v>
      </c>
      <c r="C2304">
        <f>COUNTIF('Scores for complete sequences'!$H$2:H2304,"-")</f>
        <v>2292</v>
      </c>
      <c r="D2304">
        <f>COUNTIF('Scores for complete sequences'!$H2304:H$3994,"+")</f>
        <v>0</v>
      </c>
      <c r="E2304">
        <f t="shared" si="140"/>
        <v>0.42</v>
      </c>
      <c r="F2304">
        <f t="shared" si="141"/>
        <v>0.58000000000000007</v>
      </c>
      <c r="G2304">
        <f t="shared" si="142"/>
        <v>1</v>
      </c>
      <c r="H2304">
        <f t="shared" si="143"/>
        <v>0.41999999999999993</v>
      </c>
    </row>
    <row r="2305" spans="1:8" x14ac:dyDescent="0.25">
      <c r="A2305">
        <f>COUNTIF('Scores for complete sequences'!$H$2:H2305,"+")</f>
        <v>11</v>
      </c>
      <c r="B2305">
        <f>COUNTIF('Scores for complete sequences'!$H2305:H$3994,"-")</f>
        <v>1690</v>
      </c>
      <c r="C2305">
        <f>COUNTIF('Scores for complete sequences'!$H$2:H2305,"-")</f>
        <v>2293</v>
      </c>
      <c r="D2305">
        <f>COUNTIF('Scores for complete sequences'!$H2305:H$3994,"+")</f>
        <v>0</v>
      </c>
      <c r="E2305">
        <f t="shared" si="140"/>
        <v>0.42</v>
      </c>
      <c r="F2305">
        <f t="shared" si="141"/>
        <v>0.58000000000000007</v>
      </c>
      <c r="G2305">
        <f t="shared" si="142"/>
        <v>1</v>
      </c>
      <c r="H2305">
        <f t="shared" si="143"/>
        <v>0.41999999999999993</v>
      </c>
    </row>
    <row r="2306" spans="1:8" x14ac:dyDescent="0.25">
      <c r="A2306">
        <f>COUNTIF('Scores for complete sequences'!$H$2:H2306,"+")</f>
        <v>11</v>
      </c>
      <c r="B2306">
        <f>COUNTIF('Scores for complete sequences'!$H2306:H$3994,"-")</f>
        <v>1689</v>
      </c>
      <c r="C2306">
        <f>COUNTIF('Scores for complete sequences'!$H$2:H2306,"-")</f>
        <v>2294</v>
      </c>
      <c r="D2306">
        <f>COUNTIF('Scores for complete sequences'!$H2306:H$3994,"+")</f>
        <v>0</v>
      </c>
      <c r="E2306">
        <f t="shared" si="140"/>
        <v>0.42</v>
      </c>
      <c r="F2306">
        <f t="shared" si="141"/>
        <v>0.58000000000000007</v>
      </c>
      <c r="G2306">
        <f t="shared" si="142"/>
        <v>1</v>
      </c>
      <c r="H2306">
        <f t="shared" si="143"/>
        <v>0.41999999999999993</v>
      </c>
    </row>
    <row r="2307" spans="1:8" x14ac:dyDescent="0.25">
      <c r="A2307">
        <f>COUNTIF('Scores for complete sequences'!$H$2:H2307,"+")</f>
        <v>11</v>
      </c>
      <c r="B2307">
        <f>COUNTIF('Scores for complete sequences'!$H2307:H$3994,"-")</f>
        <v>1688</v>
      </c>
      <c r="C2307">
        <f>COUNTIF('Scores for complete sequences'!$H$2:H2307,"-")</f>
        <v>2295</v>
      </c>
      <c r="D2307">
        <f>COUNTIF('Scores for complete sequences'!$H2307:H$3994,"+")</f>
        <v>0</v>
      </c>
      <c r="E2307">
        <f t="shared" ref="E2307:E2370" si="144">ROUND(B2307/(B2307+C2307),2)</f>
        <v>0.42</v>
      </c>
      <c r="F2307">
        <f t="shared" ref="F2307:F2370" si="145">1-E2307</f>
        <v>0.58000000000000007</v>
      </c>
      <c r="G2307">
        <f t="shared" ref="G2307:G2370" si="146">ROUND(A2307/(A2307+D2307),3)</f>
        <v>1</v>
      </c>
      <c r="H2307">
        <f t="shared" ref="H2307:H2370" si="147">G2307-F2307</f>
        <v>0.41999999999999993</v>
      </c>
    </row>
    <row r="2308" spans="1:8" x14ac:dyDescent="0.25">
      <c r="A2308">
        <f>COUNTIF('Scores for complete sequences'!$H$2:H2308,"+")</f>
        <v>11</v>
      </c>
      <c r="B2308">
        <f>COUNTIF('Scores for complete sequences'!$H2308:H$3994,"-")</f>
        <v>1687</v>
      </c>
      <c r="C2308">
        <f>COUNTIF('Scores for complete sequences'!$H$2:H2308,"-")</f>
        <v>2296</v>
      </c>
      <c r="D2308">
        <f>COUNTIF('Scores for complete sequences'!$H2308:H$3994,"+")</f>
        <v>0</v>
      </c>
      <c r="E2308">
        <f t="shared" si="144"/>
        <v>0.42</v>
      </c>
      <c r="F2308">
        <f t="shared" si="145"/>
        <v>0.58000000000000007</v>
      </c>
      <c r="G2308">
        <f t="shared" si="146"/>
        <v>1</v>
      </c>
      <c r="H2308">
        <f t="shared" si="147"/>
        <v>0.41999999999999993</v>
      </c>
    </row>
    <row r="2309" spans="1:8" x14ac:dyDescent="0.25">
      <c r="A2309">
        <f>COUNTIF('Scores for complete sequences'!$H$2:H2309,"+")</f>
        <v>11</v>
      </c>
      <c r="B2309">
        <f>COUNTIF('Scores for complete sequences'!$H2309:H$3994,"-")</f>
        <v>1686</v>
      </c>
      <c r="C2309">
        <f>COUNTIF('Scores for complete sequences'!$H$2:H2309,"-")</f>
        <v>2297</v>
      </c>
      <c r="D2309">
        <f>COUNTIF('Scores for complete sequences'!$H2309:H$3994,"+")</f>
        <v>0</v>
      </c>
      <c r="E2309">
        <f t="shared" si="144"/>
        <v>0.42</v>
      </c>
      <c r="F2309">
        <f t="shared" si="145"/>
        <v>0.58000000000000007</v>
      </c>
      <c r="G2309">
        <f t="shared" si="146"/>
        <v>1</v>
      </c>
      <c r="H2309">
        <f t="shared" si="147"/>
        <v>0.41999999999999993</v>
      </c>
    </row>
    <row r="2310" spans="1:8" x14ac:dyDescent="0.25">
      <c r="A2310">
        <f>COUNTIF('Scores for complete sequences'!$H$2:H2310,"+")</f>
        <v>11</v>
      </c>
      <c r="B2310">
        <f>COUNTIF('Scores for complete sequences'!$H2310:H$3994,"-")</f>
        <v>1685</v>
      </c>
      <c r="C2310">
        <f>COUNTIF('Scores for complete sequences'!$H$2:H2310,"-")</f>
        <v>2298</v>
      </c>
      <c r="D2310">
        <f>COUNTIF('Scores for complete sequences'!$H2310:H$3994,"+")</f>
        <v>0</v>
      </c>
      <c r="E2310">
        <f t="shared" si="144"/>
        <v>0.42</v>
      </c>
      <c r="F2310">
        <f t="shared" si="145"/>
        <v>0.58000000000000007</v>
      </c>
      <c r="G2310">
        <f t="shared" si="146"/>
        <v>1</v>
      </c>
      <c r="H2310">
        <f t="shared" si="147"/>
        <v>0.41999999999999993</v>
      </c>
    </row>
    <row r="2311" spans="1:8" x14ac:dyDescent="0.25">
      <c r="A2311">
        <f>COUNTIF('Scores for complete sequences'!$H$2:H2311,"+")</f>
        <v>11</v>
      </c>
      <c r="B2311">
        <f>COUNTIF('Scores for complete sequences'!$H2311:H$3994,"-")</f>
        <v>1684</v>
      </c>
      <c r="C2311">
        <f>COUNTIF('Scores for complete sequences'!$H$2:H2311,"-")</f>
        <v>2299</v>
      </c>
      <c r="D2311">
        <f>COUNTIF('Scores for complete sequences'!$H2311:H$3994,"+")</f>
        <v>0</v>
      </c>
      <c r="E2311">
        <f t="shared" si="144"/>
        <v>0.42</v>
      </c>
      <c r="F2311">
        <f t="shared" si="145"/>
        <v>0.58000000000000007</v>
      </c>
      <c r="G2311">
        <f t="shared" si="146"/>
        <v>1</v>
      </c>
      <c r="H2311">
        <f t="shared" si="147"/>
        <v>0.41999999999999993</v>
      </c>
    </row>
    <row r="2312" spans="1:8" x14ac:dyDescent="0.25">
      <c r="A2312">
        <f>COUNTIF('Scores for complete sequences'!$H$2:H2312,"+")</f>
        <v>11</v>
      </c>
      <c r="B2312">
        <f>COUNTIF('Scores for complete sequences'!$H2312:H$3994,"-")</f>
        <v>1683</v>
      </c>
      <c r="C2312">
        <f>COUNTIF('Scores for complete sequences'!$H$2:H2312,"-")</f>
        <v>2300</v>
      </c>
      <c r="D2312">
        <f>COUNTIF('Scores for complete sequences'!$H2312:H$3994,"+")</f>
        <v>0</v>
      </c>
      <c r="E2312">
        <f t="shared" si="144"/>
        <v>0.42</v>
      </c>
      <c r="F2312">
        <f t="shared" si="145"/>
        <v>0.58000000000000007</v>
      </c>
      <c r="G2312">
        <f t="shared" si="146"/>
        <v>1</v>
      </c>
      <c r="H2312">
        <f t="shared" si="147"/>
        <v>0.41999999999999993</v>
      </c>
    </row>
    <row r="2313" spans="1:8" x14ac:dyDescent="0.25">
      <c r="A2313">
        <f>COUNTIF('Scores for complete sequences'!$H$2:H2313,"+")</f>
        <v>11</v>
      </c>
      <c r="B2313">
        <f>COUNTIF('Scores for complete sequences'!$H2313:H$3994,"-")</f>
        <v>1682</v>
      </c>
      <c r="C2313">
        <f>COUNTIF('Scores for complete sequences'!$H$2:H2313,"-")</f>
        <v>2301</v>
      </c>
      <c r="D2313">
        <f>COUNTIF('Scores for complete sequences'!$H2313:H$3994,"+")</f>
        <v>0</v>
      </c>
      <c r="E2313">
        <f t="shared" si="144"/>
        <v>0.42</v>
      </c>
      <c r="F2313">
        <f t="shared" si="145"/>
        <v>0.58000000000000007</v>
      </c>
      <c r="G2313">
        <f t="shared" si="146"/>
        <v>1</v>
      </c>
      <c r="H2313">
        <f t="shared" si="147"/>
        <v>0.41999999999999993</v>
      </c>
    </row>
    <row r="2314" spans="1:8" x14ac:dyDescent="0.25">
      <c r="A2314">
        <f>COUNTIF('Scores for complete sequences'!$H$2:H2314,"+")</f>
        <v>11</v>
      </c>
      <c r="B2314">
        <f>COUNTIF('Scores for complete sequences'!$H2314:H$3994,"-")</f>
        <v>1681</v>
      </c>
      <c r="C2314">
        <f>COUNTIF('Scores for complete sequences'!$H$2:H2314,"-")</f>
        <v>2302</v>
      </c>
      <c r="D2314">
        <f>COUNTIF('Scores for complete sequences'!$H2314:H$3994,"+")</f>
        <v>0</v>
      </c>
      <c r="E2314">
        <f t="shared" si="144"/>
        <v>0.42</v>
      </c>
      <c r="F2314">
        <f t="shared" si="145"/>
        <v>0.58000000000000007</v>
      </c>
      <c r="G2314">
        <f t="shared" si="146"/>
        <v>1</v>
      </c>
      <c r="H2314">
        <f t="shared" si="147"/>
        <v>0.41999999999999993</v>
      </c>
    </row>
    <row r="2315" spans="1:8" x14ac:dyDescent="0.25">
      <c r="A2315">
        <f>COUNTIF('Scores for complete sequences'!$H$2:H2315,"+")</f>
        <v>11</v>
      </c>
      <c r="B2315">
        <f>COUNTIF('Scores for complete sequences'!$H2315:H$3994,"-")</f>
        <v>1680</v>
      </c>
      <c r="C2315">
        <f>COUNTIF('Scores for complete sequences'!$H$2:H2315,"-")</f>
        <v>2303</v>
      </c>
      <c r="D2315">
        <f>COUNTIF('Scores for complete sequences'!$H2315:H$3994,"+")</f>
        <v>0</v>
      </c>
      <c r="E2315">
        <f t="shared" si="144"/>
        <v>0.42</v>
      </c>
      <c r="F2315">
        <f t="shared" si="145"/>
        <v>0.58000000000000007</v>
      </c>
      <c r="G2315">
        <f t="shared" si="146"/>
        <v>1</v>
      </c>
      <c r="H2315">
        <f t="shared" si="147"/>
        <v>0.41999999999999993</v>
      </c>
    </row>
    <row r="2316" spans="1:8" x14ac:dyDescent="0.25">
      <c r="A2316">
        <f>COUNTIF('Scores for complete sequences'!$H$2:H2316,"+")</f>
        <v>11</v>
      </c>
      <c r="B2316">
        <f>COUNTIF('Scores for complete sequences'!$H2316:H$3994,"-")</f>
        <v>1679</v>
      </c>
      <c r="C2316">
        <f>COUNTIF('Scores for complete sequences'!$H$2:H2316,"-")</f>
        <v>2304</v>
      </c>
      <c r="D2316">
        <f>COUNTIF('Scores for complete sequences'!$H2316:H$3994,"+")</f>
        <v>0</v>
      </c>
      <c r="E2316">
        <f t="shared" si="144"/>
        <v>0.42</v>
      </c>
      <c r="F2316">
        <f t="shared" si="145"/>
        <v>0.58000000000000007</v>
      </c>
      <c r="G2316">
        <f t="shared" si="146"/>
        <v>1</v>
      </c>
      <c r="H2316">
        <f t="shared" si="147"/>
        <v>0.41999999999999993</v>
      </c>
    </row>
    <row r="2317" spans="1:8" x14ac:dyDescent="0.25">
      <c r="A2317">
        <f>COUNTIF('Scores for complete sequences'!$H$2:H2317,"+")</f>
        <v>11</v>
      </c>
      <c r="B2317">
        <f>COUNTIF('Scores for complete sequences'!$H2317:H$3994,"-")</f>
        <v>1678</v>
      </c>
      <c r="C2317">
        <f>COUNTIF('Scores for complete sequences'!$H$2:H2317,"-")</f>
        <v>2305</v>
      </c>
      <c r="D2317">
        <f>COUNTIF('Scores for complete sequences'!$H2317:H$3994,"+")</f>
        <v>0</v>
      </c>
      <c r="E2317">
        <f t="shared" si="144"/>
        <v>0.42</v>
      </c>
      <c r="F2317">
        <f t="shared" si="145"/>
        <v>0.58000000000000007</v>
      </c>
      <c r="G2317">
        <f t="shared" si="146"/>
        <v>1</v>
      </c>
      <c r="H2317">
        <f t="shared" si="147"/>
        <v>0.41999999999999993</v>
      </c>
    </row>
    <row r="2318" spans="1:8" x14ac:dyDescent="0.25">
      <c r="A2318">
        <f>COUNTIF('Scores for complete sequences'!$H$2:H2318,"+")</f>
        <v>11</v>
      </c>
      <c r="B2318">
        <f>COUNTIF('Scores for complete sequences'!$H2318:H$3994,"-")</f>
        <v>1677</v>
      </c>
      <c r="C2318">
        <f>COUNTIF('Scores for complete sequences'!$H$2:H2318,"-")</f>
        <v>2306</v>
      </c>
      <c r="D2318">
        <f>COUNTIF('Scores for complete sequences'!$H2318:H$3994,"+")</f>
        <v>0</v>
      </c>
      <c r="E2318">
        <f t="shared" si="144"/>
        <v>0.42</v>
      </c>
      <c r="F2318">
        <f t="shared" si="145"/>
        <v>0.58000000000000007</v>
      </c>
      <c r="G2318">
        <f t="shared" si="146"/>
        <v>1</v>
      </c>
      <c r="H2318">
        <f t="shared" si="147"/>
        <v>0.41999999999999993</v>
      </c>
    </row>
    <row r="2319" spans="1:8" x14ac:dyDescent="0.25">
      <c r="A2319">
        <f>COUNTIF('Scores for complete sequences'!$H$2:H2319,"+")</f>
        <v>11</v>
      </c>
      <c r="B2319">
        <f>COUNTIF('Scores for complete sequences'!$H2319:H$3994,"-")</f>
        <v>1676</v>
      </c>
      <c r="C2319">
        <f>COUNTIF('Scores for complete sequences'!$H$2:H2319,"-")</f>
        <v>2307</v>
      </c>
      <c r="D2319">
        <f>COUNTIF('Scores for complete sequences'!$H2319:H$3994,"+")</f>
        <v>0</v>
      </c>
      <c r="E2319">
        <f t="shared" si="144"/>
        <v>0.42</v>
      </c>
      <c r="F2319">
        <f t="shared" si="145"/>
        <v>0.58000000000000007</v>
      </c>
      <c r="G2319">
        <f t="shared" si="146"/>
        <v>1</v>
      </c>
      <c r="H2319">
        <f t="shared" si="147"/>
        <v>0.41999999999999993</v>
      </c>
    </row>
    <row r="2320" spans="1:8" x14ac:dyDescent="0.25">
      <c r="A2320">
        <f>COUNTIF('Scores for complete sequences'!$H$2:H2320,"+")</f>
        <v>11</v>
      </c>
      <c r="B2320">
        <f>COUNTIF('Scores for complete sequences'!$H2320:H$3994,"-")</f>
        <v>1675</v>
      </c>
      <c r="C2320">
        <f>COUNTIF('Scores for complete sequences'!$H$2:H2320,"-")</f>
        <v>2308</v>
      </c>
      <c r="D2320">
        <f>COUNTIF('Scores for complete sequences'!$H2320:H$3994,"+")</f>
        <v>0</v>
      </c>
      <c r="E2320">
        <f t="shared" si="144"/>
        <v>0.42</v>
      </c>
      <c r="F2320">
        <f t="shared" si="145"/>
        <v>0.58000000000000007</v>
      </c>
      <c r="G2320">
        <f t="shared" si="146"/>
        <v>1</v>
      </c>
      <c r="H2320">
        <f t="shared" si="147"/>
        <v>0.41999999999999993</v>
      </c>
    </row>
    <row r="2321" spans="1:8" x14ac:dyDescent="0.25">
      <c r="A2321">
        <f>COUNTIF('Scores for complete sequences'!$H$2:H2321,"+")</f>
        <v>11</v>
      </c>
      <c r="B2321">
        <f>COUNTIF('Scores for complete sequences'!$H2321:H$3994,"-")</f>
        <v>1674</v>
      </c>
      <c r="C2321">
        <f>COUNTIF('Scores for complete sequences'!$H$2:H2321,"-")</f>
        <v>2309</v>
      </c>
      <c r="D2321">
        <f>COUNTIF('Scores for complete sequences'!$H2321:H$3994,"+")</f>
        <v>0</v>
      </c>
      <c r="E2321">
        <f t="shared" si="144"/>
        <v>0.42</v>
      </c>
      <c r="F2321">
        <f t="shared" si="145"/>
        <v>0.58000000000000007</v>
      </c>
      <c r="G2321">
        <f t="shared" si="146"/>
        <v>1</v>
      </c>
      <c r="H2321">
        <f t="shared" si="147"/>
        <v>0.41999999999999993</v>
      </c>
    </row>
    <row r="2322" spans="1:8" x14ac:dyDescent="0.25">
      <c r="A2322">
        <f>COUNTIF('Scores for complete sequences'!$H$2:H2322,"+")</f>
        <v>11</v>
      </c>
      <c r="B2322">
        <f>COUNTIF('Scores for complete sequences'!$H2322:H$3994,"-")</f>
        <v>1673</v>
      </c>
      <c r="C2322">
        <f>COUNTIF('Scores for complete sequences'!$H$2:H2322,"-")</f>
        <v>2310</v>
      </c>
      <c r="D2322">
        <f>COUNTIF('Scores for complete sequences'!$H2322:H$3994,"+")</f>
        <v>0</v>
      </c>
      <c r="E2322">
        <f t="shared" si="144"/>
        <v>0.42</v>
      </c>
      <c r="F2322">
        <f t="shared" si="145"/>
        <v>0.58000000000000007</v>
      </c>
      <c r="G2322">
        <f t="shared" si="146"/>
        <v>1</v>
      </c>
      <c r="H2322">
        <f t="shared" si="147"/>
        <v>0.41999999999999993</v>
      </c>
    </row>
    <row r="2323" spans="1:8" x14ac:dyDescent="0.25">
      <c r="A2323">
        <f>COUNTIF('Scores for complete sequences'!$H$2:H2323,"+")</f>
        <v>11</v>
      </c>
      <c r="B2323">
        <f>COUNTIF('Scores for complete sequences'!$H2323:H$3994,"-")</f>
        <v>1672</v>
      </c>
      <c r="C2323">
        <f>COUNTIF('Scores for complete sequences'!$H$2:H2323,"-")</f>
        <v>2311</v>
      </c>
      <c r="D2323">
        <f>COUNTIF('Scores for complete sequences'!$H2323:H$3994,"+")</f>
        <v>0</v>
      </c>
      <c r="E2323">
        <f t="shared" si="144"/>
        <v>0.42</v>
      </c>
      <c r="F2323">
        <f t="shared" si="145"/>
        <v>0.58000000000000007</v>
      </c>
      <c r="G2323">
        <f t="shared" si="146"/>
        <v>1</v>
      </c>
      <c r="H2323">
        <f t="shared" si="147"/>
        <v>0.41999999999999993</v>
      </c>
    </row>
    <row r="2324" spans="1:8" x14ac:dyDescent="0.25">
      <c r="A2324">
        <f>COUNTIF('Scores for complete sequences'!$H$2:H2324,"+")</f>
        <v>11</v>
      </c>
      <c r="B2324">
        <f>COUNTIF('Scores for complete sequences'!$H2324:H$3994,"-")</f>
        <v>1671</v>
      </c>
      <c r="C2324">
        <f>COUNTIF('Scores for complete sequences'!$H$2:H2324,"-")</f>
        <v>2312</v>
      </c>
      <c r="D2324">
        <f>COUNTIF('Scores for complete sequences'!$H2324:H$3994,"+")</f>
        <v>0</v>
      </c>
      <c r="E2324">
        <f t="shared" si="144"/>
        <v>0.42</v>
      </c>
      <c r="F2324">
        <f t="shared" si="145"/>
        <v>0.58000000000000007</v>
      </c>
      <c r="G2324">
        <f t="shared" si="146"/>
        <v>1</v>
      </c>
      <c r="H2324">
        <f t="shared" si="147"/>
        <v>0.41999999999999993</v>
      </c>
    </row>
    <row r="2325" spans="1:8" x14ac:dyDescent="0.25">
      <c r="A2325">
        <f>COUNTIF('Scores for complete sequences'!$H$2:H2325,"+")</f>
        <v>11</v>
      </c>
      <c r="B2325">
        <f>COUNTIF('Scores for complete sequences'!$H2325:H$3994,"-")</f>
        <v>1670</v>
      </c>
      <c r="C2325">
        <f>COUNTIF('Scores for complete sequences'!$H$2:H2325,"-")</f>
        <v>2313</v>
      </c>
      <c r="D2325">
        <f>COUNTIF('Scores for complete sequences'!$H2325:H$3994,"+")</f>
        <v>0</v>
      </c>
      <c r="E2325">
        <f t="shared" si="144"/>
        <v>0.42</v>
      </c>
      <c r="F2325">
        <f t="shared" si="145"/>
        <v>0.58000000000000007</v>
      </c>
      <c r="G2325">
        <f t="shared" si="146"/>
        <v>1</v>
      </c>
      <c r="H2325">
        <f t="shared" si="147"/>
        <v>0.41999999999999993</v>
      </c>
    </row>
    <row r="2326" spans="1:8" x14ac:dyDescent="0.25">
      <c r="A2326">
        <f>COUNTIF('Scores for complete sequences'!$H$2:H2326,"+")</f>
        <v>11</v>
      </c>
      <c r="B2326">
        <f>COUNTIF('Scores for complete sequences'!$H2326:H$3994,"-")</f>
        <v>1669</v>
      </c>
      <c r="C2326">
        <f>COUNTIF('Scores for complete sequences'!$H$2:H2326,"-")</f>
        <v>2314</v>
      </c>
      <c r="D2326">
        <f>COUNTIF('Scores for complete sequences'!$H2326:H$3994,"+")</f>
        <v>0</v>
      </c>
      <c r="E2326">
        <f t="shared" si="144"/>
        <v>0.42</v>
      </c>
      <c r="F2326">
        <f t="shared" si="145"/>
        <v>0.58000000000000007</v>
      </c>
      <c r="G2326">
        <f t="shared" si="146"/>
        <v>1</v>
      </c>
      <c r="H2326">
        <f t="shared" si="147"/>
        <v>0.41999999999999993</v>
      </c>
    </row>
    <row r="2327" spans="1:8" x14ac:dyDescent="0.25">
      <c r="A2327">
        <f>COUNTIF('Scores for complete sequences'!$H$2:H2327,"+")</f>
        <v>11</v>
      </c>
      <c r="B2327">
        <f>COUNTIF('Scores for complete sequences'!$H2327:H$3994,"-")</f>
        <v>1668</v>
      </c>
      <c r="C2327">
        <f>COUNTIF('Scores for complete sequences'!$H$2:H2327,"-")</f>
        <v>2315</v>
      </c>
      <c r="D2327">
        <f>COUNTIF('Scores for complete sequences'!$H2327:H$3994,"+")</f>
        <v>0</v>
      </c>
      <c r="E2327">
        <f t="shared" si="144"/>
        <v>0.42</v>
      </c>
      <c r="F2327">
        <f t="shared" si="145"/>
        <v>0.58000000000000007</v>
      </c>
      <c r="G2327">
        <f t="shared" si="146"/>
        <v>1</v>
      </c>
      <c r="H2327">
        <f t="shared" si="147"/>
        <v>0.41999999999999993</v>
      </c>
    </row>
    <row r="2328" spans="1:8" x14ac:dyDescent="0.25">
      <c r="A2328">
        <f>COUNTIF('Scores for complete sequences'!$H$2:H2328,"+")</f>
        <v>11</v>
      </c>
      <c r="B2328">
        <f>COUNTIF('Scores for complete sequences'!$H2328:H$3994,"-")</f>
        <v>1667</v>
      </c>
      <c r="C2328">
        <f>COUNTIF('Scores for complete sequences'!$H$2:H2328,"-")</f>
        <v>2316</v>
      </c>
      <c r="D2328">
        <f>COUNTIF('Scores for complete sequences'!$H2328:H$3994,"+")</f>
        <v>0</v>
      </c>
      <c r="E2328">
        <f t="shared" si="144"/>
        <v>0.42</v>
      </c>
      <c r="F2328">
        <f t="shared" si="145"/>
        <v>0.58000000000000007</v>
      </c>
      <c r="G2328">
        <f t="shared" si="146"/>
        <v>1</v>
      </c>
      <c r="H2328">
        <f t="shared" si="147"/>
        <v>0.41999999999999993</v>
      </c>
    </row>
    <row r="2329" spans="1:8" x14ac:dyDescent="0.25">
      <c r="A2329">
        <f>COUNTIF('Scores for complete sequences'!$H$2:H2329,"+")</f>
        <v>11</v>
      </c>
      <c r="B2329">
        <f>COUNTIF('Scores for complete sequences'!$H2329:H$3994,"-")</f>
        <v>1666</v>
      </c>
      <c r="C2329">
        <f>COUNTIF('Scores for complete sequences'!$H$2:H2329,"-")</f>
        <v>2317</v>
      </c>
      <c r="D2329">
        <f>COUNTIF('Scores for complete sequences'!$H2329:H$3994,"+")</f>
        <v>0</v>
      </c>
      <c r="E2329">
        <f t="shared" si="144"/>
        <v>0.42</v>
      </c>
      <c r="F2329">
        <f t="shared" si="145"/>
        <v>0.58000000000000007</v>
      </c>
      <c r="G2329">
        <f t="shared" si="146"/>
        <v>1</v>
      </c>
      <c r="H2329">
        <f t="shared" si="147"/>
        <v>0.41999999999999993</v>
      </c>
    </row>
    <row r="2330" spans="1:8" x14ac:dyDescent="0.25">
      <c r="A2330">
        <f>COUNTIF('Scores for complete sequences'!$H$2:H2330,"+")</f>
        <v>11</v>
      </c>
      <c r="B2330">
        <f>COUNTIF('Scores for complete sequences'!$H2330:H$3994,"-")</f>
        <v>1665</v>
      </c>
      <c r="C2330">
        <f>COUNTIF('Scores for complete sequences'!$H$2:H2330,"-")</f>
        <v>2318</v>
      </c>
      <c r="D2330">
        <f>COUNTIF('Scores for complete sequences'!$H2330:H$3994,"+")</f>
        <v>0</v>
      </c>
      <c r="E2330">
        <f t="shared" si="144"/>
        <v>0.42</v>
      </c>
      <c r="F2330">
        <f t="shared" si="145"/>
        <v>0.58000000000000007</v>
      </c>
      <c r="G2330">
        <f t="shared" si="146"/>
        <v>1</v>
      </c>
      <c r="H2330">
        <f t="shared" si="147"/>
        <v>0.41999999999999993</v>
      </c>
    </row>
    <row r="2331" spans="1:8" x14ac:dyDescent="0.25">
      <c r="A2331">
        <f>COUNTIF('Scores for complete sequences'!$H$2:H2331,"+")</f>
        <v>11</v>
      </c>
      <c r="B2331">
        <f>COUNTIF('Scores for complete sequences'!$H2331:H$3994,"-")</f>
        <v>1664</v>
      </c>
      <c r="C2331">
        <f>COUNTIF('Scores for complete sequences'!$H$2:H2331,"-")</f>
        <v>2319</v>
      </c>
      <c r="D2331">
        <f>COUNTIF('Scores for complete sequences'!$H2331:H$3994,"+")</f>
        <v>0</v>
      </c>
      <c r="E2331">
        <f t="shared" si="144"/>
        <v>0.42</v>
      </c>
      <c r="F2331">
        <f t="shared" si="145"/>
        <v>0.58000000000000007</v>
      </c>
      <c r="G2331">
        <f t="shared" si="146"/>
        <v>1</v>
      </c>
      <c r="H2331">
        <f t="shared" si="147"/>
        <v>0.41999999999999993</v>
      </c>
    </row>
    <row r="2332" spans="1:8" x14ac:dyDescent="0.25">
      <c r="A2332">
        <f>COUNTIF('Scores for complete sequences'!$H$2:H2332,"+")</f>
        <v>11</v>
      </c>
      <c r="B2332">
        <f>COUNTIF('Scores for complete sequences'!$H2332:H$3994,"-")</f>
        <v>1663</v>
      </c>
      <c r="C2332">
        <f>COUNTIF('Scores for complete sequences'!$H$2:H2332,"-")</f>
        <v>2320</v>
      </c>
      <c r="D2332">
        <f>COUNTIF('Scores for complete sequences'!$H2332:H$3994,"+")</f>
        <v>0</v>
      </c>
      <c r="E2332">
        <f t="shared" si="144"/>
        <v>0.42</v>
      </c>
      <c r="F2332">
        <f t="shared" si="145"/>
        <v>0.58000000000000007</v>
      </c>
      <c r="G2332">
        <f t="shared" si="146"/>
        <v>1</v>
      </c>
      <c r="H2332">
        <f t="shared" si="147"/>
        <v>0.41999999999999993</v>
      </c>
    </row>
    <row r="2333" spans="1:8" x14ac:dyDescent="0.25">
      <c r="A2333">
        <f>COUNTIF('Scores for complete sequences'!$H$2:H2333,"+")</f>
        <v>11</v>
      </c>
      <c r="B2333">
        <f>COUNTIF('Scores for complete sequences'!$H2333:H$3994,"-")</f>
        <v>1662</v>
      </c>
      <c r="C2333">
        <f>COUNTIF('Scores for complete sequences'!$H$2:H2333,"-")</f>
        <v>2321</v>
      </c>
      <c r="D2333">
        <f>COUNTIF('Scores for complete sequences'!$H2333:H$3994,"+")</f>
        <v>0</v>
      </c>
      <c r="E2333">
        <f t="shared" si="144"/>
        <v>0.42</v>
      </c>
      <c r="F2333">
        <f t="shared" si="145"/>
        <v>0.58000000000000007</v>
      </c>
      <c r="G2333">
        <f t="shared" si="146"/>
        <v>1</v>
      </c>
      <c r="H2333">
        <f t="shared" si="147"/>
        <v>0.41999999999999993</v>
      </c>
    </row>
    <row r="2334" spans="1:8" x14ac:dyDescent="0.25">
      <c r="A2334">
        <f>COUNTIF('Scores for complete sequences'!$H$2:H2334,"+")</f>
        <v>11</v>
      </c>
      <c r="B2334">
        <f>COUNTIF('Scores for complete sequences'!$H2334:H$3994,"-")</f>
        <v>1661</v>
      </c>
      <c r="C2334">
        <f>COUNTIF('Scores for complete sequences'!$H$2:H2334,"-")</f>
        <v>2322</v>
      </c>
      <c r="D2334">
        <f>COUNTIF('Scores for complete sequences'!$H2334:H$3994,"+")</f>
        <v>0</v>
      </c>
      <c r="E2334">
        <f t="shared" si="144"/>
        <v>0.42</v>
      </c>
      <c r="F2334">
        <f t="shared" si="145"/>
        <v>0.58000000000000007</v>
      </c>
      <c r="G2334">
        <f t="shared" si="146"/>
        <v>1</v>
      </c>
      <c r="H2334">
        <f t="shared" si="147"/>
        <v>0.41999999999999993</v>
      </c>
    </row>
    <row r="2335" spans="1:8" x14ac:dyDescent="0.25">
      <c r="A2335">
        <f>COUNTIF('Scores for complete sequences'!$H$2:H2335,"+")</f>
        <v>11</v>
      </c>
      <c r="B2335">
        <f>COUNTIF('Scores for complete sequences'!$H2335:H$3994,"-")</f>
        <v>1660</v>
      </c>
      <c r="C2335">
        <f>COUNTIF('Scores for complete sequences'!$H$2:H2335,"-")</f>
        <v>2323</v>
      </c>
      <c r="D2335">
        <f>COUNTIF('Scores for complete sequences'!$H2335:H$3994,"+")</f>
        <v>0</v>
      </c>
      <c r="E2335">
        <f t="shared" si="144"/>
        <v>0.42</v>
      </c>
      <c r="F2335">
        <f t="shared" si="145"/>
        <v>0.58000000000000007</v>
      </c>
      <c r="G2335">
        <f t="shared" si="146"/>
        <v>1</v>
      </c>
      <c r="H2335">
        <f t="shared" si="147"/>
        <v>0.41999999999999993</v>
      </c>
    </row>
    <row r="2336" spans="1:8" x14ac:dyDescent="0.25">
      <c r="A2336">
        <f>COUNTIF('Scores for complete sequences'!$H$2:H2336,"+")</f>
        <v>11</v>
      </c>
      <c r="B2336">
        <f>COUNTIF('Scores for complete sequences'!$H2336:H$3994,"-")</f>
        <v>1659</v>
      </c>
      <c r="C2336">
        <f>COUNTIF('Scores for complete sequences'!$H$2:H2336,"-")</f>
        <v>2324</v>
      </c>
      <c r="D2336">
        <f>COUNTIF('Scores for complete sequences'!$H2336:H$3994,"+")</f>
        <v>0</v>
      </c>
      <c r="E2336">
        <f t="shared" si="144"/>
        <v>0.42</v>
      </c>
      <c r="F2336">
        <f t="shared" si="145"/>
        <v>0.58000000000000007</v>
      </c>
      <c r="G2336">
        <f t="shared" si="146"/>
        <v>1</v>
      </c>
      <c r="H2336">
        <f t="shared" si="147"/>
        <v>0.41999999999999993</v>
      </c>
    </row>
    <row r="2337" spans="1:8" x14ac:dyDescent="0.25">
      <c r="A2337">
        <f>COUNTIF('Scores for complete sequences'!$H$2:H2337,"+")</f>
        <v>11</v>
      </c>
      <c r="B2337">
        <f>COUNTIF('Scores for complete sequences'!$H2337:H$3994,"-")</f>
        <v>1658</v>
      </c>
      <c r="C2337">
        <f>COUNTIF('Scores for complete sequences'!$H$2:H2337,"-")</f>
        <v>2325</v>
      </c>
      <c r="D2337">
        <f>COUNTIF('Scores for complete sequences'!$H2337:H$3994,"+")</f>
        <v>0</v>
      </c>
      <c r="E2337">
        <f t="shared" si="144"/>
        <v>0.42</v>
      </c>
      <c r="F2337">
        <f t="shared" si="145"/>
        <v>0.58000000000000007</v>
      </c>
      <c r="G2337">
        <f t="shared" si="146"/>
        <v>1</v>
      </c>
      <c r="H2337">
        <f t="shared" si="147"/>
        <v>0.41999999999999993</v>
      </c>
    </row>
    <row r="2338" spans="1:8" x14ac:dyDescent="0.25">
      <c r="A2338">
        <f>COUNTIF('Scores for complete sequences'!$H$2:H2338,"+")</f>
        <v>11</v>
      </c>
      <c r="B2338">
        <f>COUNTIF('Scores for complete sequences'!$H2338:H$3994,"-")</f>
        <v>1657</v>
      </c>
      <c r="C2338">
        <f>COUNTIF('Scores for complete sequences'!$H$2:H2338,"-")</f>
        <v>2326</v>
      </c>
      <c r="D2338">
        <f>COUNTIF('Scores for complete sequences'!$H2338:H$3994,"+")</f>
        <v>0</v>
      </c>
      <c r="E2338">
        <f t="shared" si="144"/>
        <v>0.42</v>
      </c>
      <c r="F2338">
        <f t="shared" si="145"/>
        <v>0.58000000000000007</v>
      </c>
      <c r="G2338">
        <f t="shared" si="146"/>
        <v>1</v>
      </c>
      <c r="H2338">
        <f t="shared" si="147"/>
        <v>0.41999999999999993</v>
      </c>
    </row>
    <row r="2339" spans="1:8" x14ac:dyDescent="0.25">
      <c r="A2339">
        <f>COUNTIF('Scores for complete sequences'!$H$2:H2339,"+")</f>
        <v>11</v>
      </c>
      <c r="B2339">
        <f>COUNTIF('Scores for complete sequences'!$H2339:H$3994,"-")</f>
        <v>1656</v>
      </c>
      <c r="C2339">
        <f>COUNTIF('Scores for complete sequences'!$H$2:H2339,"-")</f>
        <v>2327</v>
      </c>
      <c r="D2339">
        <f>COUNTIF('Scores for complete sequences'!$H2339:H$3994,"+")</f>
        <v>0</v>
      </c>
      <c r="E2339">
        <f t="shared" si="144"/>
        <v>0.42</v>
      </c>
      <c r="F2339">
        <f t="shared" si="145"/>
        <v>0.58000000000000007</v>
      </c>
      <c r="G2339">
        <f t="shared" si="146"/>
        <v>1</v>
      </c>
      <c r="H2339">
        <f t="shared" si="147"/>
        <v>0.41999999999999993</v>
      </c>
    </row>
    <row r="2340" spans="1:8" x14ac:dyDescent="0.25">
      <c r="A2340">
        <f>COUNTIF('Scores for complete sequences'!$H$2:H2340,"+")</f>
        <v>11</v>
      </c>
      <c r="B2340">
        <f>COUNTIF('Scores for complete sequences'!$H2340:H$3994,"-")</f>
        <v>1655</v>
      </c>
      <c r="C2340">
        <f>COUNTIF('Scores for complete sequences'!$H$2:H2340,"-")</f>
        <v>2328</v>
      </c>
      <c r="D2340">
        <f>COUNTIF('Scores for complete sequences'!$H2340:H$3994,"+")</f>
        <v>0</v>
      </c>
      <c r="E2340">
        <f t="shared" si="144"/>
        <v>0.42</v>
      </c>
      <c r="F2340">
        <f t="shared" si="145"/>
        <v>0.58000000000000007</v>
      </c>
      <c r="G2340">
        <f t="shared" si="146"/>
        <v>1</v>
      </c>
      <c r="H2340">
        <f t="shared" si="147"/>
        <v>0.41999999999999993</v>
      </c>
    </row>
    <row r="2341" spans="1:8" x14ac:dyDescent="0.25">
      <c r="A2341">
        <f>COUNTIF('Scores for complete sequences'!$H$2:H2341,"+")</f>
        <v>11</v>
      </c>
      <c r="B2341">
        <f>COUNTIF('Scores for complete sequences'!$H2341:H$3994,"-")</f>
        <v>1654</v>
      </c>
      <c r="C2341">
        <f>COUNTIF('Scores for complete sequences'!$H$2:H2341,"-")</f>
        <v>2329</v>
      </c>
      <c r="D2341">
        <f>COUNTIF('Scores for complete sequences'!$H2341:H$3994,"+")</f>
        <v>0</v>
      </c>
      <c r="E2341">
        <f t="shared" si="144"/>
        <v>0.42</v>
      </c>
      <c r="F2341">
        <f t="shared" si="145"/>
        <v>0.58000000000000007</v>
      </c>
      <c r="G2341">
        <f t="shared" si="146"/>
        <v>1</v>
      </c>
      <c r="H2341">
        <f t="shared" si="147"/>
        <v>0.41999999999999993</v>
      </c>
    </row>
    <row r="2342" spans="1:8" x14ac:dyDescent="0.25">
      <c r="A2342">
        <f>COUNTIF('Scores for complete sequences'!$H$2:H2342,"+")</f>
        <v>11</v>
      </c>
      <c r="B2342">
        <f>COUNTIF('Scores for complete sequences'!$H2342:H$3994,"-")</f>
        <v>1653</v>
      </c>
      <c r="C2342">
        <f>COUNTIF('Scores for complete sequences'!$H$2:H2342,"-")</f>
        <v>2330</v>
      </c>
      <c r="D2342">
        <f>COUNTIF('Scores for complete sequences'!$H2342:H$3994,"+")</f>
        <v>0</v>
      </c>
      <c r="E2342">
        <f t="shared" si="144"/>
        <v>0.42</v>
      </c>
      <c r="F2342">
        <f t="shared" si="145"/>
        <v>0.58000000000000007</v>
      </c>
      <c r="G2342">
        <f t="shared" si="146"/>
        <v>1</v>
      </c>
      <c r="H2342">
        <f t="shared" si="147"/>
        <v>0.41999999999999993</v>
      </c>
    </row>
    <row r="2343" spans="1:8" x14ac:dyDescent="0.25">
      <c r="A2343">
        <f>COUNTIF('Scores for complete sequences'!$H$2:H2343,"+")</f>
        <v>11</v>
      </c>
      <c r="B2343">
        <f>COUNTIF('Scores for complete sequences'!$H2343:H$3994,"-")</f>
        <v>1652</v>
      </c>
      <c r="C2343">
        <f>COUNTIF('Scores for complete sequences'!$H$2:H2343,"-")</f>
        <v>2331</v>
      </c>
      <c r="D2343">
        <f>COUNTIF('Scores for complete sequences'!$H2343:H$3994,"+")</f>
        <v>0</v>
      </c>
      <c r="E2343">
        <f t="shared" si="144"/>
        <v>0.41</v>
      </c>
      <c r="F2343">
        <f t="shared" si="145"/>
        <v>0.59000000000000008</v>
      </c>
      <c r="G2343">
        <f t="shared" si="146"/>
        <v>1</v>
      </c>
      <c r="H2343">
        <f t="shared" si="147"/>
        <v>0.40999999999999992</v>
      </c>
    </row>
    <row r="2344" spans="1:8" x14ac:dyDescent="0.25">
      <c r="A2344">
        <f>COUNTIF('Scores for complete sequences'!$H$2:H2344,"+")</f>
        <v>11</v>
      </c>
      <c r="B2344">
        <f>COUNTIF('Scores for complete sequences'!$H2344:H$3994,"-")</f>
        <v>1651</v>
      </c>
      <c r="C2344">
        <f>COUNTIF('Scores for complete sequences'!$H$2:H2344,"-")</f>
        <v>2332</v>
      </c>
      <c r="D2344">
        <f>COUNTIF('Scores for complete sequences'!$H2344:H$3994,"+")</f>
        <v>0</v>
      </c>
      <c r="E2344">
        <f t="shared" si="144"/>
        <v>0.41</v>
      </c>
      <c r="F2344">
        <f t="shared" si="145"/>
        <v>0.59000000000000008</v>
      </c>
      <c r="G2344">
        <f t="shared" si="146"/>
        <v>1</v>
      </c>
      <c r="H2344">
        <f t="shared" si="147"/>
        <v>0.40999999999999992</v>
      </c>
    </row>
    <row r="2345" spans="1:8" x14ac:dyDescent="0.25">
      <c r="A2345">
        <f>COUNTIF('Scores for complete sequences'!$H$2:H2345,"+")</f>
        <v>11</v>
      </c>
      <c r="B2345">
        <f>COUNTIF('Scores for complete sequences'!$H2345:H$3994,"-")</f>
        <v>1650</v>
      </c>
      <c r="C2345">
        <f>COUNTIF('Scores for complete sequences'!$H$2:H2345,"-")</f>
        <v>2333</v>
      </c>
      <c r="D2345">
        <f>COUNTIF('Scores for complete sequences'!$H2345:H$3994,"+")</f>
        <v>0</v>
      </c>
      <c r="E2345">
        <f t="shared" si="144"/>
        <v>0.41</v>
      </c>
      <c r="F2345">
        <f t="shared" si="145"/>
        <v>0.59000000000000008</v>
      </c>
      <c r="G2345">
        <f t="shared" si="146"/>
        <v>1</v>
      </c>
      <c r="H2345">
        <f t="shared" si="147"/>
        <v>0.40999999999999992</v>
      </c>
    </row>
    <row r="2346" spans="1:8" x14ac:dyDescent="0.25">
      <c r="A2346">
        <f>COUNTIF('Scores for complete sequences'!$H$2:H2346,"+")</f>
        <v>11</v>
      </c>
      <c r="B2346">
        <f>COUNTIF('Scores for complete sequences'!$H2346:H$3994,"-")</f>
        <v>1649</v>
      </c>
      <c r="C2346">
        <f>COUNTIF('Scores for complete sequences'!$H$2:H2346,"-")</f>
        <v>2334</v>
      </c>
      <c r="D2346">
        <f>COUNTIF('Scores for complete sequences'!$H2346:H$3994,"+")</f>
        <v>0</v>
      </c>
      <c r="E2346">
        <f t="shared" si="144"/>
        <v>0.41</v>
      </c>
      <c r="F2346">
        <f t="shared" si="145"/>
        <v>0.59000000000000008</v>
      </c>
      <c r="G2346">
        <f t="shared" si="146"/>
        <v>1</v>
      </c>
      <c r="H2346">
        <f t="shared" si="147"/>
        <v>0.40999999999999992</v>
      </c>
    </row>
    <row r="2347" spans="1:8" x14ac:dyDescent="0.25">
      <c r="A2347">
        <f>COUNTIF('Scores for complete sequences'!$H$2:H2347,"+")</f>
        <v>11</v>
      </c>
      <c r="B2347">
        <f>COUNTIF('Scores for complete sequences'!$H2347:H$3994,"-")</f>
        <v>1648</v>
      </c>
      <c r="C2347">
        <f>COUNTIF('Scores for complete sequences'!$H$2:H2347,"-")</f>
        <v>2335</v>
      </c>
      <c r="D2347">
        <f>COUNTIF('Scores for complete sequences'!$H2347:H$3994,"+")</f>
        <v>0</v>
      </c>
      <c r="E2347">
        <f t="shared" si="144"/>
        <v>0.41</v>
      </c>
      <c r="F2347">
        <f t="shared" si="145"/>
        <v>0.59000000000000008</v>
      </c>
      <c r="G2347">
        <f t="shared" si="146"/>
        <v>1</v>
      </c>
      <c r="H2347">
        <f t="shared" si="147"/>
        <v>0.40999999999999992</v>
      </c>
    </row>
    <row r="2348" spans="1:8" x14ac:dyDescent="0.25">
      <c r="A2348">
        <f>COUNTIF('Scores for complete sequences'!$H$2:H2348,"+")</f>
        <v>11</v>
      </c>
      <c r="B2348">
        <f>COUNTIF('Scores for complete sequences'!$H2348:H$3994,"-")</f>
        <v>1647</v>
      </c>
      <c r="C2348">
        <f>COUNTIF('Scores for complete sequences'!$H$2:H2348,"-")</f>
        <v>2336</v>
      </c>
      <c r="D2348">
        <f>COUNTIF('Scores for complete sequences'!$H2348:H$3994,"+")</f>
        <v>0</v>
      </c>
      <c r="E2348">
        <f t="shared" si="144"/>
        <v>0.41</v>
      </c>
      <c r="F2348">
        <f t="shared" si="145"/>
        <v>0.59000000000000008</v>
      </c>
      <c r="G2348">
        <f t="shared" si="146"/>
        <v>1</v>
      </c>
      <c r="H2348">
        <f t="shared" si="147"/>
        <v>0.40999999999999992</v>
      </c>
    </row>
    <row r="2349" spans="1:8" x14ac:dyDescent="0.25">
      <c r="A2349">
        <f>COUNTIF('Scores for complete sequences'!$H$2:H2349,"+")</f>
        <v>11</v>
      </c>
      <c r="B2349">
        <f>COUNTIF('Scores for complete sequences'!$H2349:H$3994,"-")</f>
        <v>1646</v>
      </c>
      <c r="C2349">
        <f>COUNTIF('Scores for complete sequences'!$H$2:H2349,"-")</f>
        <v>2337</v>
      </c>
      <c r="D2349">
        <f>COUNTIF('Scores for complete sequences'!$H2349:H$3994,"+")</f>
        <v>0</v>
      </c>
      <c r="E2349">
        <f t="shared" si="144"/>
        <v>0.41</v>
      </c>
      <c r="F2349">
        <f t="shared" si="145"/>
        <v>0.59000000000000008</v>
      </c>
      <c r="G2349">
        <f t="shared" si="146"/>
        <v>1</v>
      </c>
      <c r="H2349">
        <f t="shared" si="147"/>
        <v>0.40999999999999992</v>
      </c>
    </row>
    <row r="2350" spans="1:8" x14ac:dyDescent="0.25">
      <c r="A2350">
        <f>COUNTIF('Scores for complete sequences'!$H$2:H2350,"+")</f>
        <v>11</v>
      </c>
      <c r="B2350">
        <f>COUNTIF('Scores for complete sequences'!$H2350:H$3994,"-")</f>
        <v>1645</v>
      </c>
      <c r="C2350">
        <f>COUNTIF('Scores for complete sequences'!$H$2:H2350,"-")</f>
        <v>2338</v>
      </c>
      <c r="D2350">
        <f>COUNTIF('Scores for complete sequences'!$H2350:H$3994,"+")</f>
        <v>0</v>
      </c>
      <c r="E2350">
        <f t="shared" si="144"/>
        <v>0.41</v>
      </c>
      <c r="F2350">
        <f t="shared" si="145"/>
        <v>0.59000000000000008</v>
      </c>
      <c r="G2350">
        <f t="shared" si="146"/>
        <v>1</v>
      </c>
      <c r="H2350">
        <f t="shared" si="147"/>
        <v>0.40999999999999992</v>
      </c>
    </row>
    <row r="2351" spans="1:8" x14ac:dyDescent="0.25">
      <c r="A2351">
        <f>COUNTIF('Scores for complete sequences'!$H$2:H2351,"+")</f>
        <v>11</v>
      </c>
      <c r="B2351">
        <f>COUNTIF('Scores for complete sequences'!$H2351:H$3994,"-")</f>
        <v>1644</v>
      </c>
      <c r="C2351">
        <f>COUNTIF('Scores for complete sequences'!$H$2:H2351,"-")</f>
        <v>2339</v>
      </c>
      <c r="D2351">
        <f>COUNTIF('Scores for complete sequences'!$H2351:H$3994,"+")</f>
        <v>0</v>
      </c>
      <c r="E2351">
        <f t="shared" si="144"/>
        <v>0.41</v>
      </c>
      <c r="F2351">
        <f t="shared" si="145"/>
        <v>0.59000000000000008</v>
      </c>
      <c r="G2351">
        <f t="shared" si="146"/>
        <v>1</v>
      </c>
      <c r="H2351">
        <f t="shared" si="147"/>
        <v>0.40999999999999992</v>
      </c>
    </row>
    <row r="2352" spans="1:8" x14ac:dyDescent="0.25">
      <c r="A2352">
        <f>COUNTIF('Scores for complete sequences'!$H$2:H2352,"+")</f>
        <v>11</v>
      </c>
      <c r="B2352">
        <f>COUNTIF('Scores for complete sequences'!$H2352:H$3994,"-")</f>
        <v>1643</v>
      </c>
      <c r="C2352">
        <f>COUNTIF('Scores for complete sequences'!$H$2:H2352,"-")</f>
        <v>2340</v>
      </c>
      <c r="D2352">
        <f>COUNTIF('Scores for complete sequences'!$H2352:H$3994,"+")</f>
        <v>0</v>
      </c>
      <c r="E2352">
        <f t="shared" si="144"/>
        <v>0.41</v>
      </c>
      <c r="F2352">
        <f t="shared" si="145"/>
        <v>0.59000000000000008</v>
      </c>
      <c r="G2352">
        <f t="shared" si="146"/>
        <v>1</v>
      </c>
      <c r="H2352">
        <f t="shared" si="147"/>
        <v>0.40999999999999992</v>
      </c>
    </row>
    <row r="2353" spans="1:8" x14ac:dyDescent="0.25">
      <c r="A2353">
        <f>COUNTIF('Scores for complete sequences'!$H$2:H2353,"+")</f>
        <v>11</v>
      </c>
      <c r="B2353">
        <f>COUNTIF('Scores for complete sequences'!$H2353:H$3994,"-")</f>
        <v>1642</v>
      </c>
      <c r="C2353">
        <f>COUNTIF('Scores for complete sequences'!$H$2:H2353,"-")</f>
        <v>2341</v>
      </c>
      <c r="D2353">
        <f>COUNTIF('Scores for complete sequences'!$H2353:H$3994,"+")</f>
        <v>0</v>
      </c>
      <c r="E2353">
        <f t="shared" si="144"/>
        <v>0.41</v>
      </c>
      <c r="F2353">
        <f t="shared" si="145"/>
        <v>0.59000000000000008</v>
      </c>
      <c r="G2353">
        <f t="shared" si="146"/>
        <v>1</v>
      </c>
      <c r="H2353">
        <f t="shared" si="147"/>
        <v>0.40999999999999992</v>
      </c>
    </row>
    <row r="2354" spans="1:8" x14ac:dyDescent="0.25">
      <c r="A2354">
        <f>COUNTIF('Scores for complete sequences'!$H$2:H2354,"+")</f>
        <v>11</v>
      </c>
      <c r="B2354">
        <f>COUNTIF('Scores for complete sequences'!$H2354:H$3994,"-")</f>
        <v>1641</v>
      </c>
      <c r="C2354">
        <f>COUNTIF('Scores for complete sequences'!$H$2:H2354,"-")</f>
        <v>2342</v>
      </c>
      <c r="D2354">
        <f>COUNTIF('Scores for complete sequences'!$H2354:H$3994,"+")</f>
        <v>0</v>
      </c>
      <c r="E2354">
        <f t="shared" si="144"/>
        <v>0.41</v>
      </c>
      <c r="F2354">
        <f t="shared" si="145"/>
        <v>0.59000000000000008</v>
      </c>
      <c r="G2354">
        <f t="shared" si="146"/>
        <v>1</v>
      </c>
      <c r="H2354">
        <f t="shared" si="147"/>
        <v>0.40999999999999992</v>
      </c>
    </row>
    <row r="2355" spans="1:8" x14ac:dyDescent="0.25">
      <c r="A2355">
        <f>COUNTIF('Scores for complete sequences'!$H$2:H2355,"+")</f>
        <v>11</v>
      </c>
      <c r="B2355">
        <f>COUNTIF('Scores for complete sequences'!$H2355:H$3994,"-")</f>
        <v>1640</v>
      </c>
      <c r="C2355">
        <f>COUNTIF('Scores for complete sequences'!$H$2:H2355,"-")</f>
        <v>2343</v>
      </c>
      <c r="D2355">
        <f>COUNTIF('Scores for complete sequences'!$H2355:H$3994,"+")</f>
        <v>0</v>
      </c>
      <c r="E2355">
        <f t="shared" si="144"/>
        <v>0.41</v>
      </c>
      <c r="F2355">
        <f t="shared" si="145"/>
        <v>0.59000000000000008</v>
      </c>
      <c r="G2355">
        <f t="shared" si="146"/>
        <v>1</v>
      </c>
      <c r="H2355">
        <f t="shared" si="147"/>
        <v>0.40999999999999992</v>
      </c>
    </row>
    <row r="2356" spans="1:8" x14ac:dyDescent="0.25">
      <c r="A2356">
        <f>COUNTIF('Scores for complete sequences'!$H$2:H2356,"+")</f>
        <v>11</v>
      </c>
      <c r="B2356">
        <f>COUNTIF('Scores for complete sequences'!$H2356:H$3994,"-")</f>
        <v>1639</v>
      </c>
      <c r="C2356">
        <f>COUNTIF('Scores for complete sequences'!$H$2:H2356,"-")</f>
        <v>2344</v>
      </c>
      <c r="D2356">
        <f>COUNTIF('Scores for complete sequences'!$H2356:H$3994,"+")</f>
        <v>0</v>
      </c>
      <c r="E2356">
        <f t="shared" si="144"/>
        <v>0.41</v>
      </c>
      <c r="F2356">
        <f t="shared" si="145"/>
        <v>0.59000000000000008</v>
      </c>
      <c r="G2356">
        <f t="shared" si="146"/>
        <v>1</v>
      </c>
      <c r="H2356">
        <f t="shared" si="147"/>
        <v>0.40999999999999992</v>
      </c>
    </row>
    <row r="2357" spans="1:8" x14ac:dyDescent="0.25">
      <c r="A2357">
        <f>COUNTIF('Scores for complete sequences'!$H$2:H2357,"+")</f>
        <v>11</v>
      </c>
      <c r="B2357">
        <f>COUNTIF('Scores for complete sequences'!$H2357:H$3994,"-")</f>
        <v>1638</v>
      </c>
      <c r="C2357">
        <f>COUNTIF('Scores for complete sequences'!$H$2:H2357,"-")</f>
        <v>2345</v>
      </c>
      <c r="D2357">
        <f>COUNTIF('Scores for complete sequences'!$H2357:H$3994,"+")</f>
        <v>0</v>
      </c>
      <c r="E2357">
        <f t="shared" si="144"/>
        <v>0.41</v>
      </c>
      <c r="F2357">
        <f t="shared" si="145"/>
        <v>0.59000000000000008</v>
      </c>
      <c r="G2357">
        <f t="shared" si="146"/>
        <v>1</v>
      </c>
      <c r="H2357">
        <f t="shared" si="147"/>
        <v>0.40999999999999992</v>
      </c>
    </row>
    <row r="2358" spans="1:8" x14ac:dyDescent="0.25">
      <c r="A2358">
        <f>COUNTIF('Scores for complete sequences'!$H$2:H2358,"+")</f>
        <v>11</v>
      </c>
      <c r="B2358">
        <f>COUNTIF('Scores for complete sequences'!$H2358:H$3994,"-")</f>
        <v>1637</v>
      </c>
      <c r="C2358">
        <f>COUNTIF('Scores for complete sequences'!$H$2:H2358,"-")</f>
        <v>2346</v>
      </c>
      <c r="D2358">
        <f>COUNTIF('Scores for complete sequences'!$H2358:H$3994,"+")</f>
        <v>0</v>
      </c>
      <c r="E2358">
        <f t="shared" si="144"/>
        <v>0.41</v>
      </c>
      <c r="F2358">
        <f t="shared" si="145"/>
        <v>0.59000000000000008</v>
      </c>
      <c r="G2358">
        <f t="shared" si="146"/>
        <v>1</v>
      </c>
      <c r="H2358">
        <f t="shared" si="147"/>
        <v>0.40999999999999992</v>
      </c>
    </row>
    <row r="2359" spans="1:8" x14ac:dyDescent="0.25">
      <c r="A2359">
        <f>COUNTIF('Scores for complete sequences'!$H$2:H2359,"+")</f>
        <v>11</v>
      </c>
      <c r="B2359">
        <f>COUNTIF('Scores for complete sequences'!$H2359:H$3994,"-")</f>
        <v>1636</v>
      </c>
      <c r="C2359">
        <f>COUNTIF('Scores for complete sequences'!$H$2:H2359,"-")</f>
        <v>2347</v>
      </c>
      <c r="D2359">
        <f>COUNTIF('Scores for complete sequences'!$H2359:H$3994,"+")</f>
        <v>0</v>
      </c>
      <c r="E2359">
        <f t="shared" si="144"/>
        <v>0.41</v>
      </c>
      <c r="F2359">
        <f t="shared" si="145"/>
        <v>0.59000000000000008</v>
      </c>
      <c r="G2359">
        <f t="shared" si="146"/>
        <v>1</v>
      </c>
      <c r="H2359">
        <f t="shared" si="147"/>
        <v>0.40999999999999992</v>
      </c>
    </row>
    <row r="2360" spans="1:8" x14ac:dyDescent="0.25">
      <c r="A2360">
        <f>COUNTIF('Scores for complete sequences'!$H$2:H2360,"+")</f>
        <v>11</v>
      </c>
      <c r="B2360">
        <f>COUNTIF('Scores for complete sequences'!$H2360:H$3994,"-")</f>
        <v>1635</v>
      </c>
      <c r="C2360">
        <f>COUNTIF('Scores for complete sequences'!$H$2:H2360,"-")</f>
        <v>2348</v>
      </c>
      <c r="D2360">
        <f>COUNTIF('Scores for complete sequences'!$H2360:H$3994,"+")</f>
        <v>0</v>
      </c>
      <c r="E2360">
        <f t="shared" si="144"/>
        <v>0.41</v>
      </c>
      <c r="F2360">
        <f t="shared" si="145"/>
        <v>0.59000000000000008</v>
      </c>
      <c r="G2360">
        <f t="shared" si="146"/>
        <v>1</v>
      </c>
      <c r="H2360">
        <f t="shared" si="147"/>
        <v>0.40999999999999992</v>
      </c>
    </row>
    <row r="2361" spans="1:8" x14ac:dyDescent="0.25">
      <c r="A2361">
        <f>COUNTIF('Scores for complete sequences'!$H$2:H2361,"+")</f>
        <v>11</v>
      </c>
      <c r="B2361">
        <f>COUNTIF('Scores for complete sequences'!$H2361:H$3994,"-")</f>
        <v>1634</v>
      </c>
      <c r="C2361">
        <f>COUNTIF('Scores for complete sequences'!$H$2:H2361,"-")</f>
        <v>2349</v>
      </c>
      <c r="D2361">
        <f>COUNTIF('Scores for complete sequences'!$H2361:H$3994,"+")</f>
        <v>0</v>
      </c>
      <c r="E2361">
        <f t="shared" si="144"/>
        <v>0.41</v>
      </c>
      <c r="F2361">
        <f t="shared" si="145"/>
        <v>0.59000000000000008</v>
      </c>
      <c r="G2361">
        <f t="shared" si="146"/>
        <v>1</v>
      </c>
      <c r="H2361">
        <f t="shared" si="147"/>
        <v>0.40999999999999992</v>
      </c>
    </row>
    <row r="2362" spans="1:8" x14ac:dyDescent="0.25">
      <c r="A2362">
        <f>COUNTIF('Scores for complete sequences'!$H$2:H2362,"+")</f>
        <v>11</v>
      </c>
      <c r="B2362">
        <f>COUNTIF('Scores for complete sequences'!$H2362:H$3994,"-")</f>
        <v>1633</v>
      </c>
      <c r="C2362">
        <f>COUNTIF('Scores for complete sequences'!$H$2:H2362,"-")</f>
        <v>2350</v>
      </c>
      <c r="D2362">
        <f>COUNTIF('Scores for complete sequences'!$H2362:H$3994,"+")</f>
        <v>0</v>
      </c>
      <c r="E2362">
        <f t="shared" si="144"/>
        <v>0.41</v>
      </c>
      <c r="F2362">
        <f t="shared" si="145"/>
        <v>0.59000000000000008</v>
      </c>
      <c r="G2362">
        <f t="shared" si="146"/>
        <v>1</v>
      </c>
      <c r="H2362">
        <f t="shared" si="147"/>
        <v>0.40999999999999992</v>
      </c>
    </row>
    <row r="2363" spans="1:8" x14ac:dyDescent="0.25">
      <c r="A2363">
        <f>COUNTIF('Scores for complete sequences'!$H$2:H2363,"+")</f>
        <v>11</v>
      </c>
      <c r="B2363">
        <f>COUNTIF('Scores for complete sequences'!$H2363:H$3994,"-")</f>
        <v>1632</v>
      </c>
      <c r="C2363">
        <f>COUNTIF('Scores for complete sequences'!$H$2:H2363,"-")</f>
        <v>2351</v>
      </c>
      <c r="D2363">
        <f>COUNTIF('Scores for complete sequences'!$H2363:H$3994,"+")</f>
        <v>0</v>
      </c>
      <c r="E2363">
        <f t="shared" si="144"/>
        <v>0.41</v>
      </c>
      <c r="F2363">
        <f t="shared" si="145"/>
        <v>0.59000000000000008</v>
      </c>
      <c r="G2363">
        <f t="shared" si="146"/>
        <v>1</v>
      </c>
      <c r="H2363">
        <f t="shared" si="147"/>
        <v>0.40999999999999992</v>
      </c>
    </row>
    <row r="2364" spans="1:8" x14ac:dyDescent="0.25">
      <c r="A2364">
        <f>COUNTIF('Scores for complete sequences'!$H$2:H2364,"+")</f>
        <v>11</v>
      </c>
      <c r="B2364">
        <f>COUNTIF('Scores for complete sequences'!$H2364:H$3994,"-")</f>
        <v>1631</v>
      </c>
      <c r="C2364">
        <f>COUNTIF('Scores for complete sequences'!$H$2:H2364,"-")</f>
        <v>2352</v>
      </c>
      <c r="D2364">
        <f>COUNTIF('Scores for complete sequences'!$H2364:H$3994,"+")</f>
        <v>0</v>
      </c>
      <c r="E2364">
        <f t="shared" si="144"/>
        <v>0.41</v>
      </c>
      <c r="F2364">
        <f t="shared" si="145"/>
        <v>0.59000000000000008</v>
      </c>
      <c r="G2364">
        <f t="shared" si="146"/>
        <v>1</v>
      </c>
      <c r="H2364">
        <f t="shared" si="147"/>
        <v>0.40999999999999992</v>
      </c>
    </row>
    <row r="2365" spans="1:8" x14ac:dyDescent="0.25">
      <c r="A2365">
        <f>COUNTIF('Scores for complete sequences'!$H$2:H2365,"+")</f>
        <v>11</v>
      </c>
      <c r="B2365">
        <f>COUNTIF('Scores for complete sequences'!$H2365:H$3994,"-")</f>
        <v>1630</v>
      </c>
      <c r="C2365">
        <f>COUNTIF('Scores for complete sequences'!$H$2:H2365,"-")</f>
        <v>2353</v>
      </c>
      <c r="D2365">
        <f>COUNTIF('Scores for complete sequences'!$H2365:H$3994,"+")</f>
        <v>0</v>
      </c>
      <c r="E2365">
        <f t="shared" si="144"/>
        <v>0.41</v>
      </c>
      <c r="F2365">
        <f t="shared" si="145"/>
        <v>0.59000000000000008</v>
      </c>
      <c r="G2365">
        <f t="shared" si="146"/>
        <v>1</v>
      </c>
      <c r="H2365">
        <f t="shared" si="147"/>
        <v>0.40999999999999992</v>
      </c>
    </row>
    <row r="2366" spans="1:8" x14ac:dyDescent="0.25">
      <c r="A2366">
        <f>COUNTIF('Scores for complete sequences'!$H$2:H2366,"+")</f>
        <v>11</v>
      </c>
      <c r="B2366">
        <f>COUNTIF('Scores for complete sequences'!$H2366:H$3994,"-")</f>
        <v>1629</v>
      </c>
      <c r="C2366">
        <f>COUNTIF('Scores for complete sequences'!$H$2:H2366,"-")</f>
        <v>2354</v>
      </c>
      <c r="D2366">
        <f>COUNTIF('Scores for complete sequences'!$H2366:H$3994,"+")</f>
        <v>0</v>
      </c>
      <c r="E2366">
        <f t="shared" si="144"/>
        <v>0.41</v>
      </c>
      <c r="F2366">
        <f t="shared" si="145"/>
        <v>0.59000000000000008</v>
      </c>
      <c r="G2366">
        <f t="shared" si="146"/>
        <v>1</v>
      </c>
      <c r="H2366">
        <f t="shared" si="147"/>
        <v>0.40999999999999992</v>
      </c>
    </row>
    <row r="2367" spans="1:8" x14ac:dyDescent="0.25">
      <c r="A2367">
        <f>COUNTIF('Scores for complete sequences'!$H$2:H2367,"+")</f>
        <v>11</v>
      </c>
      <c r="B2367">
        <f>COUNTIF('Scores for complete sequences'!$H2367:H$3994,"-")</f>
        <v>1628</v>
      </c>
      <c r="C2367">
        <f>COUNTIF('Scores for complete sequences'!$H$2:H2367,"-")</f>
        <v>2355</v>
      </c>
      <c r="D2367">
        <f>COUNTIF('Scores for complete sequences'!$H2367:H$3994,"+")</f>
        <v>0</v>
      </c>
      <c r="E2367">
        <f t="shared" si="144"/>
        <v>0.41</v>
      </c>
      <c r="F2367">
        <f t="shared" si="145"/>
        <v>0.59000000000000008</v>
      </c>
      <c r="G2367">
        <f t="shared" si="146"/>
        <v>1</v>
      </c>
      <c r="H2367">
        <f t="shared" si="147"/>
        <v>0.40999999999999992</v>
      </c>
    </row>
    <row r="2368" spans="1:8" x14ac:dyDescent="0.25">
      <c r="A2368">
        <f>COUNTIF('Scores for complete sequences'!$H$2:H2368,"+")</f>
        <v>11</v>
      </c>
      <c r="B2368">
        <f>COUNTIF('Scores for complete sequences'!$H2368:H$3994,"-")</f>
        <v>1627</v>
      </c>
      <c r="C2368">
        <f>COUNTIF('Scores for complete sequences'!$H$2:H2368,"-")</f>
        <v>2356</v>
      </c>
      <c r="D2368">
        <f>COUNTIF('Scores for complete sequences'!$H2368:H$3994,"+")</f>
        <v>0</v>
      </c>
      <c r="E2368">
        <f t="shared" si="144"/>
        <v>0.41</v>
      </c>
      <c r="F2368">
        <f t="shared" si="145"/>
        <v>0.59000000000000008</v>
      </c>
      <c r="G2368">
        <f t="shared" si="146"/>
        <v>1</v>
      </c>
      <c r="H2368">
        <f t="shared" si="147"/>
        <v>0.40999999999999992</v>
      </c>
    </row>
    <row r="2369" spans="1:8" x14ac:dyDescent="0.25">
      <c r="A2369">
        <f>COUNTIF('Scores for complete sequences'!$H$2:H2369,"+")</f>
        <v>11</v>
      </c>
      <c r="B2369">
        <f>COUNTIF('Scores for complete sequences'!$H2369:H$3994,"-")</f>
        <v>1626</v>
      </c>
      <c r="C2369">
        <f>COUNTIF('Scores for complete sequences'!$H$2:H2369,"-")</f>
        <v>2357</v>
      </c>
      <c r="D2369">
        <f>COUNTIF('Scores for complete sequences'!$H2369:H$3994,"+")</f>
        <v>0</v>
      </c>
      <c r="E2369">
        <f t="shared" si="144"/>
        <v>0.41</v>
      </c>
      <c r="F2369">
        <f t="shared" si="145"/>
        <v>0.59000000000000008</v>
      </c>
      <c r="G2369">
        <f t="shared" si="146"/>
        <v>1</v>
      </c>
      <c r="H2369">
        <f t="shared" si="147"/>
        <v>0.40999999999999992</v>
      </c>
    </row>
    <row r="2370" spans="1:8" x14ac:dyDescent="0.25">
      <c r="A2370">
        <f>COUNTIF('Scores for complete sequences'!$H$2:H2370,"+")</f>
        <v>11</v>
      </c>
      <c r="B2370">
        <f>COUNTIF('Scores for complete sequences'!$H2370:H$3994,"-")</f>
        <v>1625</v>
      </c>
      <c r="C2370">
        <f>COUNTIF('Scores for complete sequences'!$H$2:H2370,"-")</f>
        <v>2358</v>
      </c>
      <c r="D2370">
        <f>COUNTIF('Scores for complete sequences'!$H2370:H$3994,"+")</f>
        <v>0</v>
      </c>
      <c r="E2370">
        <f t="shared" si="144"/>
        <v>0.41</v>
      </c>
      <c r="F2370">
        <f t="shared" si="145"/>
        <v>0.59000000000000008</v>
      </c>
      <c r="G2370">
        <f t="shared" si="146"/>
        <v>1</v>
      </c>
      <c r="H2370">
        <f t="shared" si="147"/>
        <v>0.40999999999999992</v>
      </c>
    </row>
    <row r="2371" spans="1:8" x14ac:dyDescent="0.25">
      <c r="A2371">
        <f>COUNTIF('Scores for complete sequences'!$H$2:H2371,"+")</f>
        <v>11</v>
      </c>
      <c r="B2371">
        <f>COUNTIF('Scores for complete sequences'!$H2371:H$3994,"-")</f>
        <v>1624</v>
      </c>
      <c r="C2371">
        <f>COUNTIF('Scores for complete sequences'!$H$2:H2371,"-")</f>
        <v>2359</v>
      </c>
      <c r="D2371">
        <f>COUNTIF('Scores for complete sequences'!$H2371:H$3994,"+")</f>
        <v>0</v>
      </c>
      <c r="E2371">
        <f t="shared" ref="E2371:E2434" si="148">ROUND(B2371/(B2371+C2371),2)</f>
        <v>0.41</v>
      </c>
      <c r="F2371">
        <f t="shared" ref="F2371:F2434" si="149">1-E2371</f>
        <v>0.59000000000000008</v>
      </c>
      <c r="G2371">
        <f t="shared" ref="G2371:G2434" si="150">ROUND(A2371/(A2371+D2371),3)</f>
        <v>1</v>
      </c>
      <c r="H2371">
        <f t="shared" ref="H2371:H2434" si="151">G2371-F2371</f>
        <v>0.40999999999999992</v>
      </c>
    </row>
    <row r="2372" spans="1:8" x14ac:dyDescent="0.25">
      <c r="A2372">
        <f>COUNTIF('Scores for complete sequences'!$H$2:H2372,"+")</f>
        <v>11</v>
      </c>
      <c r="B2372">
        <f>COUNTIF('Scores for complete sequences'!$H2372:H$3994,"-")</f>
        <v>1623</v>
      </c>
      <c r="C2372">
        <f>COUNTIF('Scores for complete sequences'!$H$2:H2372,"-")</f>
        <v>2360</v>
      </c>
      <c r="D2372">
        <f>COUNTIF('Scores for complete sequences'!$H2372:H$3994,"+")</f>
        <v>0</v>
      </c>
      <c r="E2372">
        <f t="shared" si="148"/>
        <v>0.41</v>
      </c>
      <c r="F2372">
        <f t="shared" si="149"/>
        <v>0.59000000000000008</v>
      </c>
      <c r="G2372">
        <f t="shared" si="150"/>
        <v>1</v>
      </c>
      <c r="H2372">
        <f t="shared" si="151"/>
        <v>0.40999999999999992</v>
      </c>
    </row>
    <row r="2373" spans="1:8" x14ac:dyDescent="0.25">
      <c r="A2373">
        <f>COUNTIF('Scores for complete sequences'!$H$2:H2373,"+")</f>
        <v>11</v>
      </c>
      <c r="B2373">
        <f>COUNTIF('Scores for complete sequences'!$H2373:H$3994,"-")</f>
        <v>1622</v>
      </c>
      <c r="C2373">
        <f>COUNTIF('Scores for complete sequences'!$H$2:H2373,"-")</f>
        <v>2361</v>
      </c>
      <c r="D2373">
        <f>COUNTIF('Scores for complete sequences'!$H2373:H$3994,"+")</f>
        <v>0</v>
      </c>
      <c r="E2373">
        <f t="shared" si="148"/>
        <v>0.41</v>
      </c>
      <c r="F2373">
        <f t="shared" si="149"/>
        <v>0.59000000000000008</v>
      </c>
      <c r="G2373">
        <f t="shared" si="150"/>
        <v>1</v>
      </c>
      <c r="H2373">
        <f t="shared" si="151"/>
        <v>0.40999999999999992</v>
      </c>
    </row>
    <row r="2374" spans="1:8" x14ac:dyDescent="0.25">
      <c r="A2374">
        <f>COUNTIF('Scores for complete sequences'!$H$2:H2374,"+")</f>
        <v>11</v>
      </c>
      <c r="B2374">
        <f>COUNTIF('Scores for complete sequences'!$H2374:H$3994,"-")</f>
        <v>1621</v>
      </c>
      <c r="C2374">
        <f>COUNTIF('Scores for complete sequences'!$H$2:H2374,"-")</f>
        <v>2362</v>
      </c>
      <c r="D2374">
        <f>COUNTIF('Scores for complete sequences'!$H2374:H$3994,"+")</f>
        <v>0</v>
      </c>
      <c r="E2374">
        <f t="shared" si="148"/>
        <v>0.41</v>
      </c>
      <c r="F2374">
        <f t="shared" si="149"/>
        <v>0.59000000000000008</v>
      </c>
      <c r="G2374">
        <f t="shared" si="150"/>
        <v>1</v>
      </c>
      <c r="H2374">
        <f t="shared" si="151"/>
        <v>0.40999999999999992</v>
      </c>
    </row>
    <row r="2375" spans="1:8" x14ac:dyDescent="0.25">
      <c r="A2375">
        <f>COUNTIF('Scores for complete sequences'!$H$2:H2375,"+")</f>
        <v>11</v>
      </c>
      <c r="B2375">
        <f>COUNTIF('Scores for complete sequences'!$H2375:H$3994,"-")</f>
        <v>1620</v>
      </c>
      <c r="C2375">
        <f>COUNTIF('Scores for complete sequences'!$H$2:H2375,"-")</f>
        <v>2363</v>
      </c>
      <c r="D2375">
        <f>COUNTIF('Scores for complete sequences'!$H2375:H$3994,"+")</f>
        <v>0</v>
      </c>
      <c r="E2375">
        <f t="shared" si="148"/>
        <v>0.41</v>
      </c>
      <c r="F2375">
        <f t="shared" si="149"/>
        <v>0.59000000000000008</v>
      </c>
      <c r="G2375">
        <f t="shared" si="150"/>
        <v>1</v>
      </c>
      <c r="H2375">
        <f t="shared" si="151"/>
        <v>0.40999999999999992</v>
      </c>
    </row>
    <row r="2376" spans="1:8" x14ac:dyDescent="0.25">
      <c r="A2376">
        <f>COUNTIF('Scores for complete sequences'!$H$2:H2376,"+")</f>
        <v>11</v>
      </c>
      <c r="B2376">
        <f>COUNTIF('Scores for complete sequences'!$H2376:H$3994,"-")</f>
        <v>1619</v>
      </c>
      <c r="C2376">
        <f>COUNTIF('Scores for complete sequences'!$H$2:H2376,"-")</f>
        <v>2364</v>
      </c>
      <c r="D2376">
        <f>COUNTIF('Scores for complete sequences'!$H2376:H$3994,"+")</f>
        <v>0</v>
      </c>
      <c r="E2376">
        <f t="shared" si="148"/>
        <v>0.41</v>
      </c>
      <c r="F2376">
        <f t="shared" si="149"/>
        <v>0.59000000000000008</v>
      </c>
      <c r="G2376">
        <f t="shared" si="150"/>
        <v>1</v>
      </c>
      <c r="H2376">
        <f t="shared" si="151"/>
        <v>0.40999999999999992</v>
      </c>
    </row>
    <row r="2377" spans="1:8" x14ac:dyDescent="0.25">
      <c r="A2377">
        <f>COUNTIF('Scores for complete sequences'!$H$2:H2377,"+")</f>
        <v>11</v>
      </c>
      <c r="B2377">
        <f>COUNTIF('Scores for complete sequences'!$H2377:H$3994,"-")</f>
        <v>1618</v>
      </c>
      <c r="C2377">
        <f>COUNTIF('Scores for complete sequences'!$H$2:H2377,"-")</f>
        <v>2365</v>
      </c>
      <c r="D2377">
        <f>COUNTIF('Scores for complete sequences'!$H2377:H$3994,"+")</f>
        <v>0</v>
      </c>
      <c r="E2377">
        <f t="shared" si="148"/>
        <v>0.41</v>
      </c>
      <c r="F2377">
        <f t="shared" si="149"/>
        <v>0.59000000000000008</v>
      </c>
      <c r="G2377">
        <f t="shared" si="150"/>
        <v>1</v>
      </c>
      <c r="H2377">
        <f t="shared" si="151"/>
        <v>0.40999999999999992</v>
      </c>
    </row>
    <row r="2378" spans="1:8" x14ac:dyDescent="0.25">
      <c r="A2378">
        <f>COUNTIF('Scores for complete sequences'!$H$2:H2378,"+")</f>
        <v>11</v>
      </c>
      <c r="B2378">
        <f>COUNTIF('Scores for complete sequences'!$H2378:H$3994,"-")</f>
        <v>1617</v>
      </c>
      <c r="C2378">
        <f>COUNTIF('Scores for complete sequences'!$H$2:H2378,"-")</f>
        <v>2366</v>
      </c>
      <c r="D2378">
        <f>COUNTIF('Scores for complete sequences'!$H2378:H$3994,"+")</f>
        <v>0</v>
      </c>
      <c r="E2378">
        <f t="shared" si="148"/>
        <v>0.41</v>
      </c>
      <c r="F2378">
        <f t="shared" si="149"/>
        <v>0.59000000000000008</v>
      </c>
      <c r="G2378">
        <f t="shared" si="150"/>
        <v>1</v>
      </c>
      <c r="H2378">
        <f t="shared" si="151"/>
        <v>0.40999999999999992</v>
      </c>
    </row>
    <row r="2379" spans="1:8" x14ac:dyDescent="0.25">
      <c r="A2379">
        <f>COUNTIF('Scores for complete sequences'!$H$2:H2379,"+")</f>
        <v>11</v>
      </c>
      <c r="B2379">
        <f>COUNTIF('Scores for complete sequences'!$H2379:H$3994,"-")</f>
        <v>1616</v>
      </c>
      <c r="C2379">
        <f>COUNTIF('Scores for complete sequences'!$H$2:H2379,"-")</f>
        <v>2367</v>
      </c>
      <c r="D2379">
        <f>COUNTIF('Scores for complete sequences'!$H2379:H$3994,"+")</f>
        <v>0</v>
      </c>
      <c r="E2379">
        <f t="shared" si="148"/>
        <v>0.41</v>
      </c>
      <c r="F2379">
        <f t="shared" si="149"/>
        <v>0.59000000000000008</v>
      </c>
      <c r="G2379">
        <f t="shared" si="150"/>
        <v>1</v>
      </c>
      <c r="H2379">
        <f t="shared" si="151"/>
        <v>0.40999999999999992</v>
      </c>
    </row>
    <row r="2380" spans="1:8" x14ac:dyDescent="0.25">
      <c r="A2380">
        <f>COUNTIF('Scores for complete sequences'!$H$2:H2380,"+")</f>
        <v>11</v>
      </c>
      <c r="B2380">
        <f>COUNTIF('Scores for complete sequences'!$H2380:H$3994,"-")</f>
        <v>1615</v>
      </c>
      <c r="C2380">
        <f>COUNTIF('Scores for complete sequences'!$H$2:H2380,"-")</f>
        <v>2368</v>
      </c>
      <c r="D2380">
        <f>COUNTIF('Scores for complete sequences'!$H2380:H$3994,"+")</f>
        <v>0</v>
      </c>
      <c r="E2380">
        <f t="shared" si="148"/>
        <v>0.41</v>
      </c>
      <c r="F2380">
        <f t="shared" si="149"/>
        <v>0.59000000000000008</v>
      </c>
      <c r="G2380">
        <f t="shared" si="150"/>
        <v>1</v>
      </c>
      <c r="H2380">
        <f t="shared" si="151"/>
        <v>0.40999999999999992</v>
      </c>
    </row>
    <row r="2381" spans="1:8" x14ac:dyDescent="0.25">
      <c r="A2381">
        <f>COUNTIF('Scores for complete sequences'!$H$2:H2381,"+")</f>
        <v>11</v>
      </c>
      <c r="B2381">
        <f>COUNTIF('Scores for complete sequences'!$H2381:H$3994,"-")</f>
        <v>1614</v>
      </c>
      <c r="C2381">
        <f>COUNTIF('Scores for complete sequences'!$H$2:H2381,"-")</f>
        <v>2369</v>
      </c>
      <c r="D2381">
        <f>COUNTIF('Scores for complete sequences'!$H2381:H$3994,"+")</f>
        <v>0</v>
      </c>
      <c r="E2381">
        <f t="shared" si="148"/>
        <v>0.41</v>
      </c>
      <c r="F2381">
        <f t="shared" si="149"/>
        <v>0.59000000000000008</v>
      </c>
      <c r="G2381">
        <f t="shared" si="150"/>
        <v>1</v>
      </c>
      <c r="H2381">
        <f t="shared" si="151"/>
        <v>0.40999999999999992</v>
      </c>
    </row>
    <row r="2382" spans="1:8" x14ac:dyDescent="0.25">
      <c r="A2382">
        <f>COUNTIF('Scores for complete sequences'!$H$2:H2382,"+")</f>
        <v>11</v>
      </c>
      <c r="B2382">
        <f>COUNTIF('Scores for complete sequences'!$H2382:H$3994,"-")</f>
        <v>1613</v>
      </c>
      <c r="C2382">
        <f>COUNTIF('Scores for complete sequences'!$H$2:H2382,"-")</f>
        <v>2370</v>
      </c>
      <c r="D2382">
        <f>COUNTIF('Scores for complete sequences'!$H2382:H$3994,"+")</f>
        <v>0</v>
      </c>
      <c r="E2382">
        <f t="shared" si="148"/>
        <v>0.4</v>
      </c>
      <c r="F2382">
        <f t="shared" si="149"/>
        <v>0.6</v>
      </c>
      <c r="G2382">
        <f t="shared" si="150"/>
        <v>1</v>
      </c>
      <c r="H2382">
        <f t="shared" si="151"/>
        <v>0.4</v>
      </c>
    </row>
    <row r="2383" spans="1:8" x14ac:dyDescent="0.25">
      <c r="A2383">
        <f>COUNTIF('Scores for complete sequences'!$H$2:H2383,"+")</f>
        <v>11</v>
      </c>
      <c r="B2383">
        <f>COUNTIF('Scores for complete sequences'!$H2383:H$3994,"-")</f>
        <v>1612</v>
      </c>
      <c r="C2383">
        <f>COUNTIF('Scores for complete sequences'!$H$2:H2383,"-")</f>
        <v>2371</v>
      </c>
      <c r="D2383">
        <f>COUNTIF('Scores for complete sequences'!$H2383:H$3994,"+")</f>
        <v>0</v>
      </c>
      <c r="E2383">
        <f t="shared" si="148"/>
        <v>0.4</v>
      </c>
      <c r="F2383">
        <f t="shared" si="149"/>
        <v>0.6</v>
      </c>
      <c r="G2383">
        <f t="shared" si="150"/>
        <v>1</v>
      </c>
      <c r="H2383">
        <f t="shared" si="151"/>
        <v>0.4</v>
      </c>
    </row>
    <row r="2384" spans="1:8" x14ac:dyDescent="0.25">
      <c r="A2384">
        <f>COUNTIF('Scores for complete sequences'!$H$2:H2384,"+")</f>
        <v>11</v>
      </c>
      <c r="B2384">
        <f>COUNTIF('Scores for complete sequences'!$H2384:H$3994,"-")</f>
        <v>1611</v>
      </c>
      <c r="C2384">
        <f>COUNTIF('Scores for complete sequences'!$H$2:H2384,"-")</f>
        <v>2372</v>
      </c>
      <c r="D2384">
        <f>COUNTIF('Scores for complete sequences'!$H2384:H$3994,"+")</f>
        <v>0</v>
      </c>
      <c r="E2384">
        <f t="shared" si="148"/>
        <v>0.4</v>
      </c>
      <c r="F2384">
        <f t="shared" si="149"/>
        <v>0.6</v>
      </c>
      <c r="G2384">
        <f t="shared" si="150"/>
        <v>1</v>
      </c>
      <c r="H2384">
        <f t="shared" si="151"/>
        <v>0.4</v>
      </c>
    </row>
    <row r="2385" spans="1:8" x14ac:dyDescent="0.25">
      <c r="A2385">
        <f>COUNTIF('Scores for complete sequences'!$H$2:H2385,"+")</f>
        <v>11</v>
      </c>
      <c r="B2385">
        <f>COUNTIF('Scores for complete sequences'!$H2385:H$3994,"-")</f>
        <v>1610</v>
      </c>
      <c r="C2385">
        <f>COUNTIF('Scores for complete sequences'!$H$2:H2385,"-")</f>
        <v>2373</v>
      </c>
      <c r="D2385">
        <f>COUNTIF('Scores for complete sequences'!$H2385:H$3994,"+")</f>
        <v>0</v>
      </c>
      <c r="E2385">
        <f t="shared" si="148"/>
        <v>0.4</v>
      </c>
      <c r="F2385">
        <f t="shared" si="149"/>
        <v>0.6</v>
      </c>
      <c r="G2385">
        <f t="shared" si="150"/>
        <v>1</v>
      </c>
      <c r="H2385">
        <f t="shared" si="151"/>
        <v>0.4</v>
      </c>
    </row>
    <row r="2386" spans="1:8" x14ac:dyDescent="0.25">
      <c r="A2386">
        <f>COUNTIF('Scores for complete sequences'!$H$2:H2386,"+")</f>
        <v>11</v>
      </c>
      <c r="B2386">
        <f>COUNTIF('Scores for complete sequences'!$H2386:H$3994,"-")</f>
        <v>1609</v>
      </c>
      <c r="C2386">
        <f>COUNTIF('Scores for complete sequences'!$H$2:H2386,"-")</f>
        <v>2374</v>
      </c>
      <c r="D2386">
        <f>COUNTIF('Scores for complete sequences'!$H2386:H$3994,"+")</f>
        <v>0</v>
      </c>
      <c r="E2386">
        <f t="shared" si="148"/>
        <v>0.4</v>
      </c>
      <c r="F2386">
        <f t="shared" si="149"/>
        <v>0.6</v>
      </c>
      <c r="G2386">
        <f t="shared" si="150"/>
        <v>1</v>
      </c>
      <c r="H2386">
        <f t="shared" si="151"/>
        <v>0.4</v>
      </c>
    </row>
    <row r="2387" spans="1:8" x14ac:dyDescent="0.25">
      <c r="A2387">
        <f>COUNTIF('Scores for complete sequences'!$H$2:H2387,"+")</f>
        <v>11</v>
      </c>
      <c r="B2387">
        <f>COUNTIF('Scores for complete sequences'!$H2387:H$3994,"-")</f>
        <v>1608</v>
      </c>
      <c r="C2387">
        <f>COUNTIF('Scores for complete sequences'!$H$2:H2387,"-")</f>
        <v>2375</v>
      </c>
      <c r="D2387">
        <f>COUNTIF('Scores for complete sequences'!$H2387:H$3994,"+")</f>
        <v>0</v>
      </c>
      <c r="E2387">
        <f t="shared" si="148"/>
        <v>0.4</v>
      </c>
      <c r="F2387">
        <f t="shared" si="149"/>
        <v>0.6</v>
      </c>
      <c r="G2387">
        <f t="shared" si="150"/>
        <v>1</v>
      </c>
      <c r="H2387">
        <f t="shared" si="151"/>
        <v>0.4</v>
      </c>
    </row>
    <row r="2388" spans="1:8" x14ac:dyDescent="0.25">
      <c r="A2388">
        <f>COUNTIF('Scores for complete sequences'!$H$2:H2388,"+")</f>
        <v>11</v>
      </c>
      <c r="B2388">
        <f>COUNTIF('Scores for complete sequences'!$H2388:H$3994,"-")</f>
        <v>1607</v>
      </c>
      <c r="C2388">
        <f>COUNTIF('Scores for complete sequences'!$H$2:H2388,"-")</f>
        <v>2376</v>
      </c>
      <c r="D2388">
        <f>COUNTIF('Scores for complete sequences'!$H2388:H$3994,"+")</f>
        <v>0</v>
      </c>
      <c r="E2388">
        <f t="shared" si="148"/>
        <v>0.4</v>
      </c>
      <c r="F2388">
        <f t="shared" si="149"/>
        <v>0.6</v>
      </c>
      <c r="G2388">
        <f t="shared" si="150"/>
        <v>1</v>
      </c>
      <c r="H2388">
        <f t="shared" si="151"/>
        <v>0.4</v>
      </c>
    </row>
    <row r="2389" spans="1:8" x14ac:dyDescent="0.25">
      <c r="A2389">
        <f>COUNTIF('Scores for complete sequences'!$H$2:H2389,"+")</f>
        <v>11</v>
      </c>
      <c r="B2389">
        <f>COUNTIF('Scores for complete sequences'!$H2389:H$3994,"-")</f>
        <v>1606</v>
      </c>
      <c r="C2389">
        <f>COUNTIF('Scores for complete sequences'!$H$2:H2389,"-")</f>
        <v>2377</v>
      </c>
      <c r="D2389">
        <f>COUNTIF('Scores for complete sequences'!$H2389:H$3994,"+")</f>
        <v>0</v>
      </c>
      <c r="E2389">
        <f t="shared" si="148"/>
        <v>0.4</v>
      </c>
      <c r="F2389">
        <f t="shared" si="149"/>
        <v>0.6</v>
      </c>
      <c r="G2389">
        <f t="shared" si="150"/>
        <v>1</v>
      </c>
      <c r="H2389">
        <f t="shared" si="151"/>
        <v>0.4</v>
      </c>
    </row>
    <row r="2390" spans="1:8" x14ac:dyDescent="0.25">
      <c r="A2390">
        <f>COUNTIF('Scores for complete sequences'!$H$2:H2390,"+")</f>
        <v>11</v>
      </c>
      <c r="B2390">
        <f>COUNTIF('Scores for complete sequences'!$H2390:H$3994,"-")</f>
        <v>1605</v>
      </c>
      <c r="C2390">
        <f>COUNTIF('Scores for complete sequences'!$H$2:H2390,"-")</f>
        <v>2378</v>
      </c>
      <c r="D2390">
        <f>COUNTIF('Scores for complete sequences'!$H2390:H$3994,"+")</f>
        <v>0</v>
      </c>
      <c r="E2390">
        <f t="shared" si="148"/>
        <v>0.4</v>
      </c>
      <c r="F2390">
        <f t="shared" si="149"/>
        <v>0.6</v>
      </c>
      <c r="G2390">
        <f t="shared" si="150"/>
        <v>1</v>
      </c>
      <c r="H2390">
        <f t="shared" si="151"/>
        <v>0.4</v>
      </c>
    </row>
    <row r="2391" spans="1:8" x14ac:dyDescent="0.25">
      <c r="A2391">
        <f>COUNTIF('Scores for complete sequences'!$H$2:H2391,"+")</f>
        <v>11</v>
      </c>
      <c r="B2391">
        <f>COUNTIF('Scores for complete sequences'!$H2391:H$3994,"-")</f>
        <v>1604</v>
      </c>
      <c r="C2391">
        <f>COUNTIF('Scores for complete sequences'!$H$2:H2391,"-")</f>
        <v>2379</v>
      </c>
      <c r="D2391">
        <f>COUNTIF('Scores for complete sequences'!$H2391:H$3994,"+")</f>
        <v>0</v>
      </c>
      <c r="E2391">
        <f t="shared" si="148"/>
        <v>0.4</v>
      </c>
      <c r="F2391">
        <f t="shared" si="149"/>
        <v>0.6</v>
      </c>
      <c r="G2391">
        <f t="shared" si="150"/>
        <v>1</v>
      </c>
      <c r="H2391">
        <f t="shared" si="151"/>
        <v>0.4</v>
      </c>
    </row>
    <row r="2392" spans="1:8" x14ac:dyDescent="0.25">
      <c r="A2392">
        <f>COUNTIF('Scores for complete sequences'!$H$2:H2392,"+")</f>
        <v>11</v>
      </c>
      <c r="B2392">
        <f>COUNTIF('Scores for complete sequences'!$H2392:H$3994,"-")</f>
        <v>1603</v>
      </c>
      <c r="C2392">
        <f>COUNTIF('Scores for complete sequences'!$H$2:H2392,"-")</f>
        <v>2380</v>
      </c>
      <c r="D2392">
        <f>COUNTIF('Scores for complete sequences'!$H2392:H$3994,"+")</f>
        <v>0</v>
      </c>
      <c r="E2392">
        <f t="shared" si="148"/>
        <v>0.4</v>
      </c>
      <c r="F2392">
        <f t="shared" si="149"/>
        <v>0.6</v>
      </c>
      <c r="G2392">
        <f t="shared" si="150"/>
        <v>1</v>
      </c>
      <c r="H2392">
        <f t="shared" si="151"/>
        <v>0.4</v>
      </c>
    </row>
    <row r="2393" spans="1:8" x14ac:dyDescent="0.25">
      <c r="A2393">
        <f>COUNTIF('Scores for complete sequences'!$H$2:H2393,"+")</f>
        <v>11</v>
      </c>
      <c r="B2393">
        <f>COUNTIF('Scores for complete sequences'!$H2393:H$3994,"-")</f>
        <v>1602</v>
      </c>
      <c r="C2393">
        <f>COUNTIF('Scores for complete sequences'!$H$2:H2393,"-")</f>
        <v>2381</v>
      </c>
      <c r="D2393">
        <f>COUNTIF('Scores for complete sequences'!$H2393:H$3994,"+")</f>
        <v>0</v>
      </c>
      <c r="E2393">
        <f t="shared" si="148"/>
        <v>0.4</v>
      </c>
      <c r="F2393">
        <f t="shared" si="149"/>
        <v>0.6</v>
      </c>
      <c r="G2393">
        <f t="shared" si="150"/>
        <v>1</v>
      </c>
      <c r="H2393">
        <f t="shared" si="151"/>
        <v>0.4</v>
      </c>
    </row>
    <row r="2394" spans="1:8" x14ac:dyDescent="0.25">
      <c r="A2394">
        <f>COUNTIF('Scores for complete sequences'!$H$2:H2394,"+")</f>
        <v>11</v>
      </c>
      <c r="B2394">
        <f>COUNTIF('Scores for complete sequences'!$H2394:H$3994,"-")</f>
        <v>1601</v>
      </c>
      <c r="C2394">
        <f>COUNTIF('Scores for complete sequences'!$H$2:H2394,"-")</f>
        <v>2382</v>
      </c>
      <c r="D2394">
        <f>COUNTIF('Scores for complete sequences'!$H2394:H$3994,"+")</f>
        <v>0</v>
      </c>
      <c r="E2394">
        <f t="shared" si="148"/>
        <v>0.4</v>
      </c>
      <c r="F2394">
        <f t="shared" si="149"/>
        <v>0.6</v>
      </c>
      <c r="G2394">
        <f t="shared" si="150"/>
        <v>1</v>
      </c>
      <c r="H2394">
        <f t="shared" si="151"/>
        <v>0.4</v>
      </c>
    </row>
    <row r="2395" spans="1:8" x14ac:dyDescent="0.25">
      <c r="A2395">
        <f>COUNTIF('Scores for complete sequences'!$H$2:H2395,"+")</f>
        <v>11</v>
      </c>
      <c r="B2395">
        <f>COUNTIF('Scores for complete sequences'!$H2395:H$3994,"-")</f>
        <v>1600</v>
      </c>
      <c r="C2395">
        <f>COUNTIF('Scores for complete sequences'!$H$2:H2395,"-")</f>
        <v>2383</v>
      </c>
      <c r="D2395">
        <f>COUNTIF('Scores for complete sequences'!$H2395:H$3994,"+")</f>
        <v>0</v>
      </c>
      <c r="E2395">
        <f t="shared" si="148"/>
        <v>0.4</v>
      </c>
      <c r="F2395">
        <f t="shared" si="149"/>
        <v>0.6</v>
      </c>
      <c r="G2395">
        <f t="shared" si="150"/>
        <v>1</v>
      </c>
      <c r="H2395">
        <f t="shared" si="151"/>
        <v>0.4</v>
      </c>
    </row>
    <row r="2396" spans="1:8" x14ac:dyDescent="0.25">
      <c r="A2396">
        <f>COUNTIF('Scores for complete sequences'!$H$2:H2396,"+")</f>
        <v>11</v>
      </c>
      <c r="B2396">
        <f>COUNTIF('Scores for complete sequences'!$H2396:H$3994,"-")</f>
        <v>1599</v>
      </c>
      <c r="C2396">
        <f>COUNTIF('Scores for complete sequences'!$H$2:H2396,"-")</f>
        <v>2384</v>
      </c>
      <c r="D2396">
        <f>COUNTIF('Scores for complete sequences'!$H2396:H$3994,"+")</f>
        <v>0</v>
      </c>
      <c r="E2396">
        <f t="shared" si="148"/>
        <v>0.4</v>
      </c>
      <c r="F2396">
        <f t="shared" si="149"/>
        <v>0.6</v>
      </c>
      <c r="G2396">
        <f t="shared" si="150"/>
        <v>1</v>
      </c>
      <c r="H2396">
        <f t="shared" si="151"/>
        <v>0.4</v>
      </c>
    </row>
    <row r="2397" spans="1:8" x14ac:dyDescent="0.25">
      <c r="A2397">
        <f>COUNTIF('Scores for complete sequences'!$H$2:H2397,"+")</f>
        <v>11</v>
      </c>
      <c r="B2397">
        <f>COUNTIF('Scores for complete sequences'!$H2397:H$3994,"-")</f>
        <v>1598</v>
      </c>
      <c r="C2397">
        <f>COUNTIF('Scores for complete sequences'!$H$2:H2397,"-")</f>
        <v>2385</v>
      </c>
      <c r="D2397">
        <f>COUNTIF('Scores for complete sequences'!$H2397:H$3994,"+")</f>
        <v>0</v>
      </c>
      <c r="E2397">
        <f t="shared" si="148"/>
        <v>0.4</v>
      </c>
      <c r="F2397">
        <f t="shared" si="149"/>
        <v>0.6</v>
      </c>
      <c r="G2397">
        <f t="shared" si="150"/>
        <v>1</v>
      </c>
      <c r="H2397">
        <f t="shared" si="151"/>
        <v>0.4</v>
      </c>
    </row>
    <row r="2398" spans="1:8" x14ac:dyDescent="0.25">
      <c r="A2398">
        <f>COUNTIF('Scores for complete sequences'!$H$2:H2398,"+")</f>
        <v>11</v>
      </c>
      <c r="B2398">
        <f>COUNTIF('Scores for complete sequences'!$H2398:H$3994,"-")</f>
        <v>1597</v>
      </c>
      <c r="C2398">
        <f>COUNTIF('Scores for complete sequences'!$H$2:H2398,"-")</f>
        <v>2386</v>
      </c>
      <c r="D2398">
        <f>COUNTIF('Scores for complete sequences'!$H2398:H$3994,"+")</f>
        <v>0</v>
      </c>
      <c r="E2398">
        <f t="shared" si="148"/>
        <v>0.4</v>
      </c>
      <c r="F2398">
        <f t="shared" si="149"/>
        <v>0.6</v>
      </c>
      <c r="G2398">
        <f t="shared" si="150"/>
        <v>1</v>
      </c>
      <c r="H2398">
        <f t="shared" si="151"/>
        <v>0.4</v>
      </c>
    </row>
    <row r="2399" spans="1:8" x14ac:dyDescent="0.25">
      <c r="A2399">
        <f>COUNTIF('Scores for complete sequences'!$H$2:H2399,"+")</f>
        <v>11</v>
      </c>
      <c r="B2399">
        <f>COUNTIF('Scores for complete sequences'!$H2399:H$3994,"-")</f>
        <v>1596</v>
      </c>
      <c r="C2399">
        <f>COUNTIF('Scores for complete sequences'!$H$2:H2399,"-")</f>
        <v>2387</v>
      </c>
      <c r="D2399">
        <f>COUNTIF('Scores for complete sequences'!$H2399:H$3994,"+")</f>
        <v>0</v>
      </c>
      <c r="E2399">
        <f t="shared" si="148"/>
        <v>0.4</v>
      </c>
      <c r="F2399">
        <f t="shared" si="149"/>
        <v>0.6</v>
      </c>
      <c r="G2399">
        <f t="shared" si="150"/>
        <v>1</v>
      </c>
      <c r="H2399">
        <f t="shared" si="151"/>
        <v>0.4</v>
      </c>
    </row>
    <row r="2400" spans="1:8" x14ac:dyDescent="0.25">
      <c r="A2400">
        <f>COUNTIF('Scores for complete sequences'!$H$2:H2400,"+")</f>
        <v>11</v>
      </c>
      <c r="B2400">
        <f>COUNTIF('Scores for complete sequences'!$H2400:H$3994,"-")</f>
        <v>1595</v>
      </c>
      <c r="C2400">
        <f>COUNTIF('Scores for complete sequences'!$H$2:H2400,"-")</f>
        <v>2388</v>
      </c>
      <c r="D2400">
        <f>COUNTIF('Scores for complete sequences'!$H2400:H$3994,"+")</f>
        <v>0</v>
      </c>
      <c r="E2400">
        <f t="shared" si="148"/>
        <v>0.4</v>
      </c>
      <c r="F2400">
        <f t="shared" si="149"/>
        <v>0.6</v>
      </c>
      <c r="G2400">
        <f t="shared" si="150"/>
        <v>1</v>
      </c>
      <c r="H2400">
        <f t="shared" si="151"/>
        <v>0.4</v>
      </c>
    </row>
    <row r="2401" spans="1:8" x14ac:dyDescent="0.25">
      <c r="A2401">
        <f>COUNTIF('Scores for complete sequences'!$H$2:H2401,"+")</f>
        <v>11</v>
      </c>
      <c r="B2401">
        <f>COUNTIF('Scores for complete sequences'!$H2401:H$3994,"-")</f>
        <v>1594</v>
      </c>
      <c r="C2401">
        <f>COUNTIF('Scores for complete sequences'!$H$2:H2401,"-")</f>
        <v>2389</v>
      </c>
      <c r="D2401">
        <f>COUNTIF('Scores for complete sequences'!$H2401:H$3994,"+")</f>
        <v>0</v>
      </c>
      <c r="E2401">
        <f t="shared" si="148"/>
        <v>0.4</v>
      </c>
      <c r="F2401">
        <f t="shared" si="149"/>
        <v>0.6</v>
      </c>
      <c r="G2401">
        <f t="shared" si="150"/>
        <v>1</v>
      </c>
      <c r="H2401">
        <f t="shared" si="151"/>
        <v>0.4</v>
      </c>
    </row>
    <row r="2402" spans="1:8" x14ac:dyDescent="0.25">
      <c r="A2402">
        <f>COUNTIF('Scores for complete sequences'!$H$2:H2402,"+")</f>
        <v>11</v>
      </c>
      <c r="B2402">
        <f>COUNTIF('Scores for complete sequences'!$H2402:H$3994,"-")</f>
        <v>1593</v>
      </c>
      <c r="C2402">
        <f>COUNTIF('Scores for complete sequences'!$H$2:H2402,"-")</f>
        <v>2390</v>
      </c>
      <c r="D2402">
        <f>COUNTIF('Scores for complete sequences'!$H2402:H$3994,"+")</f>
        <v>0</v>
      </c>
      <c r="E2402">
        <f t="shared" si="148"/>
        <v>0.4</v>
      </c>
      <c r="F2402">
        <f t="shared" si="149"/>
        <v>0.6</v>
      </c>
      <c r="G2402">
        <f t="shared" si="150"/>
        <v>1</v>
      </c>
      <c r="H2402">
        <f t="shared" si="151"/>
        <v>0.4</v>
      </c>
    </row>
    <row r="2403" spans="1:8" x14ac:dyDescent="0.25">
      <c r="A2403">
        <f>COUNTIF('Scores for complete sequences'!$H$2:H2403,"+")</f>
        <v>11</v>
      </c>
      <c r="B2403">
        <f>COUNTIF('Scores for complete sequences'!$H2403:H$3994,"-")</f>
        <v>1592</v>
      </c>
      <c r="C2403">
        <f>COUNTIF('Scores for complete sequences'!$H$2:H2403,"-")</f>
        <v>2391</v>
      </c>
      <c r="D2403">
        <f>COUNTIF('Scores for complete sequences'!$H2403:H$3994,"+")</f>
        <v>0</v>
      </c>
      <c r="E2403">
        <f t="shared" si="148"/>
        <v>0.4</v>
      </c>
      <c r="F2403">
        <f t="shared" si="149"/>
        <v>0.6</v>
      </c>
      <c r="G2403">
        <f t="shared" si="150"/>
        <v>1</v>
      </c>
      <c r="H2403">
        <f t="shared" si="151"/>
        <v>0.4</v>
      </c>
    </row>
    <row r="2404" spans="1:8" x14ac:dyDescent="0.25">
      <c r="A2404">
        <f>COUNTIF('Scores for complete sequences'!$H$2:H2404,"+")</f>
        <v>11</v>
      </c>
      <c r="B2404">
        <f>COUNTIF('Scores for complete sequences'!$H2404:H$3994,"-")</f>
        <v>1591</v>
      </c>
      <c r="C2404">
        <f>COUNTIF('Scores for complete sequences'!$H$2:H2404,"-")</f>
        <v>2392</v>
      </c>
      <c r="D2404">
        <f>COUNTIF('Scores for complete sequences'!$H2404:H$3994,"+")</f>
        <v>0</v>
      </c>
      <c r="E2404">
        <f t="shared" si="148"/>
        <v>0.4</v>
      </c>
      <c r="F2404">
        <f t="shared" si="149"/>
        <v>0.6</v>
      </c>
      <c r="G2404">
        <f t="shared" si="150"/>
        <v>1</v>
      </c>
      <c r="H2404">
        <f t="shared" si="151"/>
        <v>0.4</v>
      </c>
    </row>
    <row r="2405" spans="1:8" x14ac:dyDescent="0.25">
      <c r="A2405">
        <f>COUNTIF('Scores for complete sequences'!$H$2:H2405,"+")</f>
        <v>11</v>
      </c>
      <c r="B2405">
        <f>COUNTIF('Scores for complete sequences'!$H2405:H$3994,"-")</f>
        <v>1590</v>
      </c>
      <c r="C2405">
        <f>COUNTIF('Scores for complete sequences'!$H$2:H2405,"-")</f>
        <v>2393</v>
      </c>
      <c r="D2405">
        <f>COUNTIF('Scores for complete sequences'!$H2405:H$3994,"+")</f>
        <v>0</v>
      </c>
      <c r="E2405">
        <f t="shared" si="148"/>
        <v>0.4</v>
      </c>
      <c r="F2405">
        <f t="shared" si="149"/>
        <v>0.6</v>
      </c>
      <c r="G2405">
        <f t="shared" si="150"/>
        <v>1</v>
      </c>
      <c r="H2405">
        <f t="shared" si="151"/>
        <v>0.4</v>
      </c>
    </row>
    <row r="2406" spans="1:8" x14ac:dyDescent="0.25">
      <c r="A2406">
        <f>COUNTIF('Scores for complete sequences'!$H$2:H2406,"+")</f>
        <v>11</v>
      </c>
      <c r="B2406">
        <f>COUNTIF('Scores for complete sequences'!$H2406:H$3994,"-")</f>
        <v>1589</v>
      </c>
      <c r="C2406">
        <f>COUNTIF('Scores for complete sequences'!$H$2:H2406,"-")</f>
        <v>2394</v>
      </c>
      <c r="D2406">
        <f>COUNTIF('Scores for complete sequences'!$H2406:H$3994,"+")</f>
        <v>0</v>
      </c>
      <c r="E2406">
        <f t="shared" si="148"/>
        <v>0.4</v>
      </c>
      <c r="F2406">
        <f t="shared" si="149"/>
        <v>0.6</v>
      </c>
      <c r="G2406">
        <f t="shared" si="150"/>
        <v>1</v>
      </c>
      <c r="H2406">
        <f t="shared" si="151"/>
        <v>0.4</v>
      </c>
    </row>
    <row r="2407" spans="1:8" x14ac:dyDescent="0.25">
      <c r="A2407">
        <f>COUNTIF('Scores for complete sequences'!$H$2:H2407,"+")</f>
        <v>11</v>
      </c>
      <c r="B2407">
        <f>COUNTIF('Scores for complete sequences'!$H2407:H$3994,"-")</f>
        <v>1588</v>
      </c>
      <c r="C2407">
        <f>COUNTIF('Scores for complete sequences'!$H$2:H2407,"-")</f>
        <v>2395</v>
      </c>
      <c r="D2407">
        <f>COUNTIF('Scores for complete sequences'!$H2407:H$3994,"+")</f>
        <v>0</v>
      </c>
      <c r="E2407">
        <f t="shared" si="148"/>
        <v>0.4</v>
      </c>
      <c r="F2407">
        <f t="shared" si="149"/>
        <v>0.6</v>
      </c>
      <c r="G2407">
        <f t="shared" si="150"/>
        <v>1</v>
      </c>
      <c r="H2407">
        <f t="shared" si="151"/>
        <v>0.4</v>
      </c>
    </row>
    <row r="2408" spans="1:8" x14ac:dyDescent="0.25">
      <c r="A2408">
        <f>COUNTIF('Scores for complete sequences'!$H$2:H2408,"+")</f>
        <v>11</v>
      </c>
      <c r="B2408">
        <f>COUNTIF('Scores for complete sequences'!$H2408:H$3994,"-")</f>
        <v>1587</v>
      </c>
      <c r="C2408">
        <f>COUNTIF('Scores for complete sequences'!$H$2:H2408,"-")</f>
        <v>2396</v>
      </c>
      <c r="D2408">
        <f>COUNTIF('Scores for complete sequences'!$H2408:H$3994,"+")</f>
        <v>0</v>
      </c>
      <c r="E2408">
        <f t="shared" si="148"/>
        <v>0.4</v>
      </c>
      <c r="F2408">
        <f t="shared" si="149"/>
        <v>0.6</v>
      </c>
      <c r="G2408">
        <f t="shared" si="150"/>
        <v>1</v>
      </c>
      <c r="H2408">
        <f t="shared" si="151"/>
        <v>0.4</v>
      </c>
    </row>
    <row r="2409" spans="1:8" x14ac:dyDescent="0.25">
      <c r="A2409">
        <f>COUNTIF('Scores for complete sequences'!$H$2:H2409,"+")</f>
        <v>11</v>
      </c>
      <c r="B2409">
        <f>COUNTIF('Scores for complete sequences'!$H2409:H$3994,"-")</f>
        <v>1586</v>
      </c>
      <c r="C2409">
        <f>COUNTIF('Scores for complete sequences'!$H$2:H2409,"-")</f>
        <v>2397</v>
      </c>
      <c r="D2409">
        <f>COUNTIF('Scores for complete sequences'!$H2409:H$3994,"+")</f>
        <v>0</v>
      </c>
      <c r="E2409">
        <f t="shared" si="148"/>
        <v>0.4</v>
      </c>
      <c r="F2409">
        <f t="shared" si="149"/>
        <v>0.6</v>
      </c>
      <c r="G2409">
        <f t="shared" si="150"/>
        <v>1</v>
      </c>
      <c r="H2409">
        <f t="shared" si="151"/>
        <v>0.4</v>
      </c>
    </row>
    <row r="2410" spans="1:8" x14ac:dyDescent="0.25">
      <c r="A2410">
        <f>COUNTIF('Scores for complete sequences'!$H$2:H2410,"+")</f>
        <v>11</v>
      </c>
      <c r="B2410">
        <f>COUNTIF('Scores for complete sequences'!$H2410:H$3994,"-")</f>
        <v>1585</v>
      </c>
      <c r="C2410">
        <f>COUNTIF('Scores for complete sequences'!$H$2:H2410,"-")</f>
        <v>2398</v>
      </c>
      <c r="D2410">
        <f>COUNTIF('Scores for complete sequences'!$H2410:H$3994,"+")</f>
        <v>0</v>
      </c>
      <c r="E2410">
        <f t="shared" si="148"/>
        <v>0.4</v>
      </c>
      <c r="F2410">
        <f t="shared" si="149"/>
        <v>0.6</v>
      </c>
      <c r="G2410">
        <f t="shared" si="150"/>
        <v>1</v>
      </c>
      <c r="H2410">
        <f t="shared" si="151"/>
        <v>0.4</v>
      </c>
    </row>
    <row r="2411" spans="1:8" x14ac:dyDescent="0.25">
      <c r="A2411">
        <f>COUNTIF('Scores for complete sequences'!$H$2:H2411,"+")</f>
        <v>11</v>
      </c>
      <c r="B2411">
        <f>COUNTIF('Scores for complete sequences'!$H2411:H$3994,"-")</f>
        <v>1584</v>
      </c>
      <c r="C2411">
        <f>COUNTIF('Scores for complete sequences'!$H$2:H2411,"-")</f>
        <v>2399</v>
      </c>
      <c r="D2411">
        <f>COUNTIF('Scores for complete sequences'!$H2411:H$3994,"+")</f>
        <v>0</v>
      </c>
      <c r="E2411">
        <f t="shared" si="148"/>
        <v>0.4</v>
      </c>
      <c r="F2411">
        <f t="shared" si="149"/>
        <v>0.6</v>
      </c>
      <c r="G2411">
        <f t="shared" si="150"/>
        <v>1</v>
      </c>
      <c r="H2411">
        <f t="shared" si="151"/>
        <v>0.4</v>
      </c>
    </row>
    <row r="2412" spans="1:8" x14ac:dyDescent="0.25">
      <c r="A2412">
        <f>COUNTIF('Scores for complete sequences'!$H$2:H2412,"+")</f>
        <v>11</v>
      </c>
      <c r="B2412">
        <f>COUNTIF('Scores for complete sequences'!$H2412:H$3994,"-")</f>
        <v>1583</v>
      </c>
      <c r="C2412">
        <f>COUNTIF('Scores for complete sequences'!$H$2:H2412,"-")</f>
        <v>2400</v>
      </c>
      <c r="D2412">
        <f>COUNTIF('Scores for complete sequences'!$H2412:H$3994,"+")</f>
        <v>0</v>
      </c>
      <c r="E2412">
        <f t="shared" si="148"/>
        <v>0.4</v>
      </c>
      <c r="F2412">
        <f t="shared" si="149"/>
        <v>0.6</v>
      </c>
      <c r="G2412">
        <f t="shared" si="150"/>
        <v>1</v>
      </c>
      <c r="H2412">
        <f t="shared" si="151"/>
        <v>0.4</v>
      </c>
    </row>
    <row r="2413" spans="1:8" x14ac:dyDescent="0.25">
      <c r="A2413">
        <f>COUNTIF('Scores for complete sequences'!$H$2:H2413,"+")</f>
        <v>11</v>
      </c>
      <c r="B2413">
        <f>COUNTIF('Scores for complete sequences'!$H2413:H$3994,"-")</f>
        <v>1582</v>
      </c>
      <c r="C2413">
        <f>COUNTIF('Scores for complete sequences'!$H$2:H2413,"-")</f>
        <v>2401</v>
      </c>
      <c r="D2413">
        <f>COUNTIF('Scores for complete sequences'!$H2413:H$3994,"+")</f>
        <v>0</v>
      </c>
      <c r="E2413">
        <f t="shared" si="148"/>
        <v>0.4</v>
      </c>
      <c r="F2413">
        <f t="shared" si="149"/>
        <v>0.6</v>
      </c>
      <c r="G2413">
        <f t="shared" si="150"/>
        <v>1</v>
      </c>
      <c r="H2413">
        <f t="shared" si="151"/>
        <v>0.4</v>
      </c>
    </row>
    <row r="2414" spans="1:8" x14ac:dyDescent="0.25">
      <c r="A2414">
        <f>COUNTIF('Scores for complete sequences'!$H$2:H2414,"+")</f>
        <v>11</v>
      </c>
      <c r="B2414">
        <f>COUNTIF('Scores for complete sequences'!$H2414:H$3994,"-")</f>
        <v>1581</v>
      </c>
      <c r="C2414">
        <f>COUNTIF('Scores for complete sequences'!$H$2:H2414,"-")</f>
        <v>2402</v>
      </c>
      <c r="D2414">
        <f>COUNTIF('Scores for complete sequences'!$H2414:H$3994,"+")</f>
        <v>0</v>
      </c>
      <c r="E2414">
        <f t="shared" si="148"/>
        <v>0.4</v>
      </c>
      <c r="F2414">
        <f t="shared" si="149"/>
        <v>0.6</v>
      </c>
      <c r="G2414">
        <f t="shared" si="150"/>
        <v>1</v>
      </c>
      <c r="H2414">
        <f t="shared" si="151"/>
        <v>0.4</v>
      </c>
    </row>
    <row r="2415" spans="1:8" x14ac:dyDescent="0.25">
      <c r="A2415">
        <f>COUNTIF('Scores for complete sequences'!$H$2:H2415,"+")</f>
        <v>11</v>
      </c>
      <c r="B2415">
        <f>COUNTIF('Scores for complete sequences'!$H2415:H$3994,"-")</f>
        <v>1580</v>
      </c>
      <c r="C2415">
        <f>COUNTIF('Scores for complete sequences'!$H$2:H2415,"-")</f>
        <v>2403</v>
      </c>
      <c r="D2415">
        <f>COUNTIF('Scores for complete sequences'!$H2415:H$3994,"+")</f>
        <v>0</v>
      </c>
      <c r="E2415">
        <f t="shared" si="148"/>
        <v>0.4</v>
      </c>
      <c r="F2415">
        <f t="shared" si="149"/>
        <v>0.6</v>
      </c>
      <c r="G2415">
        <f t="shared" si="150"/>
        <v>1</v>
      </c>
      <c r="H2415">
        <f t="shared" si="151"/>
        <v>0.4</v>
      </c>
    </row>
    <row r="2416" spans="1:8" x14ac:dyDescent="0.25">
      <c r="A2416">
        <f>COUNTIF('Scores for complete sequences'!$H$2:H2416,"+")</f>
        <v>11</v>
      </c>
      <c r="B2416">
        <f>COUNTIF('Scores for complete sequences'!$H2416:H$3994,"-")</f>
        <v>1579</v>
      </c>
      <c r="C2416">
        <f>COUNTIF('Scores for complete sequences'!$H$2:H2416,"-")</f>
        <v>2404</v>
      </c>
      <c r="D2416">
        <f>COUNTIF('Scores for complete sequences'!$H2416:H$3994,"+")</f>
        <v>0</v>
      </c>
      <c r="E2416">
        <f t="shared" si="148"/>
        <v>0.4</v>
      </c>
      <c r="F2416">
        <f t="shared" si="149"/>
        <v>0.6</v>
      </c>
      <c r="G2416">
        <f t="shared" si="150"/>
        <v>1</v>
      </c>
      <c r="H2416">
        <f t="shared" si="151"/>
        <v>0.4</v>
      </c>
    </row>
    <row r="2417" spans="1:8" x14ac:dyDescent="0.25">
      <c r="A2417">
        <f>COUNTIF('Scores for complete sequences'!$H$2:H2417,"+")</f>
        <v>11</v>
      </c>
      <c r="B2417">
        <f>COUNTIF('Scores for complete sequences'!$H2417:H$3994,"-")</f>
        <v>1578</v>
      </c>
      <c r="C2417">
        <f>COUNTIF('Scores for complete sequences'!$H$2:H2417,"-")</f>
        <v>2405</v>
      </c>
      <c r="D2417">
        <f>COUNTIF('Scores for complete sequences'!$H2417:H$3994,"+")</f>
        <v>0</v>
      </c>
      <c r="E2417">
        <f t="shared" si="148"/>
        <v>0.4</v>
      </c>
      <c r="F2417">
        <f t="shared" si="149"/>
        <v>0.6</v>
      </c>
      <c r="G2417">
        <f t="shared" si="150"/>
        <v>1</v>
      </c>
      <c r="H2417">
        <f t="shared" si="151"/>
        <v>0.4</v>
      </c>
    </row>
    <row r="2418" spans="1:8" x14ac:dyDescent="0.25">
      <c r="A2418">
        <f>COUNTIF('Scores for complete sequences'!$H$2:H2418,"+")</f>
        <v>11</v>
      </c>
      <c r="B2418">
        <f>COUNTIF('Scores for complete sequences'!$H2418:H$3994,"-")</f>
        <v>1577</v>
      </c>
      <c r="C2418">
        <f>COUNTIF('Scores for complete sequences'!$H$2:H2418,"-")</f>
        <v>2406</v>
      </c>
      <c r="D2418">
        <f>COUNTIF('Scores for complete sequences'!$H2418:H$3994,"+")</f>
        <v>0</v>
      </c>
      <c r="E2418">
        <f t="shared" si="148"/>
        <v>0.4</v>
      </c>
      <c r="F2418">
        <f t="shared" si="149"/>
        <v>0.6</v>
      </c>
      <c r="G2418">
        <f t="shared" si="150"/>
        <v>1</v>
      </c>
      <c r="H2418">
        <f t="shared" si="151"/>
        <v>0.4</v>
      </c>
    </row>
    <row r="2419" spans="1:8" x14ac:dyDescent="0.25">
      <c r="A2419">
        <f>COUNTIF('Scores for complete sequences'!$H$2:H2419,"+")</f>
        <v>11</v>
      </c>
      <c r="B2419">
        <f>COUNTIF('Scores for complete sequences'!$H2419:H$3994,"-")</f>
        <v>1576</v>
      </c>
      <c r="C2419">
        <f>COUNTIF('Scores for complete sequences'!$H$2:H2419,"-")</f>
        <v>2407</v>
      </c>
      <c r="D2419">
        <f>COUNTIF('Scores for complete sequences'!$H2419:H$3994,"+")</f>
        <v>0</v>
      </c>
      <c r="E2419">
        <f t="shared" si="148"/>
        <v>0.4</v>
      </c>
      <c r="F2419">
        <f t="shared" si="149"/>
        <v>0.6</v>
      </c>
      <c r="G2419">
        <f t="shared" si="150"/>
        <v>1</v>
      </c>
      <c r="H2419">
        <f t="shared" si="151"/>
        <v>0.4</v>
      </c>
    </row>
    <row r="2420" spans="1:8" x14ac:dyDescent="0.25">
      <c r="A2420">
        <f>COUNTIF('Scores for complete sequences'!$H$2:H2420,"+")</f>
        <v>11</v>
      </c>
      <c r="B2420">
        <f>COUNTIF('Scores for complete sequences'!$H2420:H$3994,"-")</f>
        <v>1575</v>
      </c>
      <c r="C2420">
        <f>COUNTIF('Scores for complete sequences'!$H$2:H2420,"-")</f>
        <v>2408</v>
      </c>
      <c r="D2420">
        <f>COUNTIF('Scores for complete sequences'!$H2420:H$3994,"+")</f>
        <v>0</v>
      </c>
      <c r="E2420">
        <f t="shared" si="148"/>
        <v>0.4</v>
      </c>
      <c r="F2420">
        <f t="shared" si="149"/>
        <v>0.6</v>
      </c>
      <c r="G2420">
        <f t="shared" si="150"/>
        <v>1</v>
      </c>
      <c r="H2420">
        <f t="shared" si="151"/>
        <v>0.4</v>
      </c>
    </row>
    <row r="2421" spans="1:8" x14ac:dyDescent="0.25">
      <c r="A2421">
        <f>COUNTIF('Scores for complete sequences'!$H$2:H2421,"+")</f>
        <v>11</v>
      </c>
      <c r="B2421">
        <f>COUNTIF('Scores for complete sequences'!$H2421:H$3994,"-")</f>
        <v>1574</v>
      </c>
      <c r="C2421">
        <f>COUNTIF('Scores for complete sequences'!$H$2:H2421,"-")</f>
        <v>2409</v>
      </c>
      <c r="D2421">
        <f>COUNTIF('Scores for complete sequences'!$H2421:H$3994,"+")</f>
        <v>0</v>
      </c>
      <c r="E2421">
        <f t="shared" si="148"/>
        <v>0.4</v>
      </c>
      <c r="F2421">
        <f t="shared" si="149"/>
        <v>0.6</v>
      </c>
      <c r="G2421">
        <f t="shared" si="150"/>
        <v>1</v>
      </c>
      <c r="H2421">
        <f t="shared" si="151"/>
        <v>0.4</v>
      </c>
    </row>
    <row r="2422" spans="1:8" x14ac:dyDescent="0.25">
      <c r="A2422">
        <f>COUNTIF('Scores for complete sequences'!$H$2:H2422,"+")</f>
        <v>11</v>
      </c>
      <c r="B2422">
        <f>COUNTIF('Scores for complete sequences'!$H2422:H$3994,"-")</f>
        <v>1573</v>
      </c>
      <c r="C2422">
        <f>COUNTIF('Scores for complete sequences'!$H$2:H2422,"-")</f>
        <v>2410</v>
      </c>
      <c r="D2422">
        <f>COUNTIF('Scores for complete sequences'!$H2422:H$3994,"+")</f>
        <v>0</v>
      </c>
      <c r="E2422">
        <f t="shared" si="148"/>
        <v>0.39</v>
      </c>
      <c r="F2422">
        <f t="shared" si="149"/>
        <v>0.61</v>
      </c>
      <c r="G2422">
        <f t="shared" si="150"/>
        <v>1</v>
      </c>
      <c r="H2422">
        <f t="shared" si="151"/>
        <v>0.39</v>
      </c>
    </row>
    <row r="2423" spans="1:8" x14ac:dyDescent="0.25">
      <c r="A2423">
        <f>COUNTIF('Scores for complete sequences'!$H$2:H2423,"+")</f>
        <v>11</v>
      </c>
      <c r="B2423">
        <f>COUNTIF('Scores for complete sequences'!$H2423:H$3994,"-")</f>
        <v>1572</v>
      </c>
      <c r="C2423">
        <f>COUNTIF('Scores for complete sequences'!$H$2:H2423,"-")</f>
        <v>2411</v>
      </c>
      <c r="D2423">
        <f>COUNTIF('Scores for complete sequences'!$H2423:H$3994,"+")</f>
        <v>0</v>
      </c>
      <c r="E2423">
        <f t="shared" si="148"/>
        <v>0.39</v>
      </c>
      <c r="F2423">
        <f t="shared" si="149"/>
        <v>0.61</v>
      </c>
      <c r="G2423">
        <f t="shared" si="150"/>
        <v>1</v>
      </c>
      <c r="H2423">
        <f t="shared" si="151"/>
        <v>0.39</v>
      </c>
    </row>
    <row r="2424" spans="1:8" x14ac:dyDescent="0.25">
      <c r="A2424">
        <f>COUNTIF('Scores for complete sequences'!$H$2:H2424,"+")</f>
        <v>11</v>
      </c>
      <c r="B2424">
        <f>COUNTIF('Scores for complete sequences'!$H2424:H$3994,"-")</f>
        <v>1571</v>
      </c>
      <c r="C2424">
        <f>COUNTIF('Scores for complete sequences'!$H$2:H2424,"-")</f>
        <v>2412</v>
      </c>
      <c r="D2424">
        <f>COUNTIF('Scores for complete sequences'!$H2424:H$3994,"+")</f>
        <v>0</v>
      </c>
      <c r="E2424">
        <f t="shared" si="148"/>
        <v>0.39</v>
      </c>
      <c r="F2424">
        <f t="shared" si="149"/>
        <v>0.61</v>
      </c>
      <c r="G2424">
        <f t="shared" si="150"/>
        <v>1</v>
      </c>
      <c r="H2424">
        <f t="shared" si="151"/>
        <v>0.39</v>
      </c>
    </row>
    <row r="2425" spans="1:8" x14ac:dyDescent="0.25">
      <c r="A2425">
        <f>COUNTIF('Scores for complete sequences'!$H$2:H2425,"+")</f>
        <v>11</v>
      </c>
      <c r="B2425">
        <f>COUNTIF('Scores for complete sequences'!$H2425:H$3994,"-")</f>
        <v>1570</v>
      </c>
      <c r="C2425">
        <f>COUNTIF('Scores for complete sequences'!$H$2:H2425,"-")</f>
        <v>2413</v>
      </c>
      <c r="D2425">
        <f>COUNTIF('Scores for complete sequences'!$H2425:H$3994,"+")</f>
        <v>0</v>
      </c>
      <c r="E2425">
        <f t="shared" si="148"/>
        <v>0.39</v>
      </c>
      <c r="F2425">
        <f t="shared" si="149"/>
        <v>0.61</v>
      </c>
      <c r="G2425">
        <f t="shared" si="150"/>
        <v>1</v>
      </c>
      <c r="H2425">
        <f t="shared" si="151"/>
        <v>0.39</v>
      </c>
    </row>
    <row r="2426" spans="1:8" x14ac:dyDescent="0.25">
      <c r="A2426">
        <f>COUNTIF('Scores for complete sequences'!$H$2:H2426,"+")</f>
        <v>11</v>
      </c>
      <c r="B2426">
        <f>COUNTIF('Scores for complete sequences'!$H2426:H$3994,"-")</f>
        <v>1569</v>
      </c>
      <c r="C2426">
        <f>COUNTIF('Scores for complete sequences'!$H$2:H2426,"-")</f>
        <v>2414</v>
      </c>
      <c r="D2426">
        <f>COUNTIF('Scores for complete sequences'!$H2426:H$3994,"+")</f>
        <v>0</v>
      </c>
      <c r="E2426">
        <f t="shared" si="148"/>
        <v>0.39</v>
      </c>
      <c r="F2426">
        <f t="shared" si="149"/>
        <v>0.61</v>
      </c>
      <c r="G2426">
        <f t="shared" si="150"/>
        <v>1</v>
      </c>
      <c r="H2426">
        <f t="shared" si="151"/>
        <v>0.39</v>
      </c>
    </row>
    <row r="2427" spans="1:8" x14ac:dyDescent="0.25">
      <c r="A2427">
        <f>COUNTIF('Scores for complete sequences'!$H$2:H2427,"+")</f>
        <v>11</v>
      </c>
      <c r="B2427">
        <f>COUNTIF('Scores for complete sequences'!$H2427:H$3994,"-")</f>
        <v>1568</v>
      </c>
      <c r="C2427">
        <f>COUNTIF('Scores for complete sequences'!$H$2:H2427,"-")</f>
        <v>2415</v>
      </c>
      <c r="D2427">
        <f>COUNTIF('Scores for complete sequences'!$H2427:H$3994,"+")</f>
        <v>0</v>
      </c>
      <c r="E2427">
        <f t="shared" si="148"/>
        <v>0.39</v>
      </c>
      <c r="F2427">
        <f t="shared" si="149"/>
        <v>0.61</v>
      </c>
      <c r="G2427">
        <f t="shared" si="150"/>
        <v>1</v>
      </c>
      <c r="H2427">
        <f t="shared" si="151"/>
        <v>0.39</v>
      </c>
    </row>
    <row r="2428" spans="1:8" x14ac:dyDescent="0.25">
      <c r="A2428">
        <f>COUNTIF('Scores for complete sequences'!$H$2:H2428,"+")</f>
        <v>11</v>
      </c>
      <c r="B2428">
        <f>COUNTIF('Scores for complete sequences'!$H2428:H$3994,"-")</f>
        <v>1567</v>
      </c>
      <c r="C2428">
        <f>COUNTIF('Scores for complete sequences'!$H$2:H2428,"-")</f>
        <v>2416</v>
      </c>
      <c r="D2428">
        <f>COUNTIF('Scores for complete sequences'!$H2428:H$3994,"+")</f>
        <v>0</v>
      </c>
      <c r="E2428">
        <f t="shared" si="148"/>
        <v>0.39</v>
      </c>
      <c r="F2428">
        <f t="shared" si="149"/>
        <v>0.61</v>
      </c>
      <c r="G2428">
        <f t="shared" si="150"/>
        <v>1</v>
      </c>
      <c r="H2428">
        <f t="shared" si="151"/>
        <v>0.39</v>
      </c>
    </row>
    <row r="2429" spans="1:8" x14ac:dyDescent="0.25">
      <c r="A2429">
        <f>COUNTIF('Scores for complete sequences'!$H$2:H2429,"+")</f>
        <v>11</v>
      </c>
      <c r="B2429">
        <f>COUNTIF('Scores for complete sequences'!$H2429:H$3994,"-")</f>
        <v>1566</v>
      </c>
      <c r="C2429">
        <f>COUNTIF('Scores for complete sequences'!$H$2:H2429,"-")</f>
        <v>2417</v>
      </c>
      <c r="D2429">
        <f>COUNTIF('Scores for complete sequences'!$H2429:H$3994,"+")</f>
        <v>0</v>
      </c>
      <c r="E2429">
        <f t="shared" si="148"/>
        <v>0.39</v>
      </c>
      <c r="F2429">
        <f t="shared" si="149"/>
        <v>0.61</v>
      </c>
      <c r="G2429">
        <f t="shared" si="150"/>
        <v>1</v>
      </c>
      <c r="H2429">
        <f t="shared" si="151"/>
        <v>0.39</v>
      </c>
    </row>
    <row r="2430" spans="1:8" x14ac:dyDescent="0.25">
      <c r="A2430">
        <f>COUNTIF('Scores for complete sequences'!$H$2:H2430,"+")</f>
        <v>11</v>
      </c>
      <c r="B2430">
        <f>COUNTIF('Scores for complete sequences'!$H2430:H$3994,"-")</f>
        <v>1565</v>
      </c>
      <c r="C2430">
        <f>COUNTIF('Scores for complete sequences'!$H$2:H2430,"-")</f>
        <v>2418</v>
      </c>
      <c r="D2430">
        <f>COUNTIF('Scores for complete sequences'!$H2430:H$3994,"+")</f>
        <v>0</v>
      </c>
      <c r="E2430">
        <f t="shared" si="148"/>
        <v>0.39</v>
      </c>
      <c r="F2430">
        <f t="shared" si="149"/>
        <v>0.61</v>
      </c>
      <c r="G2430">
        <f t="shared" si="150"/>
        <v>1</v>
      </c>
      <c r="H2430">
        <f t="shared" si="151"/>
        <v>0.39</v>
      </c>
    </row>
    <row r="2431" spans="1:8" x14ac:dyDescent="0.25">
      <c r="A2431">
        <f>COUNTIF('Scores for complete sequences'!$H$2:H2431,"+")</f>
        <v>11</v>
      </c>
      <c r="B2431">
        <f>COUNTIF('Scores for complete sequences'!$H2431:H$3994,"-")</f>
        <v>1564</v>
      </c>
      <c r="C2431">
        <f>COUNTIF('Scores for complete sequences'!$H$2:H2431,"-")</f>
        <v>2419</v>
      </c>
      <c r="D2431">
        <f>COUNTIF('Scores for complete sequences'!$H2431:H$3994,"+")</f>
        <v>0</v>
      </c>
      <c r="E2431">
        <f t="shared" si="148"/>
        <v>0.39</v>
      </c>
      <c r="F2431">
        <f t="shared" si="149"/>
        <v>0.61</v>
      </c>
      <c r="G2431">
        <f t="shared" si="150"/>
        <v>1</v>
      </c>
      <c r="H2431">
        <f t="shared" si="151"/>
        <v>0.39</v>
      </c>
    </row>
    <row r="2432" spans="1:8" x14ac:dyDescent="0.25">
      <c r="A2432">
        <f>COUNTIF('Scores for complete sequences'!$H$2:H2432,"+")</f>
        <v>11</v>
      </c>
      <c r="B2432">
        <f>COUNTIF('Scores for complete sequences'!$H2432:H$3994,"-")</f>
        <v>1563</v>
      </c>
      <c r="C2432">
        <f>COUNTIF('Scores for complete sequences'!$H$2:H2432,"-")</f>
        <v>2420</v>
      </c>
      <c r="D2432">
        <f>COUNTIF('Scores for complete sequences'!$H2432:H$3994,"+")</f>
        <v>0</v>
      </c>
      <c r="E2432">
        <f t="shared" si="148"/>
        <v>0.39</v>
      </c>
      <c r="F2432">
        <f t="shared" si="149"/>
        <v>0.61</v>
      </c>
      <c r="G2432">
        <f t="shared" si="150"/>
        <v>1</v>
      </c>
      <c r="H2432">
        <f t="shared" si="151"/>
        <v>0.39</v>
      </c>
    </row>
    <row r="2433" spans="1:8" x14ac:dyDescent="0.25">
      <c r="A2433">
        <f>COUNTIF('Scores for complete sequences'!$H$2:H2433,"+")</f>
        <v>11</v>
      </c>
      <c r="B2433">
        <f>COUNTIF('Scores for complete sequences'!$H2433:H$3994,"-")</f>
        <v>1562</v>
      </c>
      <c r="C2433">
        <f>COUNTIF('Scores for complete sequences'!$H$2:H2433,"-")</f>
        <v>2421</v>
      </c>
      <c r="D2433">
        <f>COUNTIF('Scores for complete sequences'!$H2433:H$3994,"+")</f>
        <v>0</v>
      </c>
      <c r="E2433">
        <f t="shared" si="148"/>
        <v>0.39</v>
      </c>
      <c r="F2433">
        <f t="shared" si="149"/>
        <v>0.61</v>
      </c>
      <c r="G2433">
        <f t="shared" si="150"/>
        <v>1</v>
      </c>
      <c r="H2433">
        <f t="shared" si="151"/>
        <v>0.39</v>
      </c>
    </row>
    <row r="2434" spans="1:8" x14ac:dyDescent="0.25">
      <c r="A2434">
        <f>COUNTIF('Scores for complete sequences'!$H$2:H2434,"+")</f>
        <v>11</v>
      </c>
      <c r="B2434">
        <f>COUNTIF('Scores for complete sequences'!$H2434:H$3994,"-")</f>
        <v>1561</v>
      </c>
      <c r="C2434">
        <f>COUNTIF('Scores for complete sequences'!$H$2:H2434,"-")</f>
        <v>2422</v>
      </c>
      <c r="D2434">
        <f>COUNTIF('Scores for complete sequences'!$H2434:H$3994,"+")</f>
        <v>0</v>
      </c>
      <c r="E2434">
        <f t="shared" si="148"/>
        <v>0.39</v>
      </c>
      <c r="F2434">
        <f t="shared" si="149"/>
        <v>0.61</v>
      </c>
      <c r="G2434">
        <f t="shared" si="150"/>
        <v>1</v>
      </c>
      <c r="H2434">
        <f t="shared" si="151"/>
        <v>0.39</v>
      </c>
    </row>
    <row r="2435" spans="1:8" x14ac:dyDescent="0.25">
      <c r="A2435">
        <f>COUNTIF('Scores for complete sequences'!$H$2:H2435,"+")</f>
        <v>11</v>
      </c>
      <c r="B2435">
        <f>COUNTIF('Scores for complete sequences'!$H2435:H$3994,"-")</f>
        <v>1560</v>
      </c>
      <c r="C2435">
        <f>COUNTIF('Scores for complete sequences'!$H$2:H2435,"-")</f>
        <v>2423</v>
      </c>
      <c r="D2435">
        <f>COUNTIF('Scores for complete sequences'!$H2435:H$3994,"+")</f>
        <v>0</v>
      </c>
      <c r="E2435">
        <f t="shared" ref="E2435:E2498" si="152">ROUND(B2435/(B2435+C2435),2)</f>
        <v>0.39</v>
      </c>
      <c r="F2435">
        <f t="shared" ref="F2435:F2498" si="153">1-E2435</f>
        <v>0.61</v>
      </c>
      <c r="G2435">
        <f t="shared" ref="G2435:G2498" si="154">ROUND(A2435/(A2435+D2435),3)</f>
        <v>1</v>
      </c>
      <c r="H2435">
        <f t="shared" ref="H2435:H2498" si="155">G2435-F2435</f>
        <v>0.39</v>
      </c>
    </row>
    <row r="2436" spans="1:8" x14ac:dyDescent="0.25">
      <c r="A2436">
        <f>COUNTIF('Scores for complete sequences'!$H$2:H2436,"+")</f>
        <v>11</v>
      </c>
      <c r="B2436">
        <f>COUNTIF('Scores for complete sequences'!$H2436:H$3994,"-")</f>
        <v>1559</v>
      </c>
      <c r="C2436">
        <f>COUNTIF('Scores for complete sequences'!$H$2:H2436,"-")</f>
        <v>2424</v>
      </c>
      <c r="D2436">
        <f>COUNTIF('Scores for complete sequences'!$H2436:H$3994,"+")</f>
        <v>0</v>
      </c>
      <c r="E2436">
        <f t="shared" si="152"/>
        <v>0.39</v>
      </c>
      <c r="F2436">
        <f t="shared" si="153"/>
        <v>0.61</v>
      </c>
      <c r="G2436">
        <f t="shared" si="154"/>
        <v>1</v>
      </c>
      <c r="H2436">
        <f t="shared" si="155"/>
        <v>0.39</v>
      </c>
    </row>
    <row r="2437" spans="1:8" x14ac:dyDescent="0.25">
      <c r="A2437">
        <f>COUNTIF('Scores for complete sequences'!$H$2:H2437,"+")</f>
        <v>11</v>
      </c>
      <c r="B2437">
        <f>COUNTIF('Scores for complete sequences'!$H2437:H$3994,"-")</f>
        <v>1558</v>
      </c>
      <c r="C2437">
        <f>COUNTIF('Scores for complete sequences'!$H$2:H2437,"-")</f>
        <v>2425</v>
      </c>
      <c r="D2437">
        <f>COUNTIF('Scores for complete sequences'!$H2437:H$3994,"+")</f>
        <v>0</v>
      </c>
      <c r="E2437">
        <f t="shared" si="152"/>
        <v>0.39</v>
      </c>
      <c r="F2437">
        <f t="shared" si="153"/>
        <v>0.61</v>
      </c>
      <c r="G2437">
        <f t="shared" si="154"/>
        <v>1</v>
      </c>
      <c r="H2437">
        <f t="shared" si="155"/>
        <v>0.39</v>
      </c>
    </row>
    <row r="2438" spans="1:8" x14ac:dyDescent="0.25">
      <c r="A2438">
        <f>COUNTIF('Scores for complete sequences'!$H$2:H2438,"+")</f>
        <v>11</v>
      </c>
      <c r="B2438">
        <f>COUNTIF('Scores for complete sequences'!$H2438:H$3994,"-")</f>
        <v>1557</v>
      </c>
      <c r="C2438">
        <f>COUNTIF('Scores for complete sequences'!$H$2:H2438,"-")</f>
        <v>2426</v>
      </c>
      <c r="D2438">
        <f>COUNTIF('Scores for complete sequences'!$H2438:H$3994,"+")</f>
        <v>0</v>
      </c>
      <c r="E2438">
        <f t="shared" si="152"/>
        <v>0.39</v>
      </c>
      <c r="F2438">
        <f t="shared" si="153"/>
        <v>0.61</v>
      </c>
      <c r="G2438">
        <f t="shared" si="154"/>
        <v>1</v>
      </c>
      <c r="H2438">
        <f t="shared" si="155"/>
        <v>0.39</v>
      </c>
    </row>
    <row r="2439" spans="1:8" x14ac:dyDescent="0.25">
      <c r="A2439">
        <f>COUNTIF('Scores for complete sequences'!$H$2:H2439,"+")</f>
        <v>11</v>
      </c>
      <c r="B2439">
        <f>COUNTIF('Scores for complete sequences'!$H2439:H$3994,"-")</f>
        <v>1556</v>
      </c>
      <c r="C2439">
        <f>COUNTIF('Scores for complete sequences'!$H$2:H2439,"-")</f>
        <v>2427</v>
      </c>
      <c r="D2439">
        <f>COUNTIF('Scores for complete sequences'!$H2439:H$3994,"+")</f>
        <v>0</v>
      </c>
      <c r="E2439">
        <f t="shared" si="152"/>
        <v>0.39</v>
      </c>
      <c r="F2439">
        <f t="shared" si="153"/>
        <v>0.61</v>
      </c>
      <c r="G2439">
        <f t="shared" si="154"/>
        <v>1</v>
      </c>
      <c r="H2439">
        <f t="shared" si="155"/>
        <v>0.39</v>
      </c>
    </row>
    <row r="2440" spans="1:8" x14ac:dyDescent="0.25">
      <c r="A2440">
        <f>COUNTIF('Scores for complete sequences'!$H$2:H2440,"+")</f>
        <v>11</v>
      </c>
      <c r="B2440">
        <f>COUNTIF('Scores for complete sequences'!$H2440:H$3994,"-")</f>
        <v>1555</v>
      </c>
      <c r="C2440">
        <f>COUNTIF('Scores for complete sequences'!$H$2:H2440,"-")</f>
        <v>2428</v>
      </c>
      <c r="D2440">
        <f>COUNTIF('Scores for complete sequences'!$H2440:H$3994,"+")</f>
        <v>0</v>
      </c>
      <c r="E2440">
        <f t="shared" si="152"/>
        <v>0.39</v>
      </c>
      <c r="F2440">
        <f t="shared" si="153"/>
        <v>0.61</v>
      </c>
      <c r="G2440">
        <f t="shared" si="154"/>
        <v>1</v>
      </c>
      <c r="H2440">
        <f t="shared" si="155"/>
        <v>0.39</v>
      </c>
    </row>
    <row r="2441" spans="1:8" x14ac:dyDescent="0.25">
      <c r="A2441">
        <f>COUNTIF('Scores for complete sequences'!$H$2:H2441,"+")</f>
        <v>11</v>
      </c>
      <c r="B2441">
        <f>COUNTIF('Scores for complete sequences'!$H2441:H$3994,"-")</f>
        <v>1554</v>
      </c>
      <c r="C2441">
        <f>COUNTIF('Scores for complete sequences'!$H$2:H2441,"-")</f>
        <v>2429</v>
      </c>
      <c r="D2441">
        <f>COUNTIF('Scores for complete sequences'!$H2441:H$3994,"+")</f>
        <v>0</v>
      </c>
      <c r="E2441">
        <f t="shared" si="152"/>
        <v>0.39</v>
      </c>
      <c r="F2441">
        <f t="shared" si="153"/>
        <v>0.61</v>
      </c>
      <c r="G2441">
        <f t="shared" si="154"/>
        <v>1</v>
      </c>
      <c r="H2441">
        <f t="shared" si="155"/>
        <v>0.39</v>
      </c>
    </row>
    <row r="2442" spans="1:8" x14ac:dyDescent="0.25">
      <c r="A2442">
        <f>COUNTIF('Scores for complete sequences'!$H$2:H2442,"+")</f>
        <v>11</v>
      </c>
      <c r="B2442">
        <f>COUNTIF('Scores for complete sequences'!$H2442:H$3994,"-")</f>
        <v>1553</v>
      </c>
      <c r="C2442">
        <f>COUNTIF('Scores for complete sequences'!$H$2:H2442,"-")</f>
        <v>2430</v>
      </c>
      <c r="D2442">
        <f>COUNTIF('Scores for complete sequences'!$H2442:H$3994,"+")</f>
        <v>0</v>
      </c>
      <c r="E2442">
        <f t="shared" si="152"/>
        <v>0.39</v>
      </c>
      <c r="F2442">
        <f t="shared" si="153"/>
        <v>0.61</v>
      </c>
      <c r="G2442">
        <f t="shared" si="154"/>
        <v>1</v>
      </c>
      <c r="H2442">
        <f t="shared" si="155"/>
        <v>0.39</v>
      </c>
    </row>
    <row r="2443" spans="1:8" x14ac:dyDescent="0.25">
      <c r="A2443">
        <f>COUNTIF('Scores for complete sequences'!$H$2:H2443,"+")</f>
        <v>11</v>
      </c>
      <c r="B2443">
        <f>COUNTIF('Scores for complete sequences'!$H2443:H$3994,"-")</f>
        <v>1552</v>
      </c>
      <c r="C2443">
        <f>COUNTIF('Scores for complete sequences'!$H$2:H2443,"-")</f>
        <v>2431</v>
      </c>
      <c r="D2443">
        <f>COUNTIF('Scores for complete sequences'!$H2443:H$3994,"+")</f>
        <v>0</v>
      </c>
      <c r="E2443">
        <f t="shared" si="152"/>
        <v>0.39</v>
      </c>
      <c r="F2443">
        <f t="shared" si="153"/>
        <v>0.61</v>
      </c>
      <c r="G2443">
        <f t="shared" si="154"/>
        <v>1</v>
      </c>
      <c r="H2443">
        <f t="shared" si="155"/>
        <v>0.39</v>
      </c>
    </row>
    <row r="2444" spans="1:8" x14ac:dyDescent="0.25">
      <c r="A2444">
        <f>COUNTIF('Scores for complete sequences'!$H$2:H2444,"+")</f>
        <v>11</v>
      </c>
      <c r="B2444">
        <f>COUNTIF('Scores for complete sequences'!$H2444:H$3994,"-")</f>
        <v>1551</v>
      </c>
      <c r="C2444">
        <f>COUNTIF('Scores for complete sequences'!$H$2:H2444,"-")</f>
        <v>2432</v>
      </c>
      <c r="D2444">
        <f>COUNTIF('Scores for complete sequences'!$H2444:H$3994,"+")</f>
        <v>0</v>
      </c>
      <c r="E2444">
        <f t="shared" si="152"/>
        <v>0.39</v>
      </c>
      <c r="F2444">
        <f t="shared" si="153"/>
        <v>0.61</v>
      </c>
      <c r="G2444">
        <f t="shared" si="154"/>
        <v>1</v>
      </c>
      <c r="H2444">
        <f t="shared" si="155"/>
        <v>0.39</v>
      </c>
    </row>
    <row r="2445" spans="1:8" x14ac:dyDescent="0.25">
      <c r="A2445">
        <f>COUNTIF('Scores for complete sequences'!$H$2:H2445,"+")</f>
        <v>11</v>
      </c>
      <c r="B2445">
        <f>COUNTIF('Scores for complete sequences'!$H2445:H$3994,"-")</f>
        <v>1550</v>
      </c>
      <c r="C2445">
        <f>COUNTIF('Scores for complete sequences'!$H$2:H2445,"-")</f>
        <v>2433</v>
      </c>
      <c r="D2445">
        <f>COUNTIF('Scores for complete sequences'!$H2445:H$3994,"+")</f>
        <v>0</v>
      </c>
      <c r="E2445">
        <f t="shared" si="152"/>
        <v>0.39</v>
      </c>
      <c r="F2445">
        <f t="shared" si="153"/>
        <v>0.61</v>
      </c>
      <c r="G2445">
        <f t="shared" si="154"/>
        <v>1</v>
      </c>
      <c r="H2445">
        <f t="shared" si="155"/>
        <v>0.39</v>
      </c>
    </row>
    <row r="2446" spans="1:8" x14ac:dyDescent="0.25">
      <c r="A2446">
        <f>COUNTIF('Scores for complete sequences'!$H$2:H2446,"+")</f>
        <v>11</v>
      </c>
      <c r="B2446">
        <f>COUNTIF('Scores for complete sequences'!$H2446:H$3994,"-")</f>
        <v>1549</v>
      </c>
      <c r="C2446">
        <f>COUNTIF('Scores for complete sequences'!$H$2:H2446,"-")</f>
        <v>2434</v>
      </c>
      <c r="D2446">
        <f>COUNTIF('Scores for complete sequences'!$H2446:H$3994,"+")</f>
        <v>0</v>
      </c>
      <c r="E2446">
        <f t="shared" si="152"/>
        <v>0.39</v>
      </c>
      <c r="F2446">
        <f t="shared" si="153"/>
        <v>0.61</v>
      </c>
      <c r="G2446">
        <f t="shared" si="154"/>
        <v>1</v>
      </c>
      <c r="H2446">
        <f t="shared" si="155"/>
        <v>0.39</v>
      </c>
    </row>
    <row r="2447" spans="1:8" x14ac:dyDescent="0.25">
      <c r="A2447">
        <f>COUNTIF('Scores for complete sequences'!$H$2:H2447,"+")</f>
        <v>11</v>
      </c>
      <c r="B2447">
        <f>COUNTIF('Scores for complete sequences'!$H2447:H$3994,"-")</f>
        <v>1548</v>
      </c>
      <c r="C2447">
        <f>COUNTIF('Scores for complete sequences'!$H$2:H2447,"-")</f>
        <v>2435</v>
      </c>
      <c r="D2447">
        <f>COUNTIF('Scores for complete sequences'!$H2447:H$3994,"+")</f>
        <v>0</v>
      </c>
      <c r="E2447">
        <f t="shared" si="152"/>
        <v>0.39</v>
      </c>
      <c r="F2447">
        <f t="shared" si="153"/>
        <v>0.61</v>
      </c>
      <c r="G2447">
        <f t="shared" si="154"/>
        <v>1</v>
      </c>
      <c r="H2447">
        <f t="shared" si="155"/>
        <v>0.39</v>
      </c>
    </row>
    <row r="2448" spans="1:8" x14ac:dyDescent="0.25">
      <c r="A2448">
        <f>COUNTIF('Scores for complete sequences'!$H$2:H2448,"+")</f>
        <v>11</v>
      </c>
      <c r="B2448">
        <f>COUNTIF('Scores for complete sequences'!$H2448:H$3994,"-")</f>
        <v>1547</v>
      </c>
      <c r="C2448">
        <f>COUNTIF('Scores for complete sequences'!$H$2:H2448,"-")</f>
        <v>2436</v>
      </c>
      <c r="D2448">
        <f>COUNTIF('Scores for complete sequences'!$H2448:H$3994,"+")</f>
        <v>0</v>
      </c>
      <c r="E2448">
        <f t="shared" si="152"/>
        <v>0.39</v>
      </c>
      <c r="F2448">
        <f t="shared" si="153"/>
        <v>0.61</v>
      </c>
      <c r="G2448">
        <f t="shared" si="154"/>
        <v>1</v>
      </c>
      <c r="H2448">
        <f t="shared" si="155"/>
        <v>0.39</v>
      </c>
    </row>
    <row r="2449" spans="1:8" x14ac:dyDescent="0.25">
      <c r="A2449">
        <f>COUNTIF('Scores for complete sequences'!$H$2:H2449,"+")</f>
        <v>11</v>
      </c>
      <c r="B2449">
        <f>COUNTIF('Scores for complete sequences'!$H2449:H$3994,"-")</f>
        <v>1546</v>
      </c>
      <c r="C2449">
        <f>COUNTIF('Scores for complete sequences'!$H$2:H2449,"-")</f>
        <v>2437</v>
      </c>
      <c r="D2449">
        <f>COUNTIF('Scores for complete sequences'!$H2449:H$3994,"+")</f>
        <v>0</v>
      </c>
      <c r="E2449">
        <f t="shared" si="152"/>
        <v>0.39</v>
      </c>
      <c r="F2449">
        <f t="shared" si="153"/>
        <v>0.61</v>
      </c>
      <c r="G2449">
        <f t="shared" si="154"/>
        <v>1</v>
      </c>
      <c r="H2449">
        <f t="shared" si="155"/>
        <v>0.39</v>
      </c>
    </row>
    <row r="2450" spans="1:8" x14ac:dyDescent="0.25">
      <c r="A2450">
        <f>COUNTIF('Scores for complete sequences'!$H$2:H2450,"+")</f>
        <v>11</v>
      </c>
      <c r="B2450">
        <f>COUNTIF('Scores for complete sequences'!$H2450:H$3994,"-")</f>
        <v>1545</v>
      </c>
      <c r="C2450">
        <f>COUNTIF('Scores for complete sequences'!$H$2:H2450,"-")</f>
        <v>2438</v>
      </c>
      <c r="D2450">
        <f>COUNTIF('Scores for complete sequences'!$H2450:H$3994,"+")</f>
        <v>0</v>
      </c>
      <c r="E2450">
        <f t="shared" si="152"/>
        <v>0.39</v>
      </c>
      <c r="F2450">
        <f t="shared" si="153"/>
        <v>0.61</v>
      </c>
      <c r="G2450">
        <f t="shared" si="154"/>
        <v>1</v>
      </c>
      <c r="H2450">
        <f t="shared" si="155"/>
        <v>0.39</v>
      </c>
    </row>
    <row r="2451" spans="1:8" x14ac:dyDescent="0.25">
      <c r="A2451">
        <f>COUNTIF('Scores for complete sequences'!$H$2:H2451,"+")</f>
        <v>11</v>
      </c>
      <c r="B2451">
        <f>COUNTIF('Scores for complete sequences'!$H2451:H$3994,"-")</f>
        <v>1544</v>
      </c>
      <c r="C2451">
        <f>COUNTIF('Scores for complete sequences'!$H$2:H2451,"-")</f>
        <v>2439</v>
      </c>
      <c r="D2451">
        <f>COUNTIF('Scores for complete sequences'!$H2451:H$3994,"+")</f>
        <v>0</v>
      </c>
      <c r="E2451">
        <f t="shared" si="152"/>
        <v>0.39</v>
      </c>
      <c r="F2451">
        <f t="shared" si="153"/>
        <v>0.61</v>
      </c>
      <c r="G2451">
        <f t="shared" si="154"/>
        <v>1</v>
      </c>
      <c r="H2451">
        <f t="shared" si="155"/>
        <v>0.39</v>
      </c>
    </row>
    <row r="2452" spans="1:8" x14ac:dyDescent="0.25">
      <c r="A2452">
        <f>COUNTIF('Scores for complete sequences'!$H$2:H2452,"+")</f>
        <v>11</v>
      </c>
      <c r="B2452">
        <f>COUNTIF('Scores for complete sequences'!$H2452:H$3994,"-")</f>
        <v>1543</v>
      </c>
      <c r="C2452">
        <f>COUNTIF('Scores for complete sequences'!$H$2:H2452,"-")</f>
        <v>2440</v>
      </c>
      <c r="D2452">
        <f>COUNTIF('Scores for complete sequences'!$H2452:H$3994,"+")</f>
        <v>0</v>
      </c>
      <c r="E2452">
        <f t="shared" si="152"/>
        <v>0.39</v>
      </c>
      <c r="F2452">
        <f t="shared" si="153"/>
        <v>0.61</v>
      </c>
      <c r="G2452">
        <f t="shared" si="154"/>
        <v>1</v>
      </c>
      <c r="H2452">
        <f t="shared" si="155"/>
        <v>0.39</v>
      </c>
    </row>
    <row r="2453" spans="1:8" x14ac:dyDescent="0.25">
      <c r="A2453">
        <f>COUNTIF('Scores for complete sequences'!$H$2:H2453,"+")</f>
        <v>11</v>
      </c>
      <c r="B2453">
        <f>COUNTIF('Scores for complete sequences'!$H2453:H$3994,"-")</f>
        <v>1542</v>
      </c>
      <c r="C2453">
        <f>COUNTIF('Scores for complete sequences'!$H$2:H2453,"-")</f>
        <v>2441</v>
      </c>
      <c r="D2453">
        <f>COUNTIF('Scores for complete sequences'!$H2453:H$3994,"+")</f>
        <v>0</v>
      </c>
      <c r="E2453">
        <f t="shared" si="152"/>
        <v>0.39</v>
      </c>
      <c r="F2453">
        <f t="shared" si="153"/>
        <v>0.61</v>
      </c>
      <c r="G2453">
        <f t="shared" si="154"/>
        <v>1</v>
      </c>
      <c r="H2453">
        <f t="shared" si="155"/>
        <v>0.39</v>
      </c>
    </row>
    <row r="2454" spans="1:8" x14ac:dyDescent="0.25">
      <c r="A2454">
        <f>COUNTIF('Scores for complete sequences'!$H$2:H2454,"+")</f>
        <v>11</v>
      </c>
      <c r="B2454">
        <f>COUNTIF('Scores for complete sequences'!$H2454:H$3994,"-")</f>
        <v>1541</v>
      </c>
      <c r="C2454">
        <f>COUNTIF('Scores for complete sequences'!$H$2:H2454,"-")</f>
        <v>2442</v>
      </c>
      <c r="D2454">
        <f>COUNTIF('Scores for complete sequences'!$H2454:H$3994,"+")</f>
        <v>0</v>
      </c>
      <c r="E2454">
        <f t="shared" si="152"/>
        <v>0.39</v>
      </c>
      <c r="F2454">
        <f t="shared" si="153"/>
        <v>0.61</v>
      </c>
      <c r="G2454">
        <f t="shared" si="154"/>
        <v>1</v>
      </c>
      <c r="H2454">
        <f t="shared" si="155"/>
        <v>0.39</v>
      </c>
    </row>
    <row r="2455" spans="1:8" x14ac:dyDescent="0.25">
      <c r="A2455">
        <f>COUNTIF('Scores for complete sequences'!$H$2:H2455,"+")</f>
        <v>11</v>
      </c>
      <c r="B2455">
        <f>COUNTIF('Scores for complete sequences'!$H2455:H$3994,"-")</f>
        <v>1540</v>
      </c>
      <c r="C2455">
        <f>COUNTIF('Scores for complete sequences'!$H$2:H2455,"-")</f>
        <v>2443</v>
      </c>
      <c r="D2455">
        <f>COUNTIF('Scores for complete sequences'!$H2455:H$3994,"+")</f>
        <v>0</v>
      </c>
      <c r="E2455">
        <f t="shared" si="152"/>
        <v>0.39</v>
      </c>
      <c r="F2455">
        <f t="shared" si="153"/>
        <v>0.61</v>
      </c>
      <c r="G2455">
        <f t="shared" si="154"/>
        <v>1</v>
      </c>
      <c r="H2455">
        <f t="shared" si="155"/>
        <v>0.39</v>
      </c>
    </row>
    <row r="2456" spans="1:8" x14ac:dyDescent="0.25">
      <c r="A2456">
        <f>COUNTIF('Scores for complete sequences'!$H$2:H2456,"+")</f>
        <v>11</v>
      </c>
      <c r="B2456">
        <f>COUNTIF('Scores for complete sequences'!$H2456:H$3994,"-")</f>
        <v>1539</v>
      </c>
      <c r="C2456">
        <f>COUNTIF('Scores for complete sequences'!$H$2:H2456,"-")</f>
        <v>2444</v>
      </c>
      <c r="D2456">
        <f>COUNTIF('Scores for complete sequences'!$H2456:H$3994,"+")</f>
        <v>0</v>
      </c>
      <c r="E2456">
        <f t="shared" si="152"/>
        <v>0.39</v>
      </c>
      <c r="F2456">
        <f t="shared" si="153"/>
        <v>0.61</v>
      </c>
      <c r="G2456">
        <f t="shared" si="154"/>
        <v>1</v>
      </c>
      <c r="H2456">
        <f t="shared" si="155"/>
        <v>0.39</v>
      </c>
    </row>
    <row r="2457" spans="1:8" x14ac:dyDescent="0.25">
      <c r="A2457">
        <f>COUNTIF('Scores for complete sequences'!$H$2:H2457,"+")</f>
        <v>11</v>
      </c>
      <c r="B2457">
        <f>COUNTIF('Scores for complete sequences'!$H2457:H$3994,"-")</f>
        <v>1538</v>
      </c>
      <c r="C2457">
        <f>COUNTIF('Scores for complete sequences'!$H$2:H2457,"-")</f>
        <v>2445</v>
      </c>
      <c r="D2457">
        <f>COUNTIF('Scores for complete sequences'!$H2457:H$3994,"+")</f>
        <v>0</v>
      </c>
      <c r="E2457">
        <f t="shared" si="152"/>
        <v>0.39</v>
      </c>
      <c r="F2457">
        <f t="shared" si="153"/>
        <v>0.61</v>
      </c>
      <c r="G2457">
        <f t="shared" si="154"/>
        <v>1</v>
      </c>
      <c r="H2457">
        <f t="shared" si="155"/>
        <v>0.39</v>
      </c>
    </row>
    <row r="2458" spans="1:8" x14ac:dyDescent="0.25">
      <c r="A2458">
        <f>COUNTIF('Scores for complete sequences'!$H$2:H2458,"+")</f>
        <v>11</v>
      </c>
      <c r="B2458">
        <f>COUNTIF('Scores for complete sequences'!$H2458:H$3994,"-")</f>
        <v>1537</v>
      </c>
      <c r="C2458">
        <f>COUNTIF('Scores for complete sequences'!$H$2:H2458,"-")</f>
        <v>2446</v>
      </c>
      <c r="D2458">
        <f>COUNTIF('Scores for complete sequences'!$H2458:H$3994,"+")</f>
        <v>0</v>
      </c>
      <c r="E2458">
        <f t="shared" si="152"/>
        <v>0.39</v>
      </c>
      <c r="F2458">
        <f t="shared" si="153"/>
        <v>0.61</v>
      </c>
      <c r="G2458">
        <f t="shared" si="154"/>
        <v>1</v>
      </c>
      <c r="H2458">
        <f t="shared" si="155"/>
        <v>0.39</v>
      </c>
    </row>
    <row r="2459" spans="1:8" x14ac:dyDescent="0.25">
      <c r="A2459">
        <f>COUNTIF('Scores for complete sequences'!$H$2:H2459,"+")</f>
        <v>11</v>
      </c>
      <c r="B2459">
        <f>COUNTIF('Scores for complete sequences'!$H2459:H$3994,"-")</f>
        <v>1536</v>
      </c>
      <c r="C2459">
        <f>COUNTIF('Scores for complete sequences'!$H$2:H2459,"-")</f>
        <v>2447</v>
      </c>
      <c r="D2459">
        <f>COUNTIF('Scores for complete sequences'!$H2459:H$3994,"+")</f>
        <v>0</v>
      </c>
      <c r="E2459">
        <f t="shared" si="152"/>
        <v>0.39</v>
      </c>
      <c r="F2459">
        <f t="shared" si="153"/>
        <v>0.61</v>
      </c>
      <c r="G2459">
        <f t="shared" si="154"/>
        <v>1</v>
      </c>
      <c r="H2459">
        <f t="shared" si="155"/>
        <v>0.39</v>
      </c>
    </row>
    <row r="2460" spans="1:8" x14ac:dyDescent="0.25">
      <c r="A2460">
        <f>COUNTIF('Scores for complete sequences'!$H$2:H2460,"+")</f>
        <v>11</v>
      </c>
      <c r="B2460">
        <f>COUNTIF('Scores for complete sequences'!$H2460:H$3994,"-")</f>
        <v>1535</v>
      </c>
      <c r="C2460">
        <f>COUNTIF('Scores for complete sequences'!$H$2:H2460,"-")</f>
        <v>2448</v>
      </c>
      <c r="D2460">
        <f>COUNTIF('Scores for complete sequences'!$H2460:H$3994,"+")</f>
        <v>0</v>
      </c>
      <c r="E2460">
        <f t="shared" si="152"/>
        <v>0.39</v>
      </c>
      <c r="F2460">
        <f t="shared" si="153"/>
        <v>0.61</v>
      </c>
      <c r="G2460">
        <f t="shared" si="154"/>
        <v>1</v>
      </c>
      <c r="H2460">
        <f t="shared" si="155"/>
        <v>0.39</v>
      </c>
    </row>
    <row r="2461" spans="1:8" x14ac:dyDescent="0.25">
      <c r="A2461">
        <f>COUNTIF('Scores for complete sequences'!$H$2:H2461,"+")</f>
        <v>11</v>
      </c>
      <c r="B2461">
        <f>COUNTIF('Scores for complete sequences'!$H2461:H$3994,"-")</f>
        <v>1534</v>
      </c>
      <c r="C2461">
        <f>COUNTIF('Scores for complete sequences'!$H$2:H2461,"-")</f>
        <v>2449</v>
      </c>
      <c r="D2461">
        <f>COUNTIF('Scores for complete sequences'!$H2461:H$3994,"+")</f>
        <v>0</v>
      </c>
      <c r="E2461">
        <f t="shared" si="152"/>
        <v>0.39</v>
      </c>
      <c r="F2461">
        <f t="shared" si="153"/>
        <v>0.61</v>
      </c>
      <c r="G2461">
        <f t="shared" si="154"/>
        <v>1</v>
      </c>
      <c r="H2461">
        <f t="shared" si="155"/>
        <v>0.39</v>
      </c>
    </row>
    <row r="2462" spans="1:8" x14ac:dyDescent="0.25">
      <c r="A2462">
        <f>COUNTIF('Scores for complete sequences'!$H$2:H2462,"+")</f>
        <v>11</v>
      </c>
      <c r="B2462">
        <f>COUNTIF('Scores for complete sequences'!$H2462:H$3994,"-")</f>
        <v>1533</v>
      </c>
      <c r="C2462">
        <f>COUNTIF('Scores for complete sequences'!$H$2:H2462,"-")</f>
        <v>2450</v>
      </c>
      <c r="D2462">
        <f>COUNTIF('Scores for complete sequences'!$H2462:H$3994,"+")</f>
        <v>0</v>
      </c>
      <c r="E2462">
        <f t="shared" si="152"/>
        <v>0.38</v>
      </c>
      <c r="F2462">
        <f t="shared" si="153"/>
        <v>0.62</v>
      </c>
      <c r="G2462">
        <f t="shared" si="154"/>
        <v>1</v>
      </c>
      <c r="H2462">
        <f t="shared" si="155"/>
        <v>0.38</v>
      </c>
    </row>
    <row r="2463" spans="1:8" x14ac:dyDescent="0.25">
      <c r="A2463">
        <f>COUNTIF('Scores for complete sequences'!$H$2:H2463,"+")</f>
        <v>11</v>
      </c>
      <c r="B2463">
        <f>COUNTIF('Scores for complete sequences'!$H2463:H$3994,"-")</f>
        <v>1532</v>
      </c>
      <c r="C2463">
        <f>COUNTIF('Scores for complete sequences'!$H$2:H2463,"-")</f>
        <v>2451</v>
      </c>
      <c r="D2463">
        <f>COUNTIF('Scores for complete sequences'!$H2463:H$3994,"+")</f>
        <v>0</v>
      </c>
      <c r="E2463">
        <f t="shared" si="152"/>
        <v>0.38</v>
      </c>
      <c r="F2463">
        <f t="shared" si="153"/>
        <v>0.62</v>
      </c>
      <c r="G2463">
        <f t="shared" si="154"/>
        <v>1</v>
      </c>
      <c r="H2463">
        <f t="shared" si="155"/>
        <v>0.38</v>
      </c>
    </row>
    <row r="2464" spans="1:8" x14ac:dyDescent="0.25">
      <c r="A2464">
        <f>COUNTIF('Scores for complete sequences'!$H$2:H2464,"+")</f>
        <v>11</v>
      </c>
      <c r="B2464">
        <f>COUNTIF('Scores for complete sequences'!$H2464:H$3994,"-")</f>
        <v>1531</v>
      </c>
      <c r="C2464">
        <f>COUNTIF('Scores for complete sequences'!$H$2:H2464,"-")</f>
        <v>2452</v>
      </c>
      <c r="D2464">
        <f>COUNTIF('Scores for complete sequences'!$H2464:H$3994,"+")</f>
        <v>0</v>
      </c>
      <c r="E2464">
        <f t="shared" si="152"/>
        <v>0.38</v>
      </c>
      <c r="F2464">
        <f t="shared" si="153"/>
        <v>0.62</v>
      </c>
      <c r="G2464">
        <f t="shared" si="154"/>
        <v>1</v>
      </c>
      <c r="H2464">
        <f t="shared" si="155"/>
        <v>0.38</v>
      </c>
    </row>
    <row r="2465" spans="1:8" x14ac:dyDescent="0.25">
      <c r="A2465">
        <f>COUNTIF('Scores for complete sequences'!$H$2:H2465,"+")</f>
        <v>11</v>
      </c>
      <c r="B2465">
        <f>COUNTIF('Scores for complete sequences'!$H2465:H$3994,"-")</f>
        <v>1530</v>
      </c>
      <c r="C2465">
        <f>COUNTIF('Scores for complete sequences'!$H$2:H2465,"-")</f>
        <v>2453</v>
      </c>
      <c r="D2465">
        <f>COUNTIF('Scores for complete sequences'!$H2465:H$3994,"+")</f>
        <v>0</v>
      </c>
      <c r="E2465">
        <f t="shared" si="152"/>
        <v>0.38</v>
      </c>
      <c r="F2465">
        <f t="shared" si="153"/>
        <v>0.62</v>
      </c>
      <c r="G2465">
        <f t="shared" si="154"/>
        <v>1</v>
      </c>
      <c r="H2465">
        <f t="shared" si="155"/>
        <v>0.38</v>
      </c>
    </row>
    <row r="2466" spans="1:8" x14ac:dyDescent="0.25">
      <c r="A2466">
        <f>COUNTIF('Scores for complete sequences'!$H$2:H2466,"+")</f>
        <v>11</v>
      </c>
      <c r="B2466">
        <f>COUNTIF('Scores for complete sequences'!$H2466:H$3994,"-")</f>
        <v>1529</v>
      </c>
      <c r="C2466">
        <f>COUNTIF('Scores for complete sequences'!$H$2:H2466,"-")</f>
        <v>2454</v>
      </c>
      <c r="D2466">
        <f>COUNTIF('Scores for complete sequences'!$H2466:H$3994,"+")</f>
        <v>0</v>
      </c>
      <c r="E2466">
        <f t="shared" si="152"/>
        <v>0.38</v>
      </c>
      <c r="F2466">
        <f t="shared" si="153"/>
        <v>0.62</v>
      </c>
      <c r="G2466">
        <f t="shared" si="154"/>
        <v>1</v>
      </c>
      <c r="H2466">
        <f t="shared" si="155"/>
        <v>0.38</v>
      </c>
    </row>
    <row r="2467" spans="1:8" x14ac:dyDescent="0.25">
      <c r="A2467">
        <f>COUNTIF('Scores for complete sequences'!$H$2:H2467,"+")</f>
        <v>11</v>
      </c>
      <c r="B2467">
        <f>COUNTIF('Scores for complete sequences'!$H2467:H$3994,"-")</f>
        <v>1528</v>
      </c>
      <c r="C2467">
        <f>COUNTIF('Scores for complete sequences'!$H$2:H2467,"-")</f>
        <v>2455</v>
      </c>
      <c r="D2467">
        <f>COUNTIF('Scores for complete sequences'!$H2467:H$3994,"+")</f>
        <v>0</v>
      </c>
      <c r="E2467">
        <f t="shared" si="152"/>
        <v>0.38</v>
      </c>
      <c r="F2467">
        <f t="shared" si="153"/>
        <v>0.62</v>
      </c>
      <c r="G2467">
        <f t="shared" si="154"/>
        <v>1</v>
      </c>
      <c r="H2467">
        <f t="shared" si="155"/>
        <v>0.38</v>
      </c>
    </row>
    <row r="2468" spans="1:8" x14ac:dyDescent="0.25">
      <c r="A2468">
        <f>COUNTIF('Scores for complete sequences'!$H$2:H2468,"+")</f>
        <v>11</v>
      </c>
      <c r="B2468">
        <f>COUNTIF('Scores for complete sequences'!$H2468:H$3994,"-")</f>
        <v>1527</v>
      </c>
      <c r="C2468">
        <f>COUNTIF('Scores for complete sequences'!$H$2:H2468,"-")</f>
        <v>2456</v>
      </c>
      <c r="D2468">
        <f>COUNTIF('Scores for complete sequences'!$H2468:H$3994,"+")</f>
        <v>0</v>
      </c>
      <c r="E2468">
        <f t="shared" si="152"/>
        <v>0.38</v>
      </c>
      <c r="F2468">
        <f t="shared" si="153"/>
        <v>0.62</v>
      </c>
      <c r="G2468">
        <f t="shared" si="154"/>
        <v>1</v>
      </c>
      <c r="H2468">
        <f t="shared" si="155"/>
        <v>0.38</v>
      </c>
    </row>
    <row r="2469" spans="1:8" x14ac:dyDescent="0.25">
      <c r="A2469">
        <f>COUNTIF('Scores for complete sequences'!$H$2:H2469,"+")</f>
        <v>11</v>
      </c>
      <c r="B2469">
        <f>COUNTIF('Scores for complete sequences'!$H2469:H$3994,"-")</f>
        <v>1526</v>
      </c>
      <c r="C2469">
        <f>COUNTIF('Scores for complete sequences'!$H$2:H2469,"-")</f>
        <v>2457</v>
      </c>
      <c r="D2469">
        <f>COUNTIF('Scores for complete sequences'!$H2469:H$3994,"+")</f>
        <v>0</v>
      </c>
      <c r="E2469">
        <f t="shared" si="152"/>
        <v>0.38</v>
      </c>
      <c r="F2469">
        <f t="shared" si="153"/>
        <v>0.62</v>
      </c>
      <c r="G2469">
        <f t="shared" si="154"/>
        <v>1</v>
      </c>
      <c r="H2469">
        <f t="shared" si="155"/>
        <v>0.38</v>
      </c>
    </row>
    <row r="2470" spans="1:8" x14ac:dyDescent="0.25">
      <c r="A2470">
        <f>COUNTIF('Scores for complete sequences'!$H$2:H2470,"+")</f>
        <v>11</v>
      </c>
      <c r="B2470">
        <f>COUNTIF('Scores for complete sequences'!$H2470:H$3994,"-")</f>
        <v>1525</v>
      </c>
      <c r="C2470">
        <f>COUNTIF('Scores for complete sequences'!$H$2:H2470,"-")</f>
        <v>2458</v>
      </c>
      <c r="D2470">
        <f>COUNTIF('Scores for complete sequences'!$H2470:H$3994,"+")</f>
        <v>0</v>
      </c>
      <c r="E2470">
        <f t="shared" si="152"/>
        <v>0.38</v>
      </c>
      <c r="F2470">
        <f t="shared" si="153"/>
        <v>0.62</v>
      </c>
      <c r="G2470">
        <f t="shared" si="154"/>
        <v>1</v>
      </c>
      <c r="H2470">
        <f t="shared" si="155"/>
        <v>0.38</v>
      </c>
    </row>
    <row r="2471" spans="1:8" x14ac:dyDescent="0.25">
      <c r="A2471">
        <f>COUNTIF('Scores for complete sequences'!$H$2:H2471,"+")</f>
        <v>11</v>
      </c>
      <c r="B2471">
        <f>COUNTIF('Scores for complete sequences'!$H2471:H$3994,"-")</f>
        <v>1524</v>
      </c>
      <c r="C2471">
        <f>COUNTIF('Scores for complete sequences'!$H$2:H2471,"-")</f>
        <v>2459</v>
      </c>
      <c r="D2471">
        <f>COUNTIF('Scores for complete sequences'!$H2471:H$3994,"+")</f>
        <v>0</v>
      </c>
      <c r="E2471">
        <f t="shared" si="152"/>
        <v>0.38</v>
      </c>
      <c r="F2471">
        <f t="shared" si="153"/>
        <v>0.62</v>
      </c>
      <c r="G2471">
        <f t="shared" si="154"/>
        <v>1</v>
      </c>
      <c r="H2471">
        <f t="shared" si="155"/>
        <v>0.38</v>
      </c>
    </row>
    <row r="2472" spans="1:8" x14ac:dyDescent="0.25">
      <c r="A2472">
        <f>COUNTIF('Scores for complete sequences'!$H$2:H2472,"+")</f>
        <v>11</v>
      </c>
      <c r="B2472">
        <f>COUNTIF('Scores for complete sequences'!$H2472:H$3994,"-")</f>
        <v>1523</v>
      </c>
      <c r="C2472">
        <f>COUNTIF('Scores for complete sequences'!$H$2:H2472,"-")</f>
        <v>2460</v>
      </c>
      <c r="D2472">
        <f>COUNTIF('Scores for complete sequences'!$H2472:H$3994,"+")</f>
        <v>0</v>
      </c>
      <c r="E2472">
        <f t="shared" si="152"/>
        <v>0.38</v>
      </c>
      <c r="F2472">
        <f t="shared" si="153"/>
        <v>0.62</v>
      </c>
      <c r="G2472">
        <f t="shared" si="154"/>
        <v>1</v>
      </c>
      <c r="H2472">
        <f t="shared" si="155"/>
        <v>0.38</v>
      </c>
    </row>
    <row r="2473" spans="1:8" x14ac:dyDescent="0.25">
      <c r="A2473">
        <f>COUNTIF('Scores for complete sequences'!$H$2:H2473,"+")</f>
        <v>11</v>
      </c>
      <c r="B2473">
        <f>COUNTIF('Scores for complete sequences'!$H2473:H$3994,"-")</f>
        <v>1522</v>
      </c>
      <c r="C2473">
        <f>COUNTIF('Scores for complete sequences'!$H$2:H2473,"-")</f>
        <v>2461</v>
      </c>
      <c r="D2473">
        <f>COUNTIF('Scores for complete sequences'!$H2473:H$3994,"+")</f>
        <v>0</v>
      </c>
      <c r="E2473">
        <f t="shared" si="152"/>
        <v>0.38</v>
      </c>
      <c r="F2473">
        <f t="shared" si="153"/>
        <v>0.62</v>
      </c>
      <c r="G2473">
        <f t="shared" si="154"/>
        <v>1</v>
      </c>
      <c r="H2473">
        <f t="shared" si="155"/>
        <v>0.38</v>
      </c>
    </row>
    <row r="2474" spans="1:8" x14ac:dyDescent="0.25">
      <c r="A2474">
        <f>COUNTIF('Scores for complete sequences'!$H$2:H2474,"+")</f>
        <v>11</v>
      </c>
      <c r="B2474">
        <f>COUNTIF('Scores for complete sequences'!$H2474:H$3994,"-")</f>
        <v>1521</v>
      </c>
      <c r="C2474">
        <f>COUNTIF('Scores for complete sequences'!$H$2:H2474,"-")</f>
        <v>2462</v>
      </c>
      <c r="D2474">
        <f>COUNTIF('Scores for complete sequences'!$H2474:H$3994,"+")</f>
        <v>0</v>
      </c>
      <c r="E2474">
        <f t="shared" si="152"/>
        <v>0.38</v>
      </c>
      <c r="F2474">
        <f t="shared" si="153"/>
        <v>0.62</v>
      </c>
      <c r="G2474">
        <f t="shared" si="154"/>
        <v>1</v>
      </c>
      <c r="H2474">
        <f t="shared" si="155"/>
        <v>0.38</v>
      </c>
    </row>
    <row r="2475" spans="1:8" x14ac:dyDescent="0.25">
      <c r="A2475">
        <f>COUNTIF('Scores for complete sequences'!$H$2:H2475,"+")</f>
        <v>11</v>
      </c>
      <c r="B2475">
        <f>COUNTIF('Scores for complete sequences'!$H2475:H$3994,"-")</f>
        <v>1520</v>
      </c>
      <c r="C2475">
        <f>COUNTIF('Scores for complete sequences'!$H$2:H2475,"-")</f>
        <v>2463</v>
      </c>
      <c r="D2475">
        <f>COUNTIF('Scores for complete sequences'!$H2475:H$3994,"+")</f>
        <v>0</v>
      </c>
      <c r="E2475">
        <f t="shared" si="152"/>
        <v>0.38</v>
      </c>
      <c r="F2475">
        <f t="shared" si="153"/>
        <v>0.62</v>
      </c>
      <c r="G2475">
        <f t="shared" si="154"/>
        <v>1</v>
      </c>
      <c r="H2475">
        <f t="shared" si="155"/>
        <v>0.38</v>
      </c>
    </row>
    <row r="2476" spans="1:8" x14ac:dyDescent="0.25">
      <c r="A2476">
        <f>COUNTIF('Scores for complete sequences'!$H$2:H2476,"+")</f>
        <v>11</v>
      </c>
      <c r="B2476">
        <f>COUNTIF('Scores for complete sequences'!$H2476:H$3994,"-")</f>
        <v>1519</v>
      </c>
      <c r="C2476">
        <f>COUNTIF('Scores for complete sequences'!$H$2:H2476,"-")</f>
        <v>2464</v>
      </c>
      <c r="D2476">
        <f>COUNTIF('Scores for complete sequences'!$H2476:H$3994,"+")</f>
        <v>0</v>
      </c>
      <c r="E2476">
        <f t="shared" si="152"/>
        <v>0.38</v>
      </c>
      <c r="F2476">
        <f t="shared" si="153"/>
        <v>0.62</v>
      </c>
      <c r="G2476">
        <f t="shared" si="154"/>
        <v>1</v>
      </c>
      <c r="H2476">
        <f t="shared" si="155"/>
        <v>0.38</v>
      </c>
    </row>
    <row r="2477" spans="1:8" x14ac:dyDescent="0.25">
      <c r="A2477">
        <f>COUNTIF('Scores for complete sequences'!$H$2:H2477,"+")</f>
        <v>11</v>
      </c>
      <c r="B2477">
        <f>COUNTIF('Scores for complete sequences'!$H2477:H$3994,"-")</f>
        <v>1518</v>
      </c>
      <c r="C2477">
        <f>COUNTIF('Scores for complete sequences'!$H$2:H2477,"-")</f>
        <v>2465</v>
      </c>
      <c r="D2477">
        <f>COUNTIF('Scores for complete sequences'!$H2477:H$3994,"+")</f>
        <v>0</v>
      </c>
      <c r="E2477">
        <f t="shared" si="152"/>
        <v>0.38</v>
      </c>
      <c r="F2477">
        <f t="shared" si="153"/>
        <v>0.62</v>
      </c>
      <c r="G2477">
        <f t="shared" si="154"/>
        <v>1</v>
      </c>
      <c r="H2477">
        <f t="shared" si="155"/>
        <v>0.38</v>
      </c>
    </row>
    <row r="2478" spans="1:8" x14ac:dyDescent="0.25">
      <c r="A2478">
        <f>COUNTIF('Scores for complete sequences'!$H$2:H2478,"+")</f>
        <v>11</v>
      </c>
      <c r="B2478">
        <f>COUNTIF('Scores for complete sequences'!$H2478:H$3994,"-")</f>
        <v>1517</v>
      </c>
      <c r="C2478">
        <f>COUNTIF('Scores for complete sequences'!$H$2:H2478,"-")</f>
        <v>2466</v>
      </c>
      <c r="D2478">
        <f>COUNTIF('Scores for complete sequences'!$H2478:H$3994,"+")</f>
        <v>0</v>
      </c>
      <c r="E2478">
        <f t="shared" si="152"/>
        <v>0.38</v>
      </c>
      <c r="F2478">
        <f t="shared" si="153"/>
        <v>0.62</v>
      </c>
      <c r="G2478">
        <f t="shared" si="154"/>
        <v>1</v>
      </c>
      <c r="H2478">
        <f t="shared" si="155"/>
        <v>0.38</v>
      </c>
    </row>
    <row r="2479" spans="1:8" x14ac:dyDescent="0.25">
      <c r="A2479">
        <f>COUNTIF('Scores for complete sequences'!$H$2:H2479,"+")</f>
        <v>11</v>
      </c>
      <c r="B2479">
        <f>COUNTIF('Scores for complete sequences'!$H2479:H$3994,"-")</f>
        <v>1516</v>
      </c>
      <c r="C2479">
        <f>COUNTIF('Scores for complete sequences'!$H$2:H2479,"-")</f>
        <v>2467</v>
      </c>
      <c r="D2479">
        <f>COUNTIF('Scores for complete sequences'!$H2479:H$3994,"+")</f>
        <v>0</v>
      </c>
      <c r="E2479">
        <f t="shared" si="152"/>
        <v>0.38</v>
      </c>
      <c r="F2479">
        <f t="shared" si="153"/>
        <v>0.62</v>
      </c>
      <c r="G2479">
        <f t="shared" si="154"/>
        <v>1</v>
      </c>
      <c r="H2479">
        <f t="shared" si="155"/>
        <v>0.38</v>
      </c>
    </row>
    <row r="2480" spans="1:8" x14ac:dyDescent="0.25">
      <c r="A2480">
        <f>COUNTIF('Scores for complete sequences'!$H$2:H2480,"+")</f>
        <v>11</v>
      </c>
      <c r="B2480">
        <f>COUNTIF('Scores for complete sequences'!$H2480:H$3994,"-")</f>
        <v>1515</v>
      </c>
      <c r="C2480">
        <f>COUNTIF('Scores for complete sequences'!$H$2:H2480,"-")</f>
        <v>2468</v>
      </c>
      <c r="D2480">
        <f>COUNTIF('Scores for complete sequences'!$H2480:H$3994,"+")</f>
        <v>0</v>
      </c>
      <c r="E2480">
        <f t="shared" si="152"/>
        <v>0.38</v>
      </c>
      <c r="F2480">
        <f t="shared" si="153"/>
        <v>0.62</v>
      </c>
      <c r="G2480">
        <f t="shared" si="154"/>
        <v>1</v>
      </c>
      <c r="H2480">
        <f t="shared" si="155"/>
        <v>0.38</v>
      </c>
    </row>
    <row r="2481" spans="1:8" x14ac:dyDescent="0.25">
      <c r="A2481">
        <f>COUNTIF('Scores for complete sequences'!$H$2:H2481,"+")</f>
        <v>11</v>
      </c>
      <c r="B2481">
        <f>COUNTIF('Scores for complete sequences'!$H2481:H$3994,"-")</f>
        <v>1514</v>
      </c>
      <c r="C2481">
        <f>COUNTIF('Scores for complete sequences'!$H$2:H2481,"-")</f>
        <v>2469</v>
      </c>
      <c r="D2481">
        <f>COUNTIF('Scores for complete sequences'!$H2481:H$3994,"+")</f>
        <v>0</v>
      </c>
      <c r="E2481">
        <f t="shared" si="152"/>
        <v>0.38</v>
      </c>
      <c r="F2481">
        <f t="shared" si="153"/>
        <v>0.62</v>
      </c>
      <c r="G2481">
        <f t="shared" si="154"/>
        <v>1</v>
      </c>
      <c r="H2481">
        <f t="shared" si="155"/>
        <v>0.38</v>
      </c>
    </row>
    <row r="2482" spans="1:8" x14ac:dyDescent="0.25">
      <c r="A2482">
        <f>COUNTIF('Scores for complete sequences'!$H$2:H2482,"+")</f>
        <v>11</v>
      </c>
      <c r="B2482">
        <f>COUNTIF('Scores for complete sequences'!$H2482:H$3994,"-")</f>
        <v>1513</v>
      </c>
      <c r="C2482">
        <f>COUNTIF('Scores for complete sequences'!$H$2:H2482,"-")</f>
        <v>2470</v>
      </c>
      <c r="D2482">
        <f>COUNTIF('Scores for complete sequences'!$H2482:H$3994,"+")</f>
        <v>0</v>
      </c>
      <c r="E2482">
        <f t="shared" si="152"/>
        <v>0.38</v>
      </c>
      <c r="F2482">
        <f t="shared" si="153"/>
        <v>0.62</v>
      </c>
      <c r="G2482">
        <f t="shared" si="154"/>
        <v>1</v>
      </c>
      <c r="H2482">
        <f t="shared" si="155"/>
        <v>0.38</v>
      </c>
    </row>
    <row r="2483" spans="1:8" x14ac:dyDescent="0.25">
      <c r="A2483">
        <f>COUNTIF('Scores for complete sequences'!$H$2:H2483,"+")</f>
        <v>11</v>
      </c>
      <c r="B2483">
        <f>COUNTIF('Scores for complete sequences'!$H2483:H$3994,"-")</f>
        <v>1512</v>
      </c>
      <c r="C2483">
        <f>COUNTIF('Scores for complete sequences'!$H$2:H2483,"-")</f>
        <v>2471</v>
      </c>
      <c r="D2483">
        <f>COUNTIF('Scores for complete sequences'!$H2483:H$3994,"+")</f>
        <v>0</v>
      </c>
      <c r="E2483">
        <f t="shared" si="152"/>
        <v>0.38</v>
      </c>
      <c r="F2483">
        <f t="shared" si="153"/>
        <v>0.62</v>
      </c>
      <c r="G2483">
        <f t="shared" si="154"/>
        <v>1</v>
      </c>
      <c r="H2483">
        <f t="shared" si="155"/>
        <v>0.38</v>
      </c>
    </row>
    <row r="2484" spans="1:8" x14ac:dyDescent="0.25">
      <c r="A2484">
        <f>COUNTIF('Scores for complete sequences'!$H$2:H2484,"+")</f>
        <v>11</v>
      </c>
      <c r="B2484">
        <f>COUNTIF('Scores for complete sequences'!$H2484:H$3994,"-")</f>
        <v>1511</v>
      </c>
      <c r="C2484">
        <f>COUNTIF('Scores for complete sequences'!$H$2:H2484,"-")</f>
        <v>2472</v>
      </c>
      <c r="D2484">
        <f>COUNTIF('Scores for complete sequences'!$H2484:H$3994,"+")</f>
        <v>0</v>
      </c>
      <c r="E2484">
        <f t="shared" si="152"/>
        <v>0.38</v>
      </c>
      <c r="F2484">
        <f t="shared" si="153"/>
        <v>0.62</v>
      </c>
      <c r="G2484">
        <f t="shared" si="154"/>
        <v>1</v>
      </c>
      <c r="H2484">
        <f t="shared" si="155"/>
        <v>0.38</v>
      </c>
    </row>
    <row r="2485" spans="1:8" x14ac:dyDescent="0.25">
      <c r="A2485">
        <f>COUNTIF('Scores for complete sequences'!$H$2:H2485,"+")</f>
        <v>11</v>
      </c>
      <c r="B2485">
        <f>COUNTIF('Scores for complete sequences'!$H2485:H$3994,"-")</f>
        <v>1510</v>
      </c>
      <c r="C2485">
        <f>COUNTIF('Scores for complete sequences'!$H$2:H2485,"-")</f>
        <v>2473</v>
      </c>
      <c r="D2485">
        <f>COUNTIF('Scores for complete sequences'!$H2485:H$3994,"+")</f>
        <v>0</v>
      </c>
      <c r="E2485">
        <f t="shared" si="152"/>
        <v>0.38</v>
      </c>
      <c r="F2485">
        <f t="shared" si="153"/>
        <v>0.62</v>
      </c>
      <c r="G2485">
        <f t="shared" si="154"/>
        <v>1</v>
      </c>
      <c r="H2485">
        <f t="shared" si="155"/>
        <v>0.38</v>
      </c>
    </row>
    <row r="2486" spans="1:8" x14ac:dyDescent="0.25">
      <c r="A2486">
        <f>COUNTIF('Scores for complete sequences'!$H$2:H2486,"+")</f>
        <v>11</v>
      </c>
      <c r="B2486">
        <f>COUNTIF('Scores for complete sequences'!$H2486:H$3994,"-")</f>
        <v>1509</v>
      </c>
      <c r="C2486">
        <f>COUNTIF('Scores for complete sequences'!$H$2:H2486,"-")</f>
        <v>2474</v>
      </c>
      <c r="D2486">
        <f>COUNTIF('Scores for complete sequences'!$H2486:H$3994,"+")</f>
        <v>0</v>
      </c>
      <c r="E2486">
        <f t="shared" si="152"/>
        <v>0.38</v>
      </c>
      <c r="F2486">
        <f t="shared" si="153"/>
        <v>0.62</v>
      </c>
      <c r="G2486">
        <f t="shared" si="154"/>
        <v>1</v>
      </c>
      <c r="H2486">
        <f t="shared" si="155"/>
        <v>0.38</v>
      </c>
    </row>
    <row r="2487" spans="1:8" x14ac:dyDescent="0.25">
      <c r="A2487">
        <f>COUNTIF('Scores for complete sequences'!$H$2:H2487,"+")</f>
        <v>11</v>
      </c>
      <c r="B2487">
        <f>COUNTIF('Scores for complete sequences'!$H2487:H$3994,"-")</f>
        <v>1508</v>
      </c>
      <c r="C2487">
        <f>COUNTIF('Scores for complete sequences'!$H$2:H2487,"-")</f>
        <v>2475</v>
      </c>
      <c r="D2487">
        <f>COUNTIF('Scores for complete sequences'!$H2487:H$3994,"+")</f>
        <v>0</v>
      </c>
      <c r="E2487">
        <f t="shared" si="152"/>
        <v>0.38</v>
      </c>
      <c r="F2487">
        <f t="shared" si="153"/>
        <v>0.62</v>
      </c>
      <c r="G2487">
        <f t="shared" si="154"/>
        <v>1</v>
      </c>
      <c r="H2487">
        <f t="shared" si="155"/>
        <v>0.38</v>
      </c>
    </row>
    <row r="2488" spans="1:8" x14ac:dyDescent="0.25">
      <c r="A2488">
        <f>COUNTIF('Scores for complete sequences'!$H$2:H2488,"+")</f>
        <v>11</v>
      </c>
      <c r="B2488">
        <f>COUNTIF('Scores for complete sequences'!$H2488:H$3994,"-")</f>
        <v>1507</v>
      </c>
      <c r="C2488">
        <f>COUNTIF('Scores for complete sequences'!$H$2:H2488,"-")</f>
        <v>2476</v>
      </c>
      <c r="D2488">
        <f>COUNTIF('Scores for complete sequences'!$H2488:H$3994,"+")</f>
        <v>0</v>
      </c>
      <c r="E2488">
        <f t="shared" si="152"/>
        <v>0.38</v>
      </c>
      <c r="F2488">
        <f t="shared" si="153"/>
        <v>0.62</v>
      </c>
      <c r="G2488">
        <f t="shared" si="154"/>
        <v>1</v>
      </c>
      <c r="H2488">
        <f t="shared" si="155"/>
        <v>0.38</v>
      </c>
    </row>
    <row r="2489" spans="1:8" x14ac:dyDescent="0.25">
      <c r="A2489">
        <f>COUNTIF('Scores for complete sequences'!$H$2:H2489,"+")</f>
        <v>11</v>
      </c>
      <c r="B2489">
        <f>COUNTIF('Scores for complete sequences'!$H2489:H$3994,"-")</f>
        <v>1506</v>
      </c>
      <c r="C2489">
        <f>COUNTIF('Scores for complete sequences'!$H$2:H2489,"-")</f>
        <v>2477</v>
      </c>
      <c r="D2489">
        <f>COUNTIF('Scores for complete sequences'!$H2489:H$3994,"+")</f>
        <v>0</v>
      </c>
      <c r="E2489">
        <f t="shared" si="152"/>
        <v>0.38</v>
      </c>
      <c r="F2489">
        <f t="shared" si="153"/>
        <v>0.62</v>
      </c>
      <c r="G2489">
        <f t="shared" si="154"/>
        <v>1</v>
      </c>
      <c r="H2489">
        <f t="shared" si="155"/>
        <v>0.38</v>
      </c>
    </row>
    <row r="2490" spans="1:8" x14ac:dyDescent="0.25">
      <c r="A2490">
        <f>COUNTIF('Scores for complete sequences'!$H$2:H2490,"+")</f>
        <v>11</v>
      </c>
      <c r="B2490">
        <f>COUNTIF('Scores for complete sequences'!$H2490:H$3994,"-")</f>
        <v>1505</v>
      </c>
      <c r="C2490">
        <f>COUNTIF('Scores for complete sequences'!$H$2:H2490,"-")</f>
        <v>2478</v>
      </c>
      <c r="D2490">
        <f>COUNTIF('Scores for complete sequences'!$H2490:H$3994,"+")</f>
        <v>0</v>
      </c>
      <c r="E2490">
        <f t="shared" si="152"/>
        <v>0.38</v>
      </c>
      <c r="F2490">
        <f t="shared" si="153"/>
        <v>0.62</v>
      </c>
      <c r="G2490">
        <f t="shared" si="154"/>
        <v>1</v>
      </c>
      <c r="H2490">
        <f t="shared" si="155"/>
        <v>0.38</v>
      </c>
    </row>
    <row r="2491" spans="1:8" x14ac:dyDescent="0.25">
      <c r="A2491">
        <f>COUNTIF('Scores for complete sequences'!$H$2:H2491,"+")</f>
        <v>11</v>
      </c>
      <c r="B2491">
        <f>COUNTIF('Scores for complete sequences'!$H2491:H$3994,"-")</f>
        <v>1504</v>
      </c>
      <c r="C2491">
        <f>COUNTIF('Scores for complete sequences'!$H$2:H2491,"-")</f>
        <v>2479</v>
      </c>
      <c r="D2491">
        <f>COUNTIF('Scores for complete sequences'!$H2491:H$3994,"+")</f>
        <v>0</v>
      </c>
      <c r="E2491">
        <f t="shared" si="152"/>
        <v>0.38</v>
      </c>
      <c r="F2491">
        <f t="shared" si="153"/>
        <v>0.62</v>
      </c>
      <c r="G2491">
        <f t="shared" si="154"/>
        <v>1</v>
      </c>
      <c r="H2491">
        <f t="shared" si="155"/>
        <v>0.38</v>
      </c>
    </row>
    <row r="2492" spans="1:8" x14ac:dyDescent="0.25">
      <c r="A2492">
        <f>COUNTIF('Scores for complete sequences'!$H$2:H2492,"+")</f>
        <v>11</v>
      </c>
      <c r="B2492">
        <f>COUNTIF('Scores for complete sequences'!$H2492:H$3994,"-")</f>
        <v>1503</v>
      </c>
      <c r="C2492">
        <f>COUNTIF('Scores for complete sequences'!$H$2:H2492,"-")</f>
        <v>2480</v>
      </c>
      <c r="D2492">
        <f>COUNTIF('Scores for complete sequences'!$H2492:H$3994,"+")</f>
        <v>0</v>
      </c>
      <c r="E2492">
        <f t="shared" si="152"/>
        <v>0.38</v>
      </c>
      <c r="F2492">
        <f t="shared" si="153"/>
        <v>0.62</v>
      </c>
      <c r="G2492">
        <f t="shared" si="154"/>
        <v>1</v>
      </c>
      <c r="H2492">
        <f t="shared" si="155"/>
        <v>0.38</v>
      </c>
    </row>
    <row r="2493" spans="1:8" x14ac:dyDescent="0.25">
      <c r="A2493">
        <f>COUNTIF('Scores for complete sequences'!$H$2:H2493,"+")</f>
        <v>11</v>
      </c>
      <c r="B2493">
        <f>COUNTIF('Scores for complete sequences'!$H2493:H$3994,"-")</f>
        <v>1502</v>
      </c>
      <c r="C2493">
        <f>COUNTIF('Scores for complete sequences'!$H$2:H2493,"-")</f>
        <v>2481</v>
      </c>
      <c r="D2493">
        <f>COUNTIF('Scores for complete sequences'!$H2493:H$3994,"+")</f>
        <v>0</v>
      </c>
      <c r="E2493">
        <f t="shared" si="152"/>
        <v>0.38</v>
      </c>
      <c r="F2493">
        <f t="shared" si="153"/>
        <v>0.62</v>
      </c>
      <c r="G2493">
        <f t="shared" si="154"/>
        <v>1</v>
      </c>
      <c r="H2493">
        <f t="shared" si="155"/>
        <v>0.38</v>
      </c>
    </row>
    <row r="2494" spans="1:8" x14ac:dyDescent="0.25">
      <c r="A2494">
        <f>COUNTIF('Scores for complete sequences'!$H$2:H2494,"+")</f>
        <v>11</v>
      </c>
      <c r="B2494">
        <f>COUNTIF('Scores for complete sequences'!$H2494:H$3994,"-")</f>
        <v>1501</v>
      </c>
      <c r="C2494">
        <f>COUNTIF('Scores for complete sequences'!$H$2:H2494,"-")</f>
        <v>2482</v>
      </c>
      <c r="D2494">
        <f>COUNTIF('Scores for complete sequences'!$H2494:H$3994,"+")</f>
        <v>0</v>
      </c>
      <c r="E2494">
        <f t="shared" si="152"/>
        <v>0.38</v>
      </c>
      <c r="F2494">
        <f t="shared" si="153"/>
        <v>0.62</v>
      </c>
      <c r="G2494">
        <f t="shared" si="154"/>
        <v>1</v>
      </c>
      <c r="H2494">
        <f t="shared" si="155"/>
        <v>0.38</v>
      </c>
    </row>
    <row r="2495" spans="1:8" x14ac:dyDescent="0.25">
      <c r="A2495">
        <f>COUNTIF('Scores for complete sequences'!$H$2:H2495,"+")</f>
        <v>11</v>
      </c>
      <c r="B2495">
        <f>COUNTIF('Scores for complete sequences'!$H2495:H$3994,"-")</f>
        <v>1500</v>
      </c>
      <c r="C2495">
        <f>COUNTIF('Scores for complete sequences'!$H$2:H2495,"-")</f>
        <v>2483</v>
      </c>
      <c r="D2495">
        <f>COUNTIF('Scores for complete sequences'!$H2495:H$3994,"+")</f>
        <v>0</v>
      </c>
      <c r="E2495">
        <f t="shared" si="152"/>
        <v>0.38</v>
      </c>
      <c r="F2495">
        <f t="shared" si="153"/>
        <v>0.62</v>
      </c>
      <c r="G2495">
        <f t="shared" si="154"/>
        <v>1</v>
      </c>
      <c r="H2495">
        <f t="shared" si="155"/>
        <v>0.38</v>
      </c>
    </row>
    <row r="2496" spans="1:8" x14ac:dyDescent="0.25">
      <c r="A2496">
        <f>COUNTIF('Scores for complete sequences'!$H$2:H2496,"+")</f>
        <v>11</v>
      </c>
      <c r="B2496">
        <f>COUNTIF('Scores for complete sequences'!$H2496:H$3994,"-")</f>
        <v>1499</v>
      </c>
      <c r="C2496">
        <f>COUNTIF('Scores for complete sequences'!$H$2:H2496,"-")</f>
        <v>2484</v>
      </c>
      <c r="D2496">
        <f>COUNTIF('Scores for complete sequences'!$H2496:H$3994,"+")</f>
        <v>0</v>
      </c>
      <c r="E2496">
        <f t="shared" si="152"/>
        <v>0.38</v>
      </c>
      <c r="F2496">
        <f t="shared" si="153"/>
        <v>0.62</v>
      </c>
      <c r="G2496">
        <f t="shared" si="154"/>
        <v>1</v>
      </c>
      <c r="H2496">
        <f t="shared" si="155"/>
        <v>0.38</v>
      </c>
    </row>
    <row r="2497" spans="1:8" x14ac:dyDescent="0.25">
      <c r="A2497">
        <f>COUNTIF('Scores for complete sequences'!$H$2:H2497,"+")</f>
        <v>11</v>
      </c>
      <c r="B2497">
        <f>COUNTIF('Scores for complete sequences'!$H2497:H$3994,"-")</f>
        <v>1498</v>
      </c>
      <c r="C2497">
        <f>COUNTIF('Scores for complete sequences'!$H$2:H2497,"-")</f>
        <v>2485</v>
      </c>
      <c r="D2497">
        <f>COUNTIF('Scores for complete sequences'!$H2497:H$3994,"+")</f>
        <v>0</v>
      </c>
      <c r="E2497">
        <f t="shared" si="152"/>
        <v>0.38</v>
      </c>
      <c r="F2497">
        <f t="shared" si="153"/>
        <v>0.62</v>
      </c>
      <c r="G2497">
        <f t="shared" si="154"/>
        <v>1</v>
      </c>
      <c r="H2497">
        <f t="shared" si="155"/>
        <v>0.38</v>
      </c>
    </row>
    <row r="2498" spans="1:8" x14ac:dyDescent="0.25">
      <c r="A2498">
        <f>COUNTIF('Scores for complete sequences'!$H$2:H2498,"+")</f>
        <v>11</v>
      </c>
      <c r="B2498">
        <f>COUNTIF('Scores for complete sequences'!$H2498:H$3994,"-")</f>
        <v>1497</v>
      </c>
      <c r="C2498">
        <f>COUNTIF('Scores for complete sequences'!$H$2:H2498,"-")</f>
        <v>2486</v>
      </c>
      <c r="D2498">
        <f>COUNTIF('Scores for complete sequences'!$H2498:H$3994,"+")</f>
        <v>0</v>
      </c>
      <c r="E2498">
        <f t="shared" si="152"/>
        <v>0.38</v>
      </c>
      <c r="F2498">
        <f t="shared" si="153"/>
        <v>0.62</v>
      </c>
      <c r="G2498">
        <f t="shared" si="154"/>
        <v>1</v>
      </c>
      <c r="H2498">
        <f t="shared" si="155"/>
        <v>0.38</v>
      </c>
    </row>
    <row r="2499" spans="1:8" x14ac:dyDescent="0.25">
      <c r="A2499">
        <f>COUNTIF('Scores for complete sequences'!$H$2:H2499,"+")</f>
        <v>11</v>
      </c>
      <c r="B2499">
        <f>COUNTIF('Scores for complete sequences'!$H2499:H$3994,"-")</f>
        <v>1496</v>
      </c>
      <c r="C2499">
        <f>COUNTIF('Scores for complete sequences'!$H$2:H2499,"-")</f>
        <v>2487</v>
      </c>
      <c r="D2499">
        <f>COUNTIF('Scores for complete sequences'!$H2499:H$3994,"+")</f>
        <v>0</v>
      </c>
      <c r="E2499">
        <f t="shared" ref="E2499:E2562" si="156">ROUND(B2499/(B2499+C2499),2)</f>
        <v>0.38</v>
      </c>
      <c r="F2499">
        <f t="shared" ref="F2499:F2562" si="157">1-E2499</f>
        <v>0.62</v>
      </c>
      <c r="G2499">
        <f t="shared" ref="G2499:G2562" si="158">ROUND(A2499/(A2499+D2499),3)</f>
        <v>1</v>
      </c>
      <c r="H2499">
        <f t="shared" ref="H2499:H2562" si="159">G2499-F2499</f>
        <v>0.38</v>
      </c>
    </row>
    <row r="2500" spans="1:8" x14ac:dyDescent="0.25">
      <c r="A2500">
        <f>COUNTIF('Scores for complete sequences'!$H$2:H2500,"+")</f>
        <v>11</v>
      </c>
      <c r="B2500">
        <f>COUNTIF('Scores for complete sequences'!$H2500:H$3994,"-")</f>
        <v>1495</v>
      </c>
      <c r="C2500">
        <f>COUNTIF('Scores for complete sequences'!$H$2:H2500,"-")</f>
        <v>2488</v>
      </c>
      <c r="D2500">
        <f>COUNTIF('Scores for complete sequences'!$H2500:H$3994,"+")</f>
        <v>0</v>
      </c>
      <c r="E2500">
        <f t="shared" si="156"/>
        <v>0.38</v>
      </c>
      <c r="F2500">
        <f t="shared" si="157"/>
        <v>0.62</v>
      </c>
      <c r="G2500">
        <f t="shared" si="158"/>
        <v>1</v>
      </c>
      <c r="H2500">
        <f t="shared" si="159"/>
        <v>0.38</v>
      </c>
    </row>
    <row r="2501" spans="1:8" x14ac:dyDescent="0.25">
      <c r="A2501">
        <f>COUNTIF('Scores for complete sequences'!$H$2:H2501,"+")</f>
        <v>11</v>
      </c>
      <c r="B2501">
        <f>COUNTIF('Scores for complete sequences'!$H2501:H$3994,"-")</f>
        <v>1494</v>
      </c>
      <c r="C2501">
        <f>COUNTIF('Scores for complete sequences'!$H$2:H2501,"-")</f>
        <v>2489</v>
      </c>
      <c r="D2501">
        <f>COUNTIF('Scores for complete sequences'!$H2501:H$3994,"+")</f>
        <v>0</v>
      </c>
      <c r="E2501">
        <f t="shared" si="156"/>
        <v>0.38</v>
      </c>
      <c r="F2501">
        <f t="shared" si="157"/>
        <v>0.62</v>
      </c>
      <c r="G2501">
        <f t="shared" si="158"/>
        <v>1</v>
      </c>
      <c r="H2501">
        <f t="shared" si="159"/>
        <v>0.38</v>
      </c>
    </row>
    <row r="2502" spans="1:8" x14ac:dyDescent="0.25">
      <c r="A2502">
        <f>COUNTIF('Scores for complete sequences'!$H$2:H2502,"+")</f>
        <v>11</v>
      </c>
      <c r="B2502">
        <f>COUNTIF('Scores for complete sequences'!$H2502:H$3994,"-")</f>
        <v>1493</v>
      </c>
      <c r="C2502">
        <f>COUNTIF('Scores for complete sequences'!$H$2:H2502,"-")</f>
        <v>2490</v>
      </c>
      <c r="D2502">
        <f>COUNTIF('Scores for complete sequences'!$H2502:H$3994,"+")</f>
        <v>0</v>
      </c>
      <c r="E2502">
        <f t="shared" si="156"/>
        <v>0.37</v>
      </c>
      <c r="F2502">
        <f t="shared" si="157"/>
        <v>0.63</v>
      </c>
      <c r="G2502">
        <f t="shared" si="158"/>
        <v>1</v>
      </c>
      <c r="H2502">
        <f t="shared" si="159"/>
        <v>0.37</v>
      </c>
    </row>
    <row r="2503" spans="1:8" x14ac:dyDescent="0.25">
      <c r="A2503">
        <f>COUNTIF('Scores for complete sequences'!$H$2:H2503,"+")</f>
        <v>11</v>
      </c>
      <c r="B2503">
        <f>COUNTIF('Scores for complete sequences'!$H2503:H$3994,"-")</f>
        <v>1492</v>
      </c>
      <c r="C2503">
        <f>COUNTIF('Scores for complete sequences'!$H$2:H2503,"-")</f>
        <v>2491</v>
      </c>
      <c r="D2503">
        <f>COUNTIF('Scores for complete sequences'!$H2503:H$3994,"+")</f>
        <v>0</v>
      </c>
      <c r="E2503">
        <f t="shared" si="156"/>
        <v>0.37</v>
      </c>
      <c r="F2503">
        <f t="shared" si="157"/>
        <v>0.63</v>
      </c>
      <c r="G2503">
        <f t="shared" si="158"/>
        <v>1</v>
      </c>
      <c r="H2503">
        <f t="shared" si="159"/>
        <v>0.37</v>
      </c>
    </row>
    <row r="2504" spans="1:8" x14ac:dyDescent="0.25">
      <c r="A2504">
        <f>COUNTIF('Scores for complete sequences'!$H$2:H2504,"+")</f>
        <v>11</v>
      </c>
      <c r="B2504">
        <f>COUNTIF('Scores for complete sequences'!$H2504:H$3994,"-")</f>
        <v>1491</v>
      </c>
      <c r="C2504">
        <f>COUNTIF('Scores for complete sequences'!$H$2:H2504,"-")</f>
        <v>2492</v>
      </c>
      <c r="D2504">
        <f>COUNTIF('Scores for complete sequences'!$H2504:H$3994,"+")</f>
        <v>0</v>
      </c>
      <c r="E2504">
        <f t="shared" si="156"/>
        <v>0.37</v>
      </c>
      <c r="F2504">
        <f t="shared" si="157"/>
        <v>0.63</v>
      </c>
      <c r="G2504">
        <f t="shared" si="158"/>
        <v>1</v>
      </c>
      <c r="H2504">
        <f t="shared" si="159"/>
        <v>0.37</v>
      </c>
    </row>
    <row r="2505" spans="1:8" x14ac:dyDescent="0.25">
      <c r="A2505">
        <f>COUNTIF('Scores for complete sequences'!$H$2:H2505,"+")</f>
        <v>11</v>
      </c>
      <c r="B2505">
        <f>COUNTIF('Scores for complete sequences'!$H2505:H$3994,"-")</f>
        <v>1490</v>
      </c>
      <c r="C2505">
        <f>COUNTIF('Scores for complete sequences'!$H$2:H2505,"-")</f>
        <v>2493</v>
      </c>
      <c r="D2505">
        <f>COUNTIF('Scores for complete sequences'!$H2505:H$3994,"+")</f>
        <v>0</v>
      </c>
      <c r="E2505">
        <f t="shared" si="156"/>
        <v>0.37</v>
      </c>
      <c r="F2505">
        <f t="shared" si="157"/>
        <v>0.63</v>
      </c>
      <c r="G2505">
        <f t="shared" si="158"/>
        <v>1</v>
      </c>
      <c r="H2505">
        <f t="shared" si="159"/>
        <v>0.37</v>
      </c>
    </row>
    <row r="2506" spans="1:8" x14ac:dyDescent="0.25">
      <c r="A2506">
        <f>COUNTIF('Scores for complete sequences'!$H$2:H2506,"+")</f>
        <v>11</v>
      </c>
      <c r="B2506">
        <f>COUNTIF('Scores for complete sequences'!$H2506:H$3994,"-")</f>
        <v>1489</v>
      </c>
      <c r="C2506">
        <f>COUNTIF('Scores for complete sequences'!$H$2:H2506,"-")</f>
        <v>2494</v>
      </c>
      <c r="D2506">
        <f>COUNTIF('Scores for complete sequences'!$H2506:H$3994,"+")</f>
        <v>0</v>
      </c>
      <c r="E2506">
        <f t="shared" si="156"/>
        <v>0.37</v>
      </c>
      <c r="F2506">
        <f t="shared" si="157"/>
        <v>0.63</v>
      </c>
      <c r="G2506">
        <f t="shared" si="158"/>
        <v>1</v>
      </c>
      <c r="H2506">
        <f t="shared" si="159"/>
        <v>0.37</v>
      </c>
    </row>
    <row r="2507" spans="1:8" x14ac:dyDescent="0.25">
      <c r="A2507">
        <f>COUNTIF('Scores for complete sequences'!$H$2:H2507,"+")</f>
        <v>11</v>
      </c>
      <c r="B2507">
        <f>COUNTIF('Scores for complete sequences'!$H2507:H$3994,"-")</f>
        <v>1488</v>
      </c>
      <c r="C2507">
        <f>COUNTIF('Scores for complete sequences'!$H$2:H2507,"-")</f>
        <v>2495</v>
      </c>
      <c r="D2507">
        <f>COUNTIF('Scores for complete sequences'!$H2507:H$3994,"+")</f>
        <v>0</v>
      </c>
      <c r="E2507">
        <f t="shared" si="156"/>
        <v>0.37</v>
      </c>
      <c r="F2507">
        <f t="shared" si="157"/>
        <v>0.63</v>
      </c>
      <c r="G2507">
        <f t="shared" si="158"/>
        <v>1</v>
      </c>
      <c r="H2507">
        <f t="shared" si="159"/>
        <v>0.37</v>
      </c>
    </row>
    <row r="2508" spans="1:8" x14ac:dyDescent="0.25">
      <c r="A2508">
        <f>COUNTIF('Scores for complete sequences'!$H$2:H2508,"+")</f>
        <v>11</v>
      </c>
      <c r="B2508">
        <f>COUNTIF('Scores for complete sequences'!$H2508:H$3994,"-")</f>
        <v>1487</v>
      </c>
      <c r="C2508">
        <f>COUNTIF('Scores for complete sequences'!$H$2:H2508,"-")</f>
        <v>2496</v>
      </c>
      <c r="D2508">
        <f>COUNTIF('Scores for complete sequences'!$H2508:H$3994,"+")</f>
        <v>0</v>
      </c>
      <c r="E2508">
        <f t="shared" si="156"/>
        <v>0.37</v>
      </c>
      <c r="F2508">
        <f t="shared" si="157"/>
        <v>0.63</v>
      </c>
      <c r="G2508">
        <f t="shared" si="158"/>
        <v>1</v>
      </c>
      <c r="H2508">
        <f t="shared" si="159"/>
        <v>0.37</v>
      </c>
    </row>
    <row r="2509" spans="1:8" x14ac:dyDescent="0.25">
      <c r="A2509">
        <f>COUNTIF('Scores for complete sequences'!$H$2:H2509,"+")</f>
        <v>11</v>
      </c>
      <c r="B2509">
        <f>COUNTIF('Scores for complete sequences'!$H2509:H$3994,"-")</f>
        <v>1486</v>
      </c>
      <c r="C2509">
        <f>COUNTIF('Scores for complete sequences'!$H$2:H2509,"-")</f>
        <v>2497</v>
      </c>
      <c r="D2509">
        <f>COUNTIF('Scores for complete sequences'!$H2509:H$3994,"+")</f>
        <v>0</v>
      </c>
      <c r="E2509">
        <f t="shared" si="156"/>
        <v>0.37</v>
      </c>
      <c r="F2509">
        <f t="shared" si="157"/>
        <v>0.63</v>
      </c>
      <c r="G2509">
        <f t="shared" si="158"/>
        <v>1</v>
      </c>
      <c r="H2509">
        <f t="shared" si="159"/>
        <v>0.37</v>
      </c>
    </row>
    <row r="2510" spans="1:8" x14ac:dyDescent="0.25">
      <c r="A2510">
        <f>COUNTIF('Scores for complete sequences'!$H$2:H2510,"+")</f>
        <v>11</v>
      </c>
      <c r="B2510">
        <f>COUNTIF('Scores for complete sequences'!$H2510:H$3994,"-")</f>
        <v>1485</v>
      </c>
      <c r="C2510">
        <f>COUNTIF('Scores for complete sequences'!$H$2:H2510,"-")</f>
        <v>2498</v>
      </c>
      <c r="D2510">
        <f>COUNTIF('Scores for complete sequences'!$H2510:H$3994,"+")</f>
        <v>0</v>
      </c>
      <c r="E2510">
        <f t="shared" si="156"/>
        <v>0.37</v>
      </c>
      <c r="F2510">
        <f t="shared" si="157"/>
        <v>0.63</v>
      </c>
      <c r="G2510">
        <f t="shared" si="158"/>
        <v>1</v>
      </c>
      <c r="H2510">
        <f t="shared" si="159"/>
        <v>0.37</v>
      </c>
    </row>
    <row r="2511" spans="1:8" x14ac:dyDescent="0.25">
      <c r="A2511">
        <f>COUNTIF('Scores for complete sequences'!$H$2:H2511,"+")</f>
        <v>11</v>
      </c>
      <c r="B2511">
        <f>COUNTIF('Scores for complete sequences'!$H2511:H$3994,"-")</f>
        <v>1484</v>
      </c>
      <c r="C2511">
        <f>COUNTIF('Scores for complete sequences'!$H$2:H2511,"-")</f>
        <v>2499</v>
      </c>
      <c r="D2511">
        <f>COUNTIF('Scores for complete sequences'!$H2511:H$3994,"+")</f>
        <v>0</v>
      </c>
      <c r="E2511">
        <f t="shared" si="156"/>
        <v>0.37</v>
      </c>
      <c r="F2511">
        <f t="shared" si="157"/>
        <v>0.63</v>
      </c>
      <c r="G2511">
        <f t="shared" si="158"/>
        <v>1</v>
      </c>
      <c r="H2511">
        <f t="shared" si="159"/>
        <v>0.37</v>
      </c>
    </row>
    <row r="2512" spans="1:8" x14ac:dyDescent="0.25">
      <c r="A2512">
        <f>COUNTIF('Scores for complete sequences'!$H$2:H2512,"+")</f>
        <v>11</v>
      </c>
      <c r="B2512">
        <f>COUNTIF('Scores for complete sequences'!$H2512:H$3994,"-")</f>
        <v>1483</v>
      </c>
      <c r="C2512">
        <f>COUNTIF('Scores for complete sequences'!$H$2:H2512,"-")</f>
        <v>2500</v>
      </c>
      <c r="D2512">
        <f>COUNTIF('Scores for complete sequences'!$H2512:H$3994,"+")</f>
        <v>0</v>
      </c>
      <c r="E2512">
        <f t="shared" si="156"/>
        <v>0.37</v>
      </c>
      <c r="F2512">
        <f t="shared" si="157"/>
        <v>0.63</v>
      </c>
      <c r="G2512">
        <f t="shared" si="158"/>
        <v>1</v>
      </c>
      <c r="H2512">
        <f t="shared" si="159"/>
        <v>0.37</v>
      </c>
    </row>
    <row r="2513" spans="1:8" x14ac:dyDescent="0.25">
      <c r="A2513">
        <f>COUNTIF('Scores for complete sequences'!$H$2:H2513,"+")</f>
        <v>11</v>
      </c>
      <c r="B2513">
        <f>COUNTIF('Scores for complete sequences'!$H2513:H$3994,"-")</f>
        <v>1482</v>
      </c>
      <c r="C2513">
        <f>COUNTIF('Scores for complete sequences'!$H$2:H2513,"-")</f>
        <v>2501</v>
      </c>
      <c r="D2513">
        <f>COUNTIF('Scores for complete sequences'!$H2513:H$3994,"+")</f>
        <v>0</v>
      </c>
      <c r="E2513">
        <f t="shared" si="156"/>
        <v>0.37</v>
      </c>
      <c r="F2513">
        <f t="shared" si="157"/>
        <v>0.63</v>
      </c>
      <c r="G2513">
        <f t="shared" si="158"/>
        <v>1</v>
      </c>
      <c r="H2513">
        <f t="shared" si="159"/>
        <v>0.37</v>
      </c>
    </row>
    <row r="2514" spans="1:8" x14ac:dyDescent="0.25">
      <c r="A2514">
        <f>COUNTIF('Scores for complete sequences'!$H$2:H2514,"+")</f>
        <v>11</v>
      </c>
      <c r="B2514">
        <f>COUNTIF('Scores for complete sequences'!$H2514:H$3994,"-")</f>
        <v>1481</v>
      </c>
      <c r="C2514">
        <f>COUNTIF('Scores for complete sequences'!$H$2:H2514,"-")</f>
        <v>2502</v>
      </c>
      <c r="D2514">
        <f>COUNTIF('Scores for complete sequences'!$H2514:H$3994,"+")</f>
        <v>0</v>
      </c>
      <c r="E2514">
        <f t="shared" si="156"/>
        <v>0.37</v>
      </c>
      <c r="F2514">
        <f t="shared" si="157"/>
        <v>0.63</v>
      </c>
      <c r="G2514">
        <f t="shared" si="158"/>
        <v>1</v>
      </c>
      <c r="H2514">
        <f t="shared" si="159"/>
        <v>0.37</v>
      </c>
    </row>
    <row r="2515" spans="1:8" x14ac:dyDescent="0.25">
      <c r="A2515">
        <f>COUNTIF('Scores for complete sequences'!$H$2:H2515,"+")</f>
        <v>11</v>
      </c>
      <c r="B2515">
        <f>COUNTIF('Scores for complete sequences'!$H2515:H$3994,"-")</f>
        <v>1480</v>
      </c>
      <c r="C2515">
        <f>COUNTIF('Scores for complete sequences'!$H$2:H2515,"-")</f>
        <v>2503</v>
      </c>
      <c r="D2515">
        <f>COUNTIF('Scores for complete sequences'!$H2515:H$3994,"+")</f>
        <v>0</v>
      </c>
      <c r="E2515">
        <f t="shared" si="156"/>
        <v>0.37</v>
      </c>
      <c r="F2515">
        <f t="shared" si="157"/>
        <v>0.63</v>
      </c>
      <c r="G2515">
        <f t="shared" si="158"/>
        <v>1</v>
      </c>
      <c r="H2515">
        <f t="shared" si="159"/>
        <v>0.37</v>
      </c>
    </row>
    <row r="2516" spans="1:8" x14ac:dyDescent="0.25">
      <c r="A2516">
        <f>COUNTIF('Scores for complete sequences'!$H$2:H2516,"+")</f>
        <v>11</v>
      </c>
      <c r="B2516">
        <f>COUNTIF('Scores for complete sequences'!$H2516:H$3994,"-")</f>
        <v>1479</v>
      </c>
      <c r="C2516">
        <f>COUNTIF('Scores for complete sequences'!$H$2:H2516,"-")</f>
        <v>2504</v>
      </c>
      <c r="D2516">
        <f>COUNTIF('Scores for complete sequences'!$H2516:H$3994,"+")</f>
        <v>0</v>
      </c>
      <c r="E2516">
        <f t="shared" si="156"/>
        <v>0.37</v>
      </c>
      <c r="F2516">
        <f t="shared" si="157"/>
        <v>0.63</v>
      </c>
      <c r="G2516">
        <f t="shared" si="158"/>
        <v>1</v>
      </c>
      <c r="H2516">
        <f t="shared" si="159"/>
        <v>0.37</v>
      </c>
    </row>
    <row r="2517" spans="1:8" x14ac:dyDescent="0.25">
      <c r="A2517">
        <f>COUNTIF('Scores for complete sequences'!$H$2:H2517,"+")</f>
        <v>11</v>
      </c>
      <c r="B2517">
        <f>COUNTIF('Scores for complete sequences'!$H2517:H$3994,"-")</f>
        <v>1478</v>
      </c>
      <c r="C2517">
        <f>COUNTIF('Scores for complete sequences'!$H$2:H2517,"-")</f>
        <v>2505</v>
      </c>
      <c r="D2517">
        <f>COUNTIF('Scores for complete sequences'!$H2517:H$3994,"+")</f>
        <v>0</v>
      </c>
      <c r="E2517">
        <f t="shared" si="156"/>
        <v>0.37</v>
      </c>
      <c r="F2517">
        <f t="shared" si="157"/>
        <v>0.63</v>
      </c>
      <c r="G2517">
        <f t="shared" si="158"/>
        <v>1</v>
      </c>
      <c r="H2517">
        <f t="shared" si="159"/>
        <v>0.37</v>
      </c>
    </row>
    <row r="2518" spans="1:8" x14ac:dyDescent="0.25">
      <c r="A2518">
        <f>COUNTIF('Scores for complete sequences'!$H$2:H2518,"+")</f>
        <v>11</v>
      </c>
      <c r="B2518">
        <f>COUNTIF('Scores for complete sequences'!$H2518:H$3994,"-")</f>
        <v>1477</v>
      </c>
      <c r="C2518">
        <f>COUNTIF('Scores for complete sequences'!$H$2:H2518,"-")</f>
        <v>2506</v>
      </c>
      <c r="D2518">
        <f>COUNTIF('Scores for complete sequences'!$H2518:H$3994,"+")</f>
        <v>0</v>
      </c>
      <c r="E2518">
        <f t="shared" si="156"/>
        <v>0.37</v>
      </c>
      <c r="F2518">
        <f t="shared" si="157"/>
        <v>0.63</v>
      </c>
      <c r="G2518">
        <f t="shared" si="158"/>
        <v>1</v>
      </c>
      <c r="H2518">
        <f t="shared" si="159"/>
        <v>0.37</v>
      </c>
    </row>
    <row r="2519" spans="1:8" x14ac:dyDescent="0.25">
      <c r="A2519">
        <f>COUNTIF('Scores for complete sequences'!$H$2:H2519,"+")</f>
        <v>11</v>
      </c>
      <c r="B2519">
        <f>COUNTIF('Scores for complete sequences'!$H2519:H$3994,"-")</f>
        <v>1476</v>
      </c>
      <c r="C2519">
        <f>COUNTIF('Scores for complete sequences'!$H$2:H2519,"-")</f>
        <v>2507</v>
      </c>
      <c r="D2519">
        <f>COUNTIF('Scores for complete sequences'!$H2519:H$3994,"+")</f>
        <v>0</v>
      </c>
      <c r="E2519">
        <f t="shared" si="156"/>
        <v>0.37</v>
      </c>
      <c r="F2519">
        <f t="shared" si="157"/>
        <v>0.63</v>
      </c>
      <c r="G2519">
        <f t="shared" si="158"/>
        <v>1</v>
      </c>
      <c r="H2519">
        <f t="shared" si="159"/>
        <v>0.37</v>
      </c>
    </row>
    <row r="2520" spans="1:8" x14ac:dyDescent="0.25">
      <c r="A2520">
        <f>COUNTIF('Scores for complete sequences'!$H$2:H2520,"+")</f>
        <v>11</v>
      </c>
      <c r="B2520">
        <f>COUNTIF('Scores for complete sequences'!$H2520:H$3994,"-")</f>
        <v>1475</v>
      </c>
      <c r="C2520">
        <f>COUNTIF('Scores for complete sequences'!$H$2:H2520,"-")</f>
        <v>2508</v>
      </c>
      <c r="D2520">
        <f>COUNTIF('Scores for complete sequences'!$H2520:H$3994,"+")</f>
        <v>0</v>
      </c>
      <c r="E2520">
        <f t="shared" si="156"/>
        <v>0.37</v>
      </c>
      <c r="F2520">
        <f t="shared" si="157"/>
        <v>0.63</v>
      </c>
      <c r="G2520">
        <f t="shared" si="158"/>
        <v>1</v>
      </c>
      <c r="H2520">
        <f t="shared" si="159"/>
        <v>0.37</v>
      </c>
    </row>
    <row r="2521" spans="1:8" x14ac:dyDescent="0.25">
      <c r="A2521">
        <f>COUNTIF('Scores for complete sequences'!$H$2:H2521,"+")</f>
        <v>11</v>
      </c>
      <c r="B2521">
        <f>COUNTIF('Scores for complete sequences'!$H2521:H$3994,"-")</f>
        <v>1474</v>
      </c>
      <c r="C2521">
        <f>COUNTIF('Scores for complete sequences'!$H$2:H2521,"-")</f>
        <v>2509</v>
      </c>
      <c r="D2521">
        <f>COUNTIF('Scores for complete sequences'!$H2521:H$3994,"+")</f>
        <v>0</v>
      </c>
      <c r="E2521">
        <f t="shared" si="156"/>
        <v>0.37</v>
      </c>
      <c r="F2521">
        <f t="shared" si="157"/>
        <v>0.63</v>
      </c>
      <c r="G2521">
        <f t="shared" si="158"/>
        <v>1</v>
      </c>
      <c r="H2521">
        <f t="shared" si="159"/>
        <v>0.37</v>
      </c>
    </row>
    <row r="2522" spans="1:8" x14ac:dyDescent="0.25">
      <c r="A2522">
        <f>COUNTIF('Scores for complete sequences'!$H$2:H2522,"+")</f>
        <v>11</v>
      </c>
      <c r="B2522">
        <f>COUNTIF('Scores for complete sequences'!$H2522:H$3994,"-")</f>
        <v>1473</v>
      </c>
      <c r="C2522">
        <f>COUNTIF('Scores for complete sequences'!$H$2:H2522,"-")</f>
        <v>2510</v>
      </c>
      <c r="D2522">
        <f>COUNTIF('Scores for complete sequences'!$H2522:H$3994,"+")</f>
        <v>0</v>
      </c>
      <c r="E2522">
        <f t="shared" si="156"/>
        <v>0.37</v>
      </c>
      <c r="F2522">
        <f t="shared" si="157"/>
        <v>0.63</v>
      </c>
      <c r="G2522">
        <f t="shared" si="158"/>
        <v>1</v>
      </c>
      <c r="H2522">
        <f t="shared" si="159"/>
        <v>0.37</v>
      </c>
    </row>
    <row r="2523" spans="1:8" x14ac:dyDescent="0.25">
      <c r="A2523">
        <f>COUNTIF('Scores for complete sequences'!$H$2:H2523,"+")</f>
        <v>11</v>
      </c>
      <c r="B2523">
        <f>COUNTIF('Scores for complete sequences'!$H2523:H$3994,"-")</f>
        <v>1472</v>
      </c>
      <c r="C2523">
        <f>COUNTIF('Scores for complete sequences'!$H$2:H2523,"-")</f>
        <v>2511</v>
      </c>
      <c r="D2523">
        <f>COUNTIF('Scores for complete sequences'!$H2523:H$3994,"+")</f>
        <v>0</v>
      </c>
      <c r="E2523">
        <f t="shared" si="156"/>
        <v>0.37</v>
      </c>
      <c r="F2523">
        <f t="shared" si="157"/>
        <v>0.63</v>
      </c>
      <c r="G2523">
        <f t="shared" si="158"/>
        <v>1</v>
      </c>
      <c r="H2523">
        <f t="shared" si="159"/>
        <v>0.37</v>
      </c>
    </row>
    <row r="2524" spans="1:8" x14ac:dyDescent="0.25">
      <c r="A2524">
        <f>COUNTIF('Scores for complete sequences'!$H$2:H2524,"+")</f>
        <v>11</v>
      </c>
      <c r="B2524">
        <f>COUNTIF('Scores for complete sequences'!$H2524:H$3994,"-")</f>
        <v>1471</v>
      </c>
      <c r="C2524">
        <f>COUNTIF('Scores for complete sequences'!$H$2:H2524,"-")</f>
        <v>2512</v>
      </c>
      <c r="D2524">
        <f>COUNTIF('Scores for complete sequences'!$H2524:H$3994,"+")</f>
        <v>0</v>
      </c>
      <c r="E2524">
        <f t="shared" si="156"/>
        <v>0.37</v>
      </c>
      <c r="F2524">
        <f t="shared" si="157"/>
        <v>0.63</v>
      </c>
      <c r="G2524">
        <f t="shared" si="158"/>
        <v>1</v>
      </c>
      <c r="H2524">
        <f t="shared" si="159"/>
        <v>0.37</v>
      </c>
    </row>
    <row r="2525" spans="1:8" x14ac:dyDescent="0.25">
      <c r="A2525">
        <f>COUNTIF('Scores for complete sequences'!$H$2:H2525,"+")</f>
        <v>11</v>
      </c>
      <c r="B2525">
        <f>COUNTIF('Scores for complete sequences'!$H2525:H$3994,"-")</f>
        <v>1470</v>
      </c>
      <c r="C2525">
        <f>COUNTIF('Scores for complete sequences'!$H$2:H2525,"-")</f>
        <v>2513</v>
      </c>
      <c r="D2525">
        <f>COUNTIF('Scores for complete sequences'!$H2525:H$3994,"+")</f>
        <v>0</v>
      </c>
      <c r="E2525">
        <f t="shared" si="156"/>
        <v>0.37</v>
      </c>
      <c r="F2525">
        <f t="shared" si="157"/>
        <v>0.63</v>
      </c>
      <c r="G2525">
        <f t="shared" si="158"/>
        <v>1</v>
      </c>
      <c r="H2525">
        <f t="shared" si="159"/>
        <v>0.37</v>
      </c>
    </row>
    <row r="2526" spans="1:8" x14ac:dyDescent="0.25">
      <c r="A2526">
        <f>COUNTIF('Scores for complete sequences'!$H$2:H2526,"+")</f>
        <v>11</v>
      </c>
      <c r="B2526">
        <f>COUNTIF('Scores for complete sequences'!$H2526:H$3994,"-")</f>
        <v>1469</v>
      </c>
      <c r="C2526">
        <f>COUNTIF('Scores for complete sequences'!$H$2:H2526,"-")</f>
        <v>2514</v>
      </c>
      <c r="D2526">
        <f>COUNTIF('Scores for complete sequences'!$H2526:H$3994,"+")</f>
        <v>0</v>
      </c>
      <c r="E2526">
        <f t="shared" si="156"/>
        <v>0.37</v>
      </c>
      <c r="F2526">
        <f t="shared" si="157"/>
        <v>0.63</v>
      </c>
      <c r="G2526">
        <f t="shared" si="158"/>
        <v>1</v>
      </c>
      <c r="H2526">
        <f t="shared" si="159"/>
        <v>0.37</v>
      </c>
    </row>
    <row r="2527" spans="1:8" x14ac:dyDescent="0.25">
      <c r="A2527">
        <f>COUNTIF('Scores for complete sequences'!$H$2:H2527,"+")</f>
        <v>11</v>
      </c>
      <c r="B2527">
        <f>COUNTIF('Scores for complete sequences'!$H2527:H$3994,"-")</f>
        <v>1468</v>
      </c>
      <c r="C2527">
        <f>COUNTIF('Scores for complete sequences'!$H$2:H2527,"-")</f>
        <v>2515</v>
      </c>
      <c r="D2527">
        <f>COUNTIF('Scores for complete sequences'!$H2527:H$3994,"+")</f>
        <v>0</v>
      </c>
      <c r="E2527">
        <f t="shared" si="156"/>
        <v>0.37</v>
      </c>
      <c r="F2527">
        <f t="shared" si="157"/>
        <v>0.63</v>
      </c>
      <c r="G2527">
        <f t="shared" si="158"/>
        <v>1</v>
      </c>
      <c r="H2527">
        <f t="shared" si="159"/>
        <v>0.37</v>
      </c>
    </row>
    <row r="2528" spans="1:8" x14ac:dyDescent="0.25">
      <c r="A2528">
        <f>COUNTIF('Scores for complete sequences'!$H$2:H2528,"+")</f>
        <v>11</v>
      </c>
      <c r="B2528">
        <f>COUNTIF('Scores for complete sequences'!$H2528:H$3994,"-")</f>
        <v>1467</v>
      </c>
      <c r="C2528">
        <f>COUNTIF('Scores for complete sequences'!$H$2:H2528,"-")</f>
        <v>2516</v>
      </c>
      <c r="D2528">
        <f>COUNTIF('Scores for complete sequences'!$H2528:H$3994,"+")</f>
        <v>0</v>
      </c>
      <c r="E2528">
        <f t="shared" si="156"/>
        <v>0.37</v>
      </c>
      <c r="F2528">
        <f t="shared" si="157"/>
        <v>0.63</v>
      </c>
      <c r="G2528">
        <f t="shared" si="158"/>
        <v>1</v>
      </c>
      <c r="H2528">
        <f t="shared" si="159"/>
        <v>0.37</v>
      </c>
    </row>
    <row r="2529" spans="1:8" x14ac:dyDescent="0.25">
      <c r="A2529">
        <f>COUNTIF('Scores for complete sequences'!$H$2:H2529,"+")</f>
        <v>11</v>
      </c>
      <c r="B2529">
        <f>COUNTIF('Scores for complete sequences'!$H2529:H$3994,"-")</f>
        <v>1466</v>
      </c>
      <c r="C2529">
        <f>COUNTIF('Scores for complete sequences'!$H$2:H2529,"-")</f>
        <v>2517</v>
      </c>
      <c r="D2529">
        <f>COUNTIF('Scores for complete sequences'!$H2529:H$3994,"+")</f>
        <v>0</v>
      </c>
      <c r="E2529">
        <f t="shared" si="156"/>
        <v>0.37</v>
      </c>
      <c r="F2529">
        <f t="shared" si="157"/>
        <v>0.63</v>
      </c>
      <c r="G2529">
        <f t="shared" si="158"/>
        <v>1</v>
      </c>
      <c r="H2529">
        <f t="shared" si="159"/>
        <v>0.37</v>
      </c>
    </row>
    <row r="2530" spans="1:8" x14ac:dyDescent="0.25">
      <c r="A2530">
        <f>COUNTIF('Scores for complete sequences'!$H$2:H2530,"+")</f>
        <v>11</v>
      </c>
      <c r="B2530">
        <f>COUNTIF('Scores for complete sequences'!$H2530:H$3994,"-")</f>
        <v>1465</v>
      </c>
      <c r="C2530">
        <f>COUNTIF('Scores for complete sequences'!$H$2:H2530,"-")</f>
        <v>2518</v>
      </c>
      <c r="D2530">
        <f>COUNTIF('Scores for complete sequences'!$H2530:H$3994,"+")</f>
        <v>0</v>
      </c>
      <c r="E2530">
        <f t="shared" si="156"/>
        <v>0.37</v>
      </c>
      <c r="F2530">
        <f t="shared" si="157"/>
        <v>0.63</v>
      </c>
      <c r="G2530">
        <f t="shared" si="158"/>
        <v>1</v>
      </c>
      <c r="H2530">
        <f t="shared" si="159"/>
        <v>0.37</v>
      </c>
    </row>
    <row r="2531" spans="1:8" x14ac:dyDescent="0.25">
      <c r="A2531">
        <f>COUNTIF('Scores for complete sequences'!$H$2:H2531,"+")</f>
        <v>11</v>
      </c>
      <c r="B2531">
        <f>COUNTIF('Scores for complete sequences'!$H2531:H$3994,"-")</f>
        <v>1464</v>
      </c>
      <c r="C2531">
        <f>COUNTIF('Scores for complete sequences'!$H$2:H2531,"-")</f>
        <v>2519</v>
      </c>
      <c r="D2531">
        <f>COUNTIF('Scores for complete sequences'!$H2531:H$3994,"+")</f>
        <v>0</v>
      </c>
      <c r="E2531">
        <f t="shared" si="156"/>
        <v>0.37</v>
      </c>
      <c r="F2531">
        <f t="shared" si="157"/>
        <v>0.63</v>
      </c>
      <c r="G2531">
        <f t="shared" si="158"/>
        <v>1</v>
      </c>
      <c r="H2531">
        <f t="shared" si="159"/>
        <v>0.37</v>
      </c>
    </row>
    <row r="2532" spans="1:8" x14ac:dyDescent="0.25">
      <c r="A2532">
        <f>COUNTIF('Scores for complete sequences'!$H$2:H2532,"+")</f>
        <v>11</v>
      </c>
      <c r="B2532">
        <f>COUNTIF('Scores for complete sequences'!$H2532:H$3994,"-")</f>
        <v>1463</v>
      </c>
      <c r="C2532">
        <f>COUNTIF('Scores for complete sequences'!$H$2:H2532,"-")</f>
        <v>2520</v>
      </c>
      <c r="D2532">
        <f>COUNTIF('Scores for complete sequences'!$H2532:H$3994,"+")</f>
        <v>0</v>
      </c>
      <c r="E2532">
        <f t="shared" si="156"/>
        <v>0.37</v>
      </c>
      <c r="F2532">
        <f t="shared" si="157"/>
        <v>0.63</v>
      </c>
      <c r="G2532">
        <f t="shared" si="158"/>
        <v>1</v>
      </c>
      <c r="H2532">
        <f t="shared" si="159"/>
        <v>0.37</v>
      </c>
    </row>
    <row r="2533" spans="1:8" x14ac:dyDescent="0.25">
      <c r="A2533">
        <f>COUNTIF('Scores for complete sequences'!$H$2:H2533,"+")</f>
        <v>11</v>
      </c>
      <c r="B2533">
        <f>COUNTIF('Scores for complete sequences'!$H2533:H$3994,"-")</f>
        <v>1462</v>
      </c>
      <c r="C2533">
        <f>COUNTIF('Scores for complete sequences'!$H$2:H2533,"-")</f>
        <v>2521</v>
      </c>
      <c r="D2533">
        <f>COUNTIF('Scores for complete sequences'!$H2533:H$3994,"+")</f>
        <v>0</v>
      </c>
      <c r="E2533">
        <f t="shared" si="156"/>
        <v>0.37</v>
      </c>
      <c r="F2533">
        <f t="shared" si="157"/>
        <v>0.63</v>
      </c>
      <c r="G2533">
        <f t="shared" si="158"/>
        <v>1</v>
      </c>
      <c r="H2533">
        <f t="shared" si="159"/>
        <v>0.37</v>
      </c>
    </row>
    <row r="2534" spans="1:8" x14ac:dyDescent="0.25">
      <c r="A2534">
        <f>COUNTIF('Scores for complete sequences'!$H$2:H2534,"+")</f>
        <v>11</v>
      </c>
      <c r="B2534">
        <f>COUNTIF('Scores for complete sequences'!$H2534:H$3994,"-")</f>
        <v>1461</v>
      </c>
      <c r="C2534">
        <f>COUNTIF('Scores for complete sequences'!$H$2:H2534,"-")</f>
        <v>2522</v>
      </c>
      <c r="D2534">
        <f>COUNTIF('Scores for complete sequences'!$H2534:H$3994,"+")</f>
        <v>0</v>
      </c>
      <c r="E2534">
        <f t="shared" si="156"/>
        <v>0.37</v>
      </c>
      <c r="F2534">
        <f t="shared" si="157"/>
        <v>0.63</v>
      </c>
      <c r="G2534">
        <f t="shared" si="158"/>
        <v>1</v>
      </c>
      <c r="H2534">
        <f t="shared" si="159"/>
        <v>0.37</v>
      </c>
    </row>
    <row r="2535" spans="1:8" x14ac:dyDescent="0.25">
      <c r="A2535">
        <f>COUNTIF('Scores for complete sequences'!$H$2:H2535,"+")</f>
        <v>11</v>
      </c>
      <c r="B2535">
        <f>COUNTIF('Scores for complete sequences'!$H2535:H$3994,"-")</f>
        <v>1460</v>
      </c>
      <c r="C2535">
        <f>COUNTIF('Scores for complete sequences'!$H$2:H2535,"-")</f>
        <v>2523</v>
      </c>
      <c r="D2535">
        <f>COUNTIF('Scores for complete sequences'!$H2535:H$3994,"+")</f>
        <v>0</v>
      </c>
      <c r="E2535">
        <f t="shared" si="156"/>
        <v>0.37</v>
      </c>
      <c r="F2535">
        <f t="shared" si="157"/>
        <v>0.63</v>
      </c>
      <c r="G2535">
        <f t="shared" si="158"/>
        <v>1</v>
      </c>
      <c r="H2535">
        <f t="shared" si="159"/>
        <v>0.37</v>
      </c>
    </row>
    <row r="2536" spans="1:8" x14ac:dyDescent="0.25">
      <c r="A2536">
        <f>COUNTIF('Scores for complete sequences'!$H$2:H2536,"+")</f>
        <v>11</v>
      </c>
      <c r="B2536">
        <f>COUNTIF('Scores for complete sequences'!$H2536:H$3994,"-")</f>
        <v>1459</v>
      </c>
      <c r="C2536">
        <f>COUNTIF('Scores for complete sequences'!$H$2:H2536,"-")</f>
        <v>2524</v>
      </c>
      <c r="D2536">
        <f>COUNTIF('Scores for complete sequences'!$H2536:H$3994,"+")</f>
        <v>0</v>
      </c>
      <c r="E2536">
        <f t="shared" si="156"/>
        <v>0.37</v>
      </c>
      <c r="F2536">
        <f t="shared" si="157"/>
        <v>0.63</v>
      </c>
      <c r="G2536">
        <f t="shared" si="158"/>
        <v>1</v>
      </c>
      <c r="H2536">
        <f t="shared" si="159"/>
        <v>0.37</v>
      </c>
    </row>
    <row r="2537" spans="1:8" x14ac:dyDescent="0.25">
      <c r="A2537">
        <f>COUNTIF('Scores for complete sequences'!$H$2:H2537,"+")</f>
        <v>11</v>
      </c>
      <c r="B2537">
        <f>COUNTIF('Scores for complete sequences'!$H2537:H$3994,"-")</f>
        <v>1458</v>
      </c>
      <c r="C2537">
        <f>COUNTIF('Scores for complete sequences'!$H$2:H2537,"-")</f>
        <v>2525</v>
      </c>
      <c r="D2537">
        <f>COUNTIF('Scores for complete sequences'!$H2537:H$3994,"+")</f>
        <v>0</v>
      </c>
      <c r="E2537">
        <f t="shared" si="156"/>
        <v>0.37</v>
      </c>
      <c r="F2537">
        <f t="shared" si="157"/>
        <v>0.63</v>
      </c>
      <c r="G2537">
        <f t="shared" si="158"/>
        <v>1</v>
      </c>
      <c r="H2537">
        <f t="shared" si="159"/>
        <v>0.37</v>
      </c>
    </row>
    <row r="2538" spans="1:8" x14ac:dyDescent="0.25">
      <c r="A2538">
        <f>COUNTIF('Scores for complete sequences'!$H$2:H2538,"+")</f>
        <v>11</v>
      </c>
      <c r="B2538">
        <f>COUNTIF('Scores for complete sequences'!$H2538:H$3994,"-")</f>
        <v>1457</v>
      </c>
      <c r="C2538">
        <f>COUNTIF('Scores for complete sequences'!$H$2:H2538,"-")</f>
        <v>2526</v>
      </c>
      <c r="D2538">
        <f>COUNTIF('Scores for complete sequences'!$H2538:H$3994,"+")</f>
        <v>0</v>
      </c>
      <c r="E2538">
        <f t="shared" si="156"/>
        <v>0.37</v>
      </c>
      <c r="F2538">
        <f t="shared" si="157"/>
        <v>0.63</v>
      </c>
      <c r="G2538">
        <f t="shared" si="158"/>
        <v>1</v>
      </c>
      <c r="H2538">
        <f t="shared" si="159"/>
        <v>0.37</v>
      </c>
    </row>
    <row r="2539" spans="1:8" x14ac:dyDescent="0.25">
      <c r="A2539">
        <f>COUNTIF('Scores for complete sequences'!$H$2:H2539,"+")</f>
        <v>11</v>
      </c>
      <c r="B2539">
        <f>COUNTIF('Scores for complete sequences'!$H2539:H$3994,"-")</f>
        <v>1456</v>
      </c>
      <c r="C2539">
        <f>COUNTIF('Scores for complete sequences'!$H$2:H2539,"-")</f>
        <v>2527</v>
      </c>
      <c r="D2539">
        <f>COUNTIF('Scores for complete sequences'!$H2539:H$3994,"+")</f>
        <v>0</v>
      </c>
      <c r="E2539">
        <f t="shared" si="156"/>
        <v>0.37</v>
      </c>
      <c r="F2539">
        <f t="shared" si="157"/>
        <v>0.63</v>
      </c>
      <c r="G2539">
        <f t="shared" si="158"/>
        <v>1</v>
      </c>
      <c r="H2539">
        <f t="shared" si="159"/>
        <v>0.37</v>
      </c>
    </row>
    <row r="2540" spans="1:8" x14ac:dyDescent="0.25">
      <c r="A2540">
        <f>COUNTIF('Scores for complete sequences'!$H$2:H2540,"+")</f>
        <v>11</v>
      </c>
      <c r="B2540">
        <f>COUNTIF('Scores for complete sequences'!$H2540:H$3994,"-")</f>
        <v>1455</v>
      </c>
      <c r="C2540">
        <f>COUNTIF('Scores for complete sequences'!$H$2:H2540,"-")</f>
        <v>2528</v>
      </c>
      <c r="D2540">
        <f>COUNTIF('Scores for complete sequences'!$H2540:H$3994,"+")</f>
        <v>0</v>
      </c>
      <c r="E2540">
        <f t="shared" si="156"/>
        <v>0.37</v>
      </c>
      <c r="F2540">
        <f t="shared" si="157"/>
        <v>0.63</v>
      </c>
      <c r="G2540">
        <f t="shared" si="158"/>
        <v>1</v>
      </c>
      <c r="H2540">
        <f t="shared" si="159"/>
        <v>0.37</v>
      </c>
    </row>
    <row r="2541" spans="1:8" x14ac:dyDescent="0.25">
      <c r="A2541">
        <f>COUNTIF('Scores for complete sequences'!$H$2:H2541,"+")</f>
        <v>11</v>
      </c>
      <c r="B2541">
        <f>COUNTIF('Scores for complete sequences'!$H2541:H$3994,"-")</f>
        <v>1454</v>
      </c>
      <c r="C2541">
        <f>COUNTIF('Scores for complete sequences'!$H$2:H2541,"-")</f>
        <v>2529</v>
      </c>
      <c r="D2541">
        <f>COUNTIF('Scores for complete sequences'!$H2541:H$3994,"+")</f>
        <v>0</v>
      </c>
      <c r="E2541">
        <f t="shared" si="156"/>
        <v>0.37</v>
      </c>
      <c r="F2541">
        <f t="shared" si="157"/>
        <v>0.63</v>
      </c>
      <c r="G2541">
        <f t="shared" si="158"/>
        <v>1</v>
      </c>
      <c r="H2541">
        <f t="shared" si="159"/>
        <v>0.37</v>
      </c>
    </row>
    <row r="2542" spans="1:8" x14ac:dyDescent="0.25">
      <c r="A2542">
        <f>COUNTIF('Scores for complete sequences'!$H$2:H2542,"+")</f>
        <v>11</v>
      </c>
      <c r="B2542">
        <f>COUNTIF('Scores for complete sequences'!$H2542:H$3994,"-")</f>
        <v>1453</v>
      </c>
      <c r="C2542">
        <f>COUNTIF('Scores for complete sequences'!$H$2:H2542,"-")</f>
        <v>2530</v>
      </c>
      <c r="D2542">
        <f>COUNTIF('Scores for complete sequences'!$H2542:H$3994,"+")</f>
        <v>0</v>
      </c>
      <c r="E2542">
        <f t="shared" si="156"/>
        <v>0.36</v>
      </c>
      <c r="F2542">
        <f t="shared" si="157"/>
        <v>0.64</v>
      </c>
      <c r="G2542">
        <f t="shared" si="158"/>
        <v>1</v>
      </c>
      <c r="H2542">
        <f t="shared" si="159"/>
        <v>0.36</v>
      </c>
    </row>
    <row r="2543" spans="1:8" x14ac:dyDescent="0.25">
      <c r="A2543">
        <f>COUNTIF('Scores for complete sequences'!$H$2:H2543,"+")</f>
        <v>11</v>
      </c>
      <c r="B2543">
        <f>COUNTIF('Scores for complete sequences'!$H2543:H$3994,"-")</f>
        <v>1452</v>
      </c>
      <c r="C2543">
        <f>COUNTIF('Scores for complete sequences'!$H$2:H2543,"-")</f>
        <v>2531</v>
      </c>
      <c r="D2543">
        <f>COUNTIF('Scores for complete sequences'!$H2543:H$3994,"+")</f>
        <v>0</v>
      </c>
      <c r="E2543">
        <f t="shared" si="156"/>
        <v>0.36</v>
      </c>
      <c r="F2543">
        <f t="shared" si="157"/>
        <v>0.64</v>
      </c>
      <c r="G2543">
        <f t="shared" si="158"/>
        <v>1</v>
      </c>
      <c r="H2543">
        <f t="shared" si="159"/>
        <v>0.36</v>
      </c>
    </row>
    <row r="2544" spans="1:8" x14ac:dyDescent="0.25">
      <c r="A2544">
        <f>COUNTIF('Scores for complete sequences'!$H$2:H2544,"+")</f>
        <v>11</v>
      </c>
      <c r="B2544">
        <f>COUNTIF('Scores for complete sequences'!$H2544:H$3994,"-")</f>
        <v>1451</v>
      </c>
      <c r="C2544">
        <f>COUNTIF('Scores for complete sequences'!$H$2:H2544,"-")</f>
        <v>2532</v>
      </c>
      <c r="D2544">
        <f>COUNTIF('Scores for complete sequences'!$H2544:H$3994,"+")</f>
        <v>0</v>
      </c>
      <c r="E2544">
        <f t="shared" si="156"/>
        <v>0.36</v>
      </c>
      <c r="F2544">
        <f t="shared" si="157"/>
        <v>0.64</v>
      </c>
      <c r="G2544">
        <f t="shared" si="158"/>
        <v>1</v>
      </c>
      <c r="H2544">
        <f t="shared" si="159"/>
        <v>0.36</v>
      </c>
    </row>
    <row r="2545" spans="1:8" x14ac:dyDescent="0.25">
      <c r="A2545">
        <f>COUNTIF('Scores for complete sequences'!$H$2:H2545,"+")</f>
        <v>11</v>
      </c>
      <c r="B2545">
        <f>COUNTIF('Scores for complete sequences'!$H2545:H$3994,"-")</f>
        <v>1450</v>
      </c>
      <c r="C2545">
        <f>COUNTIF('Scores for complete sequences'!$H$2:H2545,"-")</f>
        <v>2533</v>
      </c>
      <c r="D2545">
        <f>COUNTIF('Scores for complete sequences'!$H2545:H$3994,"+")</f>
        <v>0</v>
      </c>
      <c r="E2545">
        <f t="shared" si="156"/>
        <v>0.36</v>
      </c>
      <c r="F2545">
        <f t="shared" si="157"/>
        <v>0.64</v>
      </c>
      <c r="G2545">
        <f t="shared" si="158"/>
        <v>1</v>
      </c>
      <c r="H2545">
        <f t="shared" si="159"/>
        <v>0.36</v>
      </c>
    </row>
    <row r="2546" spans="1:8" x14ac:dyDescent="0.25">
      <c r="A2546">
        <f>COUNTIF('Scores for complete sequences'!$H$2:H2546,"+")</f>
        <v>11</v>
      </c>
      <c r="B2546">
        <f>COUNTIF('Scores for complete sequences'!$H2546:H$3994,"-")</f>
        <v>1449</v>
      </c>
      <c r="C2546">
        <f>COUNTIF('Scores for complete sequences'!$H$2:H2546,"-")</f>
        <v>2534</v>
      </c>
      <c r="D2546">
        <f>COUNTIF('Scores for complete sequences'!$H2546:H$3994,"+")</f>
        <v>0</v>
      </c>
      <c r="E2546">
        <f t="shared" si="156"/>
        <v>0.36</v>
      </c>
      <c r="F2546">
        <f t="shared" si="157"/>
        <v>0.64</v>
      </c>
      <c r="G2546">
        <f t="shared" si="158"/>
        <v>1</v>
      </c>
      <c r="H2546">
        <f t="shared" si="159"/>
        <v>0.36</v>
      </c>
    </row>
    <row r="2547" spans="1:8" x14ac:dyDescent="0.25">
      <c r="A2547">
        <f>COUNTIF('Scores for complete sequences'!$H$2:H2547,"+")</f>
        <v>11</v>
      </c>
      <c r="B2547">
        <f>COUNTIF('Scores for complete sequences'!$H2547:H$3994,"-")</f>
        <v>1448</v>
      </c>
      <c r="C2547">
        <f>COUNTIF('Scores for complete sequences'!$H$2:H2547,"-")</f>
        <v>2535</v>
      </c>
      <c r="D2547">
        <f>COUNTIF('Scores for complete sequences'!$H2547:H$3994,"+")</f>
        <v>0</v>
      </c>
      <c r="E2547">
        <f t="shared" si="156"/>
        <v>0.36</v>
      </c>
      <c r="F2547">
        <f t="shared" si="157"/>
        <v>0.64</v>
      </c>
      <c r="G2547">
        <f t="shared" si="158"/>
        <v>1</v>
      </c>
      <c r="H2547">
        <f t="shared" si="159"/>
        <v>0.36</v>
      </c>
    </row>
    <row r="2548" spans="1:8" x14ac:dyDescent="0.25">
      <c r="A2548">
        <f>COUNTIF('Scores for complete sequences'!$H$2:H2548,"+")</f>
        <v>11</v>
      </c>
      <c r="B2548">
        <f>COUNTIF('Scores for complete sequences'!$H2548:H$3994,"-")</f>
        <v>1447</v>
      </c>
      <c r="C2548">
        <f>COUNTIF('Scores for complete sequences'!$H$2:H2548,"-")</f>
        <v>2536</v>
      </c>
      <c r="D2548">
        <f>COUNTIF('Scores for complete sequences'!$H2548:H$3994,"+")</f>
        <v>0</v>
      </c>
      <c r="E2548">
        <f t="shared" si="156"/>
        <v>0.36</v>
      </c>
      <c r="F2548">
        <f t="shared" si="157"/>
        <v>0.64</v>
      </c>
      <c r="G2548">
        <f t="shared" si="158"/>
        <v>1</v>
      </c>
      <c r="H2548">
        <f t="shared" si="159"/>
        <v>0.36</v>
      </c>
    </row>
    <row r="2549" spans="1:8" x14ac:dyDescent="0.25">
      <c r="A2549">
        <f>COUNTIF('Scores for complete sequences'!$H$2:H2549,"+")</f>
        <v>11</v>
      </c>
      <c r="B2549">
        <f>COUNTIF('Scores for complete sequences'!$H2549:H$3994,"-")</f>
        <v>1446</v>
      </c>
      <c r="C2549">
        <f>COUNTIF('Scores for complete sequences'!$H$2:H2549,"-")</f>
        <v>2537</v>
      </c>
      <c r="D2549">
        <f>COUNTIF('Scores for complete sequences'!$H2549:H$3994,"+")</f>
        <v>0</v>
      </c>
      <c r="E2549">
        <f t="shared" si="156"/>
        <v>0.36</v>
      </c>
      <c r="F2549">
        <f t="shared" si="157"/>
        <v>0.64</v>
      </c>
      <c r="G2549">
        <f t="shared" si="158"/>
        <v>1</v>
      </c>
      <c r="H2549">
        <f t="shared" si="159"/>
        <v>0.36</v>
      </c>
    </row>
    <row r="2550" spans="1:8" x14ac:dyDescent="0.25">
      <c r="A2550">
        <f>COUNTIF('Scores for complete sequences'!$H$2:H2550,"+")</f>
        <v>11</v>
      </c>
      <c r="B2550">
        <f>COUNTIF('Scores for complete sequences'!$H2550:H$3994,"-")</f>
        <v>1445</v>
      </c>
      <c r="C2550">
        <f>COUNTIF('Scores for complete sequences'!$H$2:H2550,"-")</f>
        <v>2538</v>
      </c>
      <c r="D2550">
        <f>COUNTIF('Scores for complete sequences'!$H2550:H$3994,"+")</f>
        <v>0</v>
      </c>
      <c r="E2550">
        <f t="shared" si="156"/>
        <v>0.36</v>
      </c>
      <c r="F2550">
        <f t="shared" si="157"/>
        <v>0.64</v>
      </c>
      <c r="G2550">
        <f t="shared" si="158"/>
        <v>1</v>
      </c>
      <c r="H2550">
        <f t="shared" si="159"/>
        <v>0.36</v>
      </c>
    </row>
    <row r="2551" spans="1:8" x14ac:dyDescent="0.25">
      <c r="A2551">
        <f>COUNTIF('Scores for complete sequences'!$H$2:H2551,"+")</f>
        <v>11</v>
      </c>
      <c r="B2551">
        <f>COUNTIF('Scores for complete sequences'!$H2551:H$3994,"-")</f>
        <v>1444</v>
      </c>
      <c r="C2551">
        <f>COUNTIF('Scores for complete sequences'!$H$2:H2551,"-")</f>
        <v>2539</v>
      </c>
      <c r="D2551">
        <f>COUNTIF('Scores for complete sequences'!$H2551:H$3994,"+")</f>
        <v>0</v>
      </c>
      <c r="E2551">
        <f t="shared" si="156"/>
        <v>0.36</v>
      </c>
      <c r="F2551">
        <f t="shared" si="157"/>
        <v>0.64</v>
      </c>
      <c r="G2551">
        <f t="shared" si="158"/>
        <v>1</v>
      </c>
      <c r="H2551">
        <f t="shared" si="159"/>
        <v>0.36</v>
      </c>
    </row>
    <row r="2552" spans="1:8" x14ac:dyDescent="0.25">
      <c r="A2552">
        <f>COUNTIF('Scores for complete sequences'!$H$2:H2552,"+")</f>
        <v>11</v>
      </c>
      <c r="B2552">
        <f>COUNTIF('Scores for complete sequences'!$H2552:H$3994,"-")</f>
        <v>1443</v>
      </c>
      <c r="C2552">
        <f>COUNTIF('Scores for complete sequences'!$H$2:H2552,"-")</f>
        <v>2540</v>
      </c>
      <c r="D2552">
        <f>COUNTIF('Scores for complete sequences'!$H2552:H$3994,"+")</f>
        <v>0</v>
      </c>
      <c r="E2552">
        <f t="shared" si="156"/>
        <v>0.36</v>
      </c>
      <c r="F2552">
        <f t="shared" si="157"/>
        <v>0.64</v>
      </c>
      <c r="G2552">
        <f t="shared" si="158"/>
        <v>1</v>
      </c>
      <c r="H2552">
        <f t="shared" si="159"/>
        <v>0.36</v>
      </c>
    </row>
    <row r="2553" spans="1:8" x14ac:dyDescent="0.25">
      <c r="A2553">
        <f>COUNTIF('Scores for complete sequences'!$H$2:H2553,"+")</f>
        <v>11</v>
      </c>
      <c r="B2553">
        <f>COUNTIF('Scores for complete sequences'!$H2553:H$3994,"-")</f>
        <v>1442</v>
      </c>
      <c r="C2553">
        <f>COUNTIF('Scores for complete sequences'!$H$2:H2553,"-")</f>
        <v>2541</v>
      </c>
      <c r="D2553">
        <f>COUNTIF('Scores for complete sequences'!$H2553:H$3994,"+")</f>
        <v>0</v>
      </c>
      <c r="E2553">
        <f t="shared" si="156"/>
        <v>0.36</v>
      </c>
      <c r="F2553">
        <f t="shared" si="157"/>
        <v>0.64</v>
      </c>
      <c r="G2553">
        <f t="shared" si="158"/>
        <v>1</v>
      </c>
      <c r="H2553">
        <f t="shared" si="159"/>
        <v>0.36</v>
      </c>
    </row>
    <row r="2554" spans="1:8" x14ac:dyDescent="0.25">
      <c r="A2554">
        <f>COUNTIF('Scores for complete sequences'!$H$2:H2554,"+")</f>
        <v>11</v>
      </c>
      <c r="B2554">
        <f>COUNTIF('Scores for complete sequences'!$H2554:H$3994,"-")</f>
        <v>1441</v>
      </c>
      <c r="C2554">
        <f>COUNTIF('Scores for complete sequences'!$H$2:H2554,"-")</f>
        <v>2542</v>
      </c>
      <c r="D2554">
        <f>COUNTIF('Scores for complete sequences'!$H2554:H$3994,"+")</f>
        <v>0</v>
      </c>
      <c r="E2554">
        <f t="shared" si="156"/>
        <v>0.36</v>
      </c>
      <c r="F2554">
        <f t="shared" si="157"/>
        <v>0.64</v>
      </c>
      <c r="G2554">
        <f t="shared" si="158"/>
        <v>1</v>
      </c>
      <c r="H2554">
        <f t="shared" si="159"/>
        <v>0.36</v>
      </c>
    </row>
    <row r="2555" spans="1:8" x14ac:dyDescent="0.25">
      <c r="A2555">
        <f>COUNTIF('Scores for complete sequences'!$H$2:H2555,"+")</f>
        <v>11</v>
      </c>
      <c r="B2555">
        <f>COUNTIF('Scores for complete sequences'!$H2555:H$3994,"-")</f>
        <v>1440</v>
      </c>
      <c r="C2555">
        <f>COUNTIF('Scores for complete sequences'!$H$2:H2555,"-")</f>
        <v>2543</v>
      </c>
      <c r="D2555">
        <f>COUNTIF('Scores for complete sequences'!$H2555:H$3994,"+")</f>
        <v>0</v>
      </c>
      <c r="E2555">
        <f t="shared" si="156"/>
        <v>0.36</v>
      </c>
      <c r="F2555">
        <f t="shared" si="157"/>
        <v>0.64</v>
      </c>
      <c r="G2555">
        <f t="shared" si="158"/>
        <v>1</v>
      </c>
      <c r="H2555">
        <f t="shared" si="159"/>
        <v>0.36</v>
      </c>
    </row>
    <row r="2556" spans="1:8" x14ac:dyDescent="0.25">
      <c r="A2556">
        <f>COUNTIF('Scores for complete sequences'!$H$2:H2556,"+")</f>
        <v>11</v>
      </c>
      <c r="B2556">
        <f>COUNTIF('Scores for complete sequences'!$H2556:H$3994,"-")</f>
        <v>1439</v>
      </c>
      <c r="C2556">
        <f>COUNTIF('Scores for complete sequences'!$H$2:H2556,"-")</f>
        <v>2544</v>
      </c>
      <c r="D2556">
        <f>COUNTIF('Scores for complete sequences'!$H2556:H$3994,"+")</f>
        <v>0</v>
      </c>
      <c r="E2556">
        <f t="shared" si="156"/>
        <v>0.36</v>
      </c>
      <c r="F2556">
        <f t="shared" si="157"/>
        <v>0.64</v>
      </c>
      <c r="G2556">
        <f t="shared" si="158"/>
        <v>1</v>
      </c>
      <c r="H2556">
        <f t="shared" si="159"/>
        <v>0.36</v>
      </c>
    </row>
    <row r="2557" spans="1:8" x14ac:dyDescent="0.25">
      <c r="A2557">
        <f>COUNTIF('Scores for complete sequences'!$H$2:H2557,"+")</f>
        <v>11</v>
      </c>
      <c r="B2557">
        <f>COUNTIF('Scores for complete sequences'!$H2557:H$3994,"-")</f>
        <v>1438</v>
      </c>
      <c r="C2557">
        <f>COUNTIF('Scores for complete sequences'!$H$2:H2557,"-")</f>
        <v>2545</v>
      </c>
      <c r="D2557">
        <f>COUNTIF('Scores for complete sequences'!$H2557:H$3994,"+")</f>
        <v>0</v>
      </c>
      <c r="E2557">
        <f t="shared" si="156"/>
        <v>0.36</v>
      </c>
      <c r="F2557">
        <f t="shared" si="157"/>
        <v>0.64</v>
      </c>
      <c r="G2557">
        <f t="shared" si="158"/>
        <v>1</v>
      </c>
      <c r="H2557">
        <f t="shared" si="159"/>
        <v>0.36</v>
      </c>
    </row>
    <row r="2558" spans="1:8" x14ac:dyDescent="0.25">
      <c r="A2558">
        <f>COUNTIF('Scores for complete sequences'!$H$2:H2558,"+")</f>
        <v>11</v>
      </c>
      <c r="B2558">
        <f>COUNTIF('Scores for complete sequences'!$H2558:H$3994,"-")</f>
        <v>1437</v>
      </c>
      <c r="C2558">
        <f>COUNTIF('Scores for complete sequences'!$H$2:H2558,"-")</f>
        <v>2546</v>
      </c>
      <c r="D2558">
        <f>COUNTIF('Scores for complete sequences'!$H2558:H$3994,"+")</f>
        <v>0</v>
      </c>
      <c r="E2558">
        <f t="shared" si="156"/>
        <v>0.36</v>
      </c>
      <c r="F2558">
        <f t="shared" si="157"/>
        <v>0.64</v>
      </c>
      <c r="G2558">
        <f t="shared" si="158"/>
        <v>1</v>
      </c>
      <c r="H2558">
        <f t="shared" si="159"/>
        <v>0.36</v>
      </c>
    </row>
    <row r="2559" spans="1:8" x14ac:dyDescent="0.25">
      <c r="A2559">
        <f>COUNTIF('Scores for complete sequences'!$H$2:H2559,"+")</f>
        <v>11</v>
      </c>
      <c r="B2559">
        <f>COUNTIF('Scores for complete sequences'!$H2559:H$3994,"-")</f>
        <v>1436</v>
      </c>
      <c r="C2559">
        <f>COUNTIF('Scores for complete sequences'!$H$2:H2559,"-")</f>
        <v>2547</v>
      </c>
      <c r="D2559">
        <f>COUNTIF('Scores for complete sequences'!$H2559:H$3994,"+")</f>
        <v>0</v>
      </c>
      <c r="E2559">
        <f t="shared" si="156"/>
        <v>0.36</v>
      </c>
      <c r="F2559">
        <f t="shared" si="157"/>
        <v>0.64</v>
      </c>
      <c r="G2559">
        <f t="shared" si="158"/>
        <v>1</v>
      </c>
      <c r="H2559">
        <f t="shared" si="159"/>
        <v>0.36</v>
      </c>
    </row>
    <row r="2560" spans="1:8" x14ac:dyDescent="0.25">
      <c r="A2560">
        <f>COUNTIF('Scores for complete sequences'!$H$2:H2560,"+")</f>
        <v>11</v>
      </c>
      <c r="B2560">
        <f>COUNTIF('Scores for complete sequences'!$H2560:H$3994,"-")</f>
        <v>1435</v>
      </c>
      <c r="C2560">
        <f>COUNTIF('Scores for complete sequences'!$H$2:H2560,"-")</f>
        <v>2548</v>
      </c>
      <c r="D2560">
        <f>COUNTIF('Scores for complete sequences'!$H2560:H$3994,"+")</f>
        <v>0</v>
      </c>
      <c r="E2560">
        <f t="shared" si="156"/>
        <v>0.36</v>
      </c>
      <c r="F2560">
        <f t="shared" si="157"/>
        <v>0.64</v>
      </c>
      <c r="G2560">
        <f t="shared" si="158"/>
        <v>1</v>
      </c>
      <c r="H2560">
        <f t="shared" si="159"/>
        <v>0.36</v>
      </c>
    </row>
    <row r="2561" spans="1:8" x14ac:dyDescent="0.25">
      <c r="A2561">
        <f>COUNTIF('Scores for complete sequences'!$H$2:H2561,"+")</f>
        <v>11</v>
      </c>
      <c r="B2561">
        <f>COUNTIF('Scores for complete sequences'!$H2561:H$3994,"-")</f>
        <v>1434</v>
      </c>
      <c r="C2561">
        <f>COUNTIF('Scores for complete sequences'!$H$2:H2561,"-")</f>
        <v>2549</v>
      </c>
      <c r="D2561">
        <f>COUNTIF('Scores for complete sequences'!$H2561:H$3994,"+")</f>
        <v>0</v>
      </c>
      <c r="E2561">
        <f t="shared" si="156"/>
        <v>0.36</v>
      </c>
      <c r="F2561">
        <f t="shared" si="157"/>
        <v>0.64</v>
      </c>
      <c r="G2561">
        <f t="shared" si="158"/>
        <v>1</v>
      </c>
      <c r="H2561">
        <f t="shared" si="159"/>
        <v>0.36</v>
      </c>
    </row>
    <row r="2562" spans="1:8" x14ac:dyDescent="0.25">
      <c r="A2562">
        <f>COUNTIF('Scores for complete sequences'!$H$2:H2562,"+")</f>
        <v>11</v>
      </c>
      <c r="B2562">
        <f>COUNTIF('Scores for complete sequences'!$H2562:H$3994,"-")</f>
        <v>1433</v>
      </c>
      <c r="C2562">
        <f>COUNTIF('Scores for complete sequences'!$H$2:H2562,"-")</f>
        <v>2550</v>
      </c>
      <c r="D2562">
        <f>COUNTIF('Scores for complete sequences'!$H2562:H$3994,"+")</f>
        <v>0</v>
      </c>
      <c r="E2562">
        <f t="shared" si="156"/>
        <v>0.36</v>
      </c>
      <c r="F2562">
        <f t="shared" si="157"/>
        <v>0.64</v>
      </c>
      <c r="G2562">
        <f t="shared" si="158"/>
        <v>1</v>
      </c>
      <c r="H2562">
        <f t="shared" si="159"/>
        <v>0.36</v>
      </c>
    </row>
    <row r="2563" spans="1:8" x14ac:dyDescent="0.25">
      <c r="A2563">
        <f>COUNTIF('Scores for complete sequences'!$H$2:H2563,"+")</f>
        <v>11</v>
      </c>
      <c r="B2563">
        <f>COUNTIF('Scores for complete sequences'!$H2563:H$3994,"-")</f>
        <v>1432</v>
      </c>
      <c r="C2563">
        <f>COUNTIF('Scores for complete sequences'!$H$2:H2563,"-")</f>
        <v>2551</v>
      </c>
      <c r="D2563">
        <f>COUNTIF('Scores for complete sequences'!$H2563:H$3994,"+")</f>
        <v>0</v>
      </c>
      <c r="E2563">
        <f t="shared" ref="E2563:E2626" si="160">ROUND(B2563/(B2563+C2563),2)</f>
        <v>0.36</v>
      </c>
      <c r="F2563">
        <f t="shared" ref="F2563:F2626" si="161">1-E2563</f>
        <v>0.64</v>
      </c>
      <c r="G2563">
        <f t="shared" ref="G2563:G2626" si="162">ROUND(A2563/(A2563+D2563),3)</f>
        <v>1</v>
      </c>
      <c r="H2563">
        <f t="shared" ref="H2563:H2626" si="163">G2563-F2563</f>
        <v>0.36</v>
      </c>
    </row>
    <row r="2564" spans="1:8" x14ac:dyDescent="0.25">
      <c r="A2564">
        <f>COUNTIF('Scores for complete sequences'!$H$2:H2564,"+")</f>
        <v>11</v>
      </c>
      <c r="B2564">
        <f>COUNTIF('Scores for complete sequences'!$H2564:H$3994,"-")</f>
        <v>1431</v>
      </c>
      <c r="C2564">
        <f>COUNTIF('Scores for complete sequences'!$H$2:H2564,"-")</f>
        <v>2552</v>
      </c>
      <c r="D2564">
        <f>COUNTIF('Scores for complete sequences'!$H2564:H$3994,"+")</f>
        <v>0</v>
      </c>
      <c r="E2564">
        <f t="shared" si="160"/>
        <v>0.36</v>
      </c>
      <c r="F2564">
        <f t="shared" si="161"/>
        <v>0.64</v>
      </c>
      <c r="G2564">
        <f t="shared" si="162"/>
        <v>1</v>
      </c>
      <c r="H2564">
        <f t="shared" si="163"/>
        <v>0.36</v>
      </c>
    </row>
    <row r="2565" spans="1:8" x14ac:dyDescent="0.25">
      <c r="A2565">
        <f>COUNTIF('Scores for complete sequences'!$H$2:H2565,"+")</f>
        <v>11</v>
      </c>
      <c r="B2565">
        <f>COUNTIF('Scores for complete sequences'!$H2565:H$3994,"-")</f>
        <v>1430</v>
      </c>
      <c r="C2565">
        <f>COUNTIF('Scores for complete sequences'!$H$2:H2565,"-")</f>
        <v>2553</v>
      </c>
      <c r="D2565">
        <f>COUNTIF('Scores for complete sequences'!$H2565:H$3994,"+")</f>
        <v>0</v>
      </c>
      <c r="E2565">
        <f t="shared" si="160"/>
        <v>0.36</v>
      </c>
      <c r="F2565">
        <f t="shared" si="161"/>
        <v>0.64</v>
      </c>
      <c r="G2565">
        <f t="shared" si="162"/>
        <v>1</v>
      </c>
      <c r="H2565">
        <f t="shared" si="163"/>
        <v>0.36</v>
      </c>
    </row>
    <row r="2566" spans="1:8" x14ac:dyDescent="0.25">
      <c r="A2566">
        <f>COUNTIF('Scores for complete sequences'!$H$2:H2566,"+")</f>
        <v>11</v>
      </c>
      <c r="B2566">
        <f>COUNTIF('Scores for complete sequences'!$H2566:H$3994,"-")</f>
        <v>1429</v>
      </c>
      <c r="C2566">
        <f>COUNTIF('Scores for complete sequences'!$H$2:H2566,"-")</f>
        <v>2554</v>
      </c>
      <c r="D2566">
        <f>COUNTIF('Scores for complete sequences'!$H2566:H$3994,"+")</f>
        <v>0</v>
      </c>
      <c r="E2566">
        <f t="shared" si="160"/>
        <v>0.36</v>
      </c>
      <c r="F2566">
        <f t="shared" si="161"/>
        <v>0.64</v>
      </c>
      <c r="G2566">
        <f t="shared" si="162"/>
        <v>1</v>
      </c>
      <c r="H2566">
        <f t="shared" si="163"/>
        <v>0.36</v>
      </c>
    </row>
    <row r="2567" spans="1:8" x14ac:dyDescent="0.25">
      <c r="A2567">
        <f>COUNTIF('Scores for complete sequences'!$H$2:H2567,"+")</f>
        <v>11</v>
      </c>
      <c r="B2567">
        <f>COUNTIF('Scores for complete sequences'!$H2567:H$3994,"-")</f>
        <v>1428</v>
      </c>
      <c r="C2567">
        <f>COUNTIF('Scores for complete sequences'!$H$2:H2567,"-")</f>
        <v>2555</v>
      </c>
      <c r="D2567">
        <f>COUNTIF('Scores for complete sequences'!$H2567:H$3994,"+")</f>
        <v>0</v>
      </c>
      <c r="E2567">
        <f t="shared" si="160"/>
        <v>0.36</v>
      </c>
      <c r="F2567">
        <f t="shared" si="161"/>
        <v>0.64</v>
      </c>
      <c r="G2567">
        <f t="shared" si="162"/>
        <v>1</v>
      </c>
      <c r="H2567">
        <f t="shared" si="163"/>
        <v>0.36</v>
      </c>
    </row>
    <row r="2568" spans="1:8" x14ac:dyDescent="0.25">
      <c r="A2568">
        <f>COUNTIF('Scores for complete sequences'!$H$2:H2568,"+")</f>
        <v>11</v>
      </c>
      <c r="B2568">
        <f>COUNTIF('Scores for complete sequences'!$H2568:H$3994,"-")</f>
        <v>1427</v>
      </c>
      <c r="C2568">
        <f>COUNTIF('Scores for complete sequences'!$H$2:H2568,"-")</f>
        <v>2556</v>
      </c>
      <c r="D2568">
        <f>COUNTIF('Scores for complete sequences'!$H2568:H$3994,"+")</f>
        <v>0</v>
      </c>
      <c r="E2568">
        <f t="shared" si="160"/>
        <v>0.36</v>
      </c>
      <c r="F2568">
        <f t="shared" si="161"/>
        <v>0.64</v>
      </c>
      <c r="G2568">
        <f t="shared" si="162"/>
        <v>1</v>
      </c>
      <c r="H2568">
        <f t="shared" si="163"/>
        <v>0.36</v>
      </c>
    </row>
    <row r="2569" spans="1:8" x14ac:dyDescent="0.25">
      <c r="A2569">
        <f>COUNTIF('Scores for complete sequences'!$H$2:H2569,"+")</f>
        <v>11</v>
      </c>
      <c r="B2569">
        <f>COUNTIF('Scores for complete sequences'!$H2569:H$3994,"-")</f>
        <v>1426</v>
      </c>
      <c r="C2569">
        <f>COUNTIF('Scores for complete sequences'!$H$2:H2569,"-")</f>
        <v>2557</v>
      </c>
      <c r="D2569">
        <f>COUNTIF('Scores for complete sequences'!$H2569:H$3994,"+")</f>
        <v>0</v>
      </c>
      <c r="E2569">
        <f t="shared" si="160"/>
        <v>0.36</v>
      </c>
      <c r="F2569">
        <f t="shared" si="161"/>
        <v>0.64</v>
      </c>
      <c r="G2569">
        <f t="shared" si="162"/>
        <v>1</v>
      </c>
      <c r="H2569">
        <f t="shared" si="163"/>
        <v>0.36</v>
      </c>
    </row>
    <row r="2570" spans="1:8" x14ac:dyDescent="0.25">
      <c r="A2570">
        <f>COUNTIF('Scores for complete sequences'!$H$2:H2570,"+")</f>
        <v>11</v>
      </c>
      <c r="B2570">
        <f>COUNTIF('Scores for complete sequences'!$H2570:H$3994,"-")</f>
        <v>1425</v>
      </c>
      <c r="C2570">
        <f>COUNTIF('Scores for complete sequences'!$H$2:H2570,"-")</f>
        <v>2558</v>
      </c>
      <c r="D2570">
        <f>COUNTIF('Scores for complete sequences'!$H2570:H$3994,"+")</f>
        <v>0</v>
      </c>
      <c r="E2570">
        <f t="shared" si="160"/>
        <v>0.36</v>
      </c>
      <c r="F2570">
        <f t="shared" si="161"/>
        <v>0.64</v>
      </c>
      <c r="G2570">
        <f t="shared" si="162"/>
        <v>1</v>
      </c>
      <c r="H2570">
        <f t="shared" si="163"/>
        <v>0.36</v>
      </c>
    </row>
    <row r="2571" spans="1:8" x14ac:dyDescent="0.25">
      <c r="A2571">
        <f>COUNTIF('Scores for complete sequences'!$H$2:H2571,"+")</f>
        <v>11</v>
      </c>
      <c r="B2571">
        <f>COUNTIF('Scores for complete sequences'!$H2571:H$3994,"-")</f>
        <v>1424</v>
      </c>
      <c r="C2571">
        <f>COUNTIF('Scores for complete sequences'!$H$2:H2571,"-")</f>
        <v>2559</v>
      </c>
      <c r="D2571">
        <f>COUNTIF('Scores for complete sequences'!$H2571:H$3994,"+")</f>
        <v>0</v>
      </c>
      <c r="E2571">
        <f t="shared" si="160"/>
        <v>0.36</v>
      </c>
      <c r="F2571">
        <f t="shared" si="161"/>
        <v>0.64</v>
      </c>
      <c r="G2571">
        <f t="shared" si="162"/>
        <v>1</v>
      </c>
      <c r="H2571">
        <f t="shared" si="163"/>
        <v>0.36</v>
      </c>
    </row>
    <row r="2572" spans="1:8" x14ac:dyDescent="0.25">
      <c r="A2572">
        <f>COUNTIF('Scores for complete sequences'!$H$2:H2572,"+")</f>
        <v>11</v>
      </c>
      <c r="B2572">
        <f>COUNTIF('Scores for complete sequences'!$H2572:H$3994,"-")</f>
        <v>1423</v>
      </c>
      <c r="C2572">
        <f>COUNTIF('Scores for complete sequences'!$H$2:H2572,"-")</f>
        <v>2560</v>
      </c>
      <c r="D2572">
        <f>COUNTIF('Scores for complete sequences'!$H2572:H$3994,"+")</f>
        <v>0</v>
      </c>
      <c r="E2572">
        <f t="shared" si="160"/>
        <v>0.36</v>
      </c>
      <c r="F2572">
        <f t="shared" si="161"/>
        <v>0.64</v>
      </c>
      <c r="G2572">
        <f t="shared" si="162"/>
        <v>1</v>
      </c>
      <c r="H2572">
        <f t="shared" si="163"/>
        <v>0.36</v>
      </c>
    </row>
    <row r="2573" spans="1:8" x14ac:dyDescent="0.25">
      <c r="A2573">
        <f>COUNTIF('Scores for complete sequences'!$H$2:H2573,"+")</f>
        <v>11</v>
      </c>
      <c r="B2573">
        <f>COUNTIF('Scores for complete sequences'!$H2573:H$3994,"-")</f>
        <v>1422</v>
      </c>
      <c r="C2573">
        <f>COUNTIF('Scores for complete sequences'!$H$2:H2573,"-")</f>
        <v>2561</v>
      </c>
      <c r="D2573">
        <f>COUNTIF('Scores for complete sequences'!$H2573:H$3994,"+")</f>
        <v>0</v>
      </c>
      <c r="E2573">
        <f t="shared" si="160"/>
        <v>0.36</v>
      </c>
      <c r="F2573">
        <f t="shared" si="161"/>
        <v>0.64</v>
      </c>
      <c r="G2573">
        <f t="shared" si="162"/>
        <v>1</v>
      </c>
      <c r="H2573">
        <f t="shared" si="163"/>
        <v>0.36</v>
      </c>
    </row>
    <row r="2574" spans="1:8" x14ac:dyDescent="0.25">
      <c r="A2574">
        <f>COUNTIF('Scores for complete sequences'!$H$2:H2574,"+")</f>
        <v>11</v>
      </c>
      <c r="B2574">
        <f>COUNTIF('Scores for complete sequences'!$H2574:H$3994,"-")</f>
        <v>1421</v>
      </c>
      <c r="C2574">
        <f>COUNTIF('Scores for complete sequences'!$H$2:H2574,"-")</f>
        <v>2562</v>
      </c>
      <c r="D2574">
        <f>COUNTIF('Scores for complete sequences'!$H2574:H$3994,"+")</f>
        <v>0</v>
      </c>
      <c r="E2574">
        <f t="shared" si="160"/>
        <v>0.36</v>
      </c>
      <c r="F2574">
        <f t="shared" si="161"/>
        <v>0.64</v>
      </c>
      <c r="G2574">
        <f t="shared" si="162"/>
        <v>1</v>
      </c>
      <c r="H2574">
        <f t="shared" si="163"/>
        <v>0.36</v>
      </c>
    </row>
    <row r="2575" spans="1:8" x14ac:dyDescent="0.25">
      <c r="A2575">
        <f>COUNTIF('Scores for complete sequences'!$H$2:H2575,"+")</f>
        <v>11</v>
      </c>
      <c r="B2575">
        <f>COUNTIF('Scores for complete sequences'!$H2575:H$3994,"-")</f>
        <v>1420</v>
      </c>
      <c r="C2575">
        <f>COUNTIF('Scores for complete sequences'!$H$2:H2575,"-")</f>
        <v>2563</v>
      </c>
      <c r="D2575">
        <f>COUNTIF('Scores for complete sequences'!$H2575:H$3994,"+")</f>
        <v>0</v>
      </c>
      <c r="E2575">
        <f t="shared" si="160"/>
        <v>0.36</v>
      </c>
      <c r="F2575">
        <f t="shared" si="161"/>
        <v>0.64</v>
      </c>
      <c r="G2575">
        <f t="shared" si="162"/>
        <v>1</v>
      </c>
      <c r="H2575">
        <f t="shared" si="163"/>
        <v>0.36</v>
      </c>
    </row>
    <row r="2576" spans="1:8" x14ac:dyDescent="0.25">
      <c r="A2576">
        <f>COUNTIF('Scores for complete sequences'!$H$2:H2576,"+")</f>
        <v>11</v>
      </c>
      <c r="B2576">
        <f>COUNTIF('Scores for complete sequences'!$H2576:H$3994,"-")</f>
        <v>1419</v>
      </c>
      <c r="C2576">
        <f>COUNTIF('Scores for complete sequences'!$H$2:H2576,"-")</f>
        <v>2564</v>
      </c>
      <c r="D2576">
        <f>COUNTIF('Scores for complete sequences'!$H2576:H$3994,"+")</f>
        <v>0</v>
      </c>
      <c r="E2576">
        <f t="shared" si="160"/>
        <v>0.36</v>
      </c>
      <c r="F2576">
        <f t="shared" si="161"/>
        <v>0.64</v>
      </c>
      <c r="G2576">
        <f t="shared" si="162"/>
        <v>1</v>
      </c>
      <c r="H2576">
        <f t="shared" si="163"/>
        <v>0.36</v>
      </c>
    </row>
    <row r="2577" spans="1:8" x14ac:dyDescent="0.25">
      <c r="A2577">
        <f>COUNTIF('Scores for complete sequences'!$H$2:H2577,"+")</f>
        <v>11</v>
      </c>
      <c r="B2577">
        <f>COUNTIF('Scores for complete sequences'!$H2577:H$3994,"-")</f>
        <v>1418</v>
      </c>
      <c r="C2577">
        <f>COUNTIF('Scores for complete sequences'!$H$2:H2577,"-")</f>
        <v>2565</v>
      </c>
      <c r="D2577">
        <f>COUNTIF('Scores for complete sequences'!$H2577:H$3994,"+")</f>
        <v>0</v>
      </c>
      <c r="E2577">
        <f t="shared" si="160"/>
        <v>0.36</v>
      </c>
      <c r="F2577">
        <f t="shared" si="161"/>
        <v>0.64</v>
      </c>
      <c r="G2577">
        <f t="shared" si="162"/>
        <v>1</v>
      </c>
      <c r="H2577">
        <f t="shared" si="163"/>
        <v>0.36</v>
      </c>
    </row>
    <row r="2578" spans="1:8" x14ac:dyDescent="0.25">
      <c r="A2578">
        <f>COUNTIF('Scores for complete sequences'!$H$2:H2578,"+")</f>
        <v>11</v>
      </c>
      <c r="B2578">
        <f>COUNTIF('Scores for complete sequences'!$H2578:H$3994,"-")</f>
        <v>1417</v>
      </c>
      <c r="C2578">
        <f>COUNTIF('Scores for complete sequences'!$H$2:H2578,"-")</f>
        <v>2566</v>
      </c>
      <c r="D2578">
        <f>COUNTIF('Scores for complete sequences'!$H2578:H$3994,"+")</f>
        <v>0</v>
      </c>
      <c r="E2578">
        <f t="shared" si="160"/>
        <v>0.36</v>
      </c>
      <c r="F2578">
        <f t="shared" si="161"/>
        <v>0.64</v>
      </c>
      <c r="G2578">
        <f t="shared" si="162"/>
        <v>1</v>
      </c>
      <c r="H2578">
        <f t="shared" si="163"/>
        <v>0.36</v>
      </c>
    </row>
    <row r="2579" spans="1:8" x14ac:dyDescent="0.25">
      <c r="A2579">
        <f>COUNTIF('Scores for complete sequences'!$H$2:H2579,"+")</f>
        <v>11</v>
      </c>
      <c r="B2579">
        <f>COUNTIF('Scores for complete sequences'!$H2579:H$3994,"-")</f>
        <v>1416</v>
      </c>
      <c r="C2579">
        <f>COUNTIF('Scores for complete sequences'!$H$2:H2579,"-")</f>
        <v>2567</v>
      </c>
      <c r="D2579">
        <f>COUNTIF('Scores for complete sequences'!$H2579:H$3994,"+")</f>
        <v>0</v>
      </c>
      <c r="E2579">
        <f t="shared" si="160"/>
        <v>0.36</v>
      </c>
      <c r="F2579">
        <f t="shared" si="161"/>
        <v>0.64</v>
      </c>
      <c r="G2579">
        <f t="shared" si="162"/>
        <v>1</v>
      </c>
      <c r="H2579">
        <f t="shared" si="163"/>
        <v>0.36</v>
      </c>
    </row>
    <row r="2580" spans="1:8" x14ac:dyDescent="0.25">
      <c r="A2580">
        <f>COUNTIF('Scores for complete sequences'!$H$2:H2580,"+")</f>
        <v>11</v>
      </c>
      <c r="B2580">
        <f>COUNTIF('Scores for complete sequences'!$H2580:H$3994,"-")</f>
        <v>1415</v>
      </c>
      <c r="C2580">
        <f>COUNTIF('Scores for complete sequences'!$H$2:H2580,"-")</f>
        <v>2568</v>
      </c>
      <c r="D2580">
        <f>COUNTIF('Scores for complete sequences'!$H2580:H$3994,"+")</f>
        <v>0</v>
      </c>
      <c r="E2580">
        <f t="shared" si="160"/>
        <v>0.36</v>
      </c>
      <c r="F2580">
        <f t="shared" si="161"/>
        <v>0.64</v>
      </c>
      <c r="G2580">
        <f t="shared" si="162"/>
        <v>1</v>
      </c>
      <c r="H2580">
        <f t="shared" si="163"/>
        <v>0.36</v>
      </c>
    </row>
    <row r="2581" spans="1:8" x14ac:dyDescent="0.25">
      <c r="A2581">
        <f>COUNTIF('Scores for complete sequences'!$H$2:H2581,"+")</f>
        <v>11</v>
      </c>
      <c r="B2581">
        <f>COUNTIF('Scores for complete sequences'!$H2581:H$3994,"-")</f>
        <v>1414</v>
      </c>
      <c r="C2581">
        <f>COUNTIF('Scores for complete sequences'!$H$2:H2581,"-")</f>
        <v>2569</v>
      </c>
      <c r="D2581">
        <f>COUNTIF('Scores for complete sequences'!$H2581:H$3994,"+")</f>
        <v>0</v>
      </c>
      <c r="E2581">
        <f t="shared" si="160"/>
        <v>0.36</v>
      </c>
      <c r="F2581">
        <f t="shared" si="161"/>
        <v>0.64</v>
      </c>
      <c r="G2581">
        <f t="shared" si="162"/>
        <v>1</v>
      </c>
      <c r="H2581">
        <f t="shared" si="163"/>
        <v>0.36</v>
      </c>
    </row>
    <row r="2582" spans="1:8" x14ac:dyDescent="0.25">
      <c r="A2582">
        <f>COUNTIF('Scores for complete sequences'!$H$2:H2582,"+")</f>
        <v>11</v>
      </c>
      <c r="B2582">
        <f>COUNTIF('Scores for complete sequences'!$H2582:H$3994,"-")</f>
        <v>1413</v>
      </c>
      <c r="C2582">
        <f>COUNTIF('Scores for complete sequences'!$H$2:H2582,"-")</f>
        <v>2570</v>
      </c>
      <c r="D2582">
        <f>COUNTIF('Scores for complete sequences'!$H2582:H$3994,"+")</f>
        <v>0</v>
      </c>
      <c r="E2582">
        <f t="shared" si="160"/>
        <v>0.35</v>
      </c>
      <c r="F2582">
        <f t="shared" si="161"/>
        <v>0.65</v>
      </c>
      <c r="G2582">
        <f t="shared" si="162"/>
        <v>1</v>
      </c>
      <c r="H2582">
        <f t="shared" si="163"/>
        <v>0.35</v>
      </c>
    </row>
    <row r="2583" spans="1:8" x14ac:dyDescent="0.25">
      <c r="A2583">
        <f>COUNTIF('Scores for complete sequences'!$H$2:H2583,"+")</f>
        <v>11</v>
      </c>
      <c r="B2583">
        <f>COUNTIF('Scores for complete sequences'!$H2583:H$3994,"-")</f>
        <v>1412</v>
      </c>
      <c r="C2583">
        <f>COUNTIF('Scores for complete sequences'!$H$2:H2583,"-")</f>
        <v>2571</v>
      </c>
      <c r="D2583">
        <f>COUNTIF('Scores for complete sequences'!$H2583:H$3994,"+")</f>
        <v>0</v>
      </c>
      <c r="E2583">
        <f t="shared" si="160"/>
        <v>0.35</v>
      </c>
      <c r="F2583">
        <f t="shared" si="161"/>
        <v>0.65</v>
      </c>
      <c r="G2583">
        <f t="shared" si="162"/>
        <v>1</v>
      </c>
      <c r="H2583">
        <f t="shared" si="163"/>
        <v>0.35</v>
      </c>
    </row>
    <row r="2584" spans="1:8" x14ac:dyDescent="0.25">
      <c r="A2584">
        <f>COUNTIF('Scores for complete sequences'!$H$2:H2584,"+")</f>
        <v>11</v>
      </c>
      <c r="B2584">
        <f>COUNTIF('Scores for complete sequences'!$H2584:H$3994,"-")</f>
        <v>1411</v>
      </c>
      <c r="C2584">
        <f>COUNTIF('Scores for complete sequences'!$H$2:H2584,"-")</f>
        <v>2572</v>
      </c>
      <c r="D2584">
        <f>COUNTIF('Scores for complete sequences'!$H2584:H$3994,"+")</f>
        <v>0</v>
      </c>
      <c r="E2584">
        <f t="shared" si="160"/>
        <v>0.35</v>
      </c>
      <c r="F2584">
        <f t="shared" si="161"/>
        <v>0.65</v>
      </c>
      <c r="G2584">
        <f t="shared" si="162"/>
        <v>1</v>
      </c>
      <c r="H2584">
        <f t="shared" si="163"/>
        <v>0.35</v>
      </c>
    </row>
    <row r="2585" spans="1:8" x14ac:dyDescent="0.25">
      <c r="A2585">
        <f>COUNTIF('Scores for complete sequences'!$H$2:H2585,"+")</f>
        <v>11</v>
      </c>
      <c r="B2585">
        <f>COUNTIF('Scores for complete sequences'!$H2585:H$3994,"-")</f>
        <v>1410</v>
      </c>
      <c r="C2585">
        <f>COUNTIF('Scores for complete sequences'!$H$2:H2585,"-")</f>
        <v>2573</v>
      </c>
      <c r="D2585">
        <f>COUNTIF('Scores for complete sequences'!$H2585:H$3994,"+")</f>
        <v>0</v>
      </c>
      <c r="E2585">
        <f t="shared" si="160"/>
        <v>0.35</v>
      </c>
      <c r="F2585">
        <f t="shared" si="161"/>
        <v>0.65</v>
      </c>
      <c r="G2585">
        <f t="shared" si="162"/>
        <v>1</v>
      </c>
      <c r="H2585">
        <f t="shared" si="163"/>
        <v>0.35</v>
      </c>
    </row>
    <row r="2586" spans="1:8" x14ac:dyDescent="0.25">
      <c r="A2586">
        <f>COUNTIF('Scores for complete sequences'!$H$2:H2586,"+")</f>
        <v>11</v>
      </c>
      <c r="B2586">
        <f>COUNTIF('Scores for complete sequences'!$H2586:H$3994,"-")</f>
        <v>1409</v>
      </c>
      <c r="C2586">
        <f>COUNTIF('Scores for complete sequences'!$H$2:H2586,"-")</f>
        <v>2574</v>
      </c>
      <c r="D2586">
        <f>COUNTIF('Scores for complete sequences'!$H2586:H$3994,"+")</f>
        <v>0</v>
      </c>
      <c r="E2586">
        <f t="shared" si="160"/>
        <v>0.35</v>
      </c>
      <c r="F2586">
        <f t="shared" si="161"/>
        <v>0.65</v>
      </c>
      <c r="G2586">
        <f t="shared" si="162"/>
        <v>1</v>
      </c>
      <c r="H2586">
        <f t="shared" si="163"/>
        <v>0.35</v>
      </c>
    </row>
    <row r="2587" spans="1:8" x14ac:dyDescent="0.25">
      <c r="A2587">
        <f>COUNTIF('Scores for complete sequences'!$H$2:H2587,"+")</f>
        <v>11</v>
      </c>
      <c r="B2587">
        <f>COUNTIF('Scores for complete sequences'!$H2587:H$3994,"-")</f>
        <v>1408</v>
      </c>
      <c r="C2587">
        <f>COUNTIF('Scores for complete sequences'!$H$2:H2587,"-")</f>
        <v>2575</v>
      </c>
      <c r="D2587">
        <f>COUNTIF('Scores for complete sequences'!$H2587:H$3994,"+")</f>
        <v>0</v>
      </c>
      <c r="E2587">
        <f t="shared" si="160"/>
        <v>0.35</v>
      </c>
      <c r="F2587">
        <f t="shared" si="161"/>
        <v>0.65</v>
      </c>
      <c r="G2587">
        <f t="shared" si="162"/>
        <v>1</v>
      </c>
      <c r="H2587">
        <f t="shared" si="163"/>
        <v>0.35</v>
      </c>
    </row>
    <row r="2588" spans="1:8" x14ac:dyDescent="0.25">
      <c r="A2588">
        <f>COUNTIF('Scores for complete sequences'!$H$2:H2588,"+")</f>
        <v>11</v>
      </c>
      <c r="B2588">
        <f>COUNTIF('Scores for complete sequences'!$H2588:H$3994,"-")</f>
        <v>1407</v>
      </c>
      <c r="C2588">
        <f>COUNTIF('Scores for complete sequences'!$H$2:H2588,"-")</f>
        <v>2576</v>
      </c>
      <c r="D2588">
        <f>COUNTIF('Scores for complete sequences'!$H2588:H$3994,"+")</f>
        <v>0</v>
      </c>
      <c r="E2588">
        <f t="shared" si="160"/>
        <v>0.35</v>
      </c>
      <c r="F2588">
        <f t="shared" si="161"/>
        <v>0.65</v>
      </c>
      <c r="G2588">
        <f t="shared" si="162"/>
        <v>1</v>
      </c>
      <c r="H2588">
        <f t="shared" si="163"/>
        <v>0.35</v>
      </c>
    </row>
    <row r="2589" spans="1:8" x14ac:dyDescent="0.25">
      <c r="A2589">
        <f>COUNTIF('Scores for complete sequences'!$H$2:H2589,"+")</f>
        <v>11</v>
      </c>
      <c r="B2589">
        <f>COUNTIF('Scores for complete sequences'!$H2589:H$3994,"-")</f>
        <v>1406</v>
      </c>
      <c r="C2589">
        <f>COUNTIF('Scores for complete sequences'!$H$2:H2589,"-")</f>
        <v>2577</v>
      </c>
      <c r="D2589">
        <f>COUNTIF('Scores for complete sequences'!$H2589:H$3994,"+")</f>
        <v>0</v>
      </c>
      <c r="E2589">
        <f t="shared" si="160"/>
        <v>0.35</v>
      </c>
      <c r="F2589">
        <f t="shared" si="161"/>
        <v>0.65</v>
      </c>
      <c r="G2589">
        <f t="shared" si="162"/>
        <v>1</v>
      </c>
      <c r="H2589">
        <f t="shared" si="163"/>
        <v>0.35</v>
      </c>
    </row>
    <row r="2590" spans="1:8" x14ac:dyDescent="0.25">
      <c r="A2590">
        <f>COUNTIF('Scores for complete sequences'!$H$2:H2590,"+")</f>
        <v>11</v>
      </c>
      <c r="B2590">
        <f>COUNTIF('Scores for complete sequences'!$H2590:H$3994,"-")</f>
        <v>1405</v>
      </c>
      <c r="C2590">
        <f>COUNTIF('Scores for complete sequences'!$H$2:H2590,"-")</f>
        <v>2578</v>
      </c>
      <c r="D2590">
        <f>COUNTIF('Scores for complete sequences'!$H2590:H$3994,"+")</f>
        <v>0</v>
      </c>
      <c r="E2590">
        <f t="shared" si="160"/>
        <v>0.35</v>
      </c>
      <c r="F2590">
        <f t="shared" si="161"/>
        <v>0.65</v>
      </c>
      <c r="G2590">
        <f t="shared" si="162"/>
        <v>1</v>
      </c>
      <c r="H2590">
        <f t="shared" si="163"/>
        <v>0.35</v>
      </c>
    </row>
    <row r="2591" spans="1:8" x14ac:dyDescent="0.25">
      <c r="A2591">
        <f>COUNTIF('Scores for complete sequences'!$H$2:H2591,"+")</f>
        <v>11</v>
      </c>
      <c r="B2591">
        <f>COUNTIF('Scores for complete sequences'!$H2591:H$3994,"-")</f>
        <v>1404</v>
      </c>
      <c r="C2591">
        <f>COUNTIF('Scores for complete sequences'!$H$2:H2591,"-")</f>
        <v>2579</v>
      </c>
      <c r="D2591">
        <f>COUNTIF('Scores for complete sequences'!$H2591:H$3994,"+")</f>
        <v>0</v>
      </c>
      <c r="E2591">
        <f t="shared" si="160"/>
        <v>0.35</v>
      </c>
      <c r="F2591">
        <f t="shared" si="161"/>
        <v>0.65</v>
      </c>
      <c r="G2591">
        <f t="shared" si="162"/>
        <v>1</v>
      </c>
      <c r="H2591">
        <f t="shared" si="163"/>
        <v>0.35</v>
      </c>
    </row>
    <row r="2592" spans="1:8" x14ac:dyDescent="0.25">
      <c r="A2592">
        <f>COUNTIF('Scores for complete sequences'!$H$2:H2592,"+")</f>
        <v>11</v>
      </c>
      <c r="B2592">
        <f>COUNTIF('Scores for complete sequences'!$H2592:H$3994,"-")</f>
        <v>1403</v>
      </c>
      <c r="C2592">
        <f>COUNTIF('Scores for complete sequences'!$H$2:H2592,"-")</f>
        <v>2580</v>
      </c>
      <c r="D2592">
        <f>COUNTIF('Scores for complete sequences'!$H2592:H$3994,"+")</f>
        <v>0</v>
      </c>
      <c r="E2592">
        <f t="shared" si="160"/>
        <v>0.35</v>
      </c>
      <c r="F2592">
        <f t="shared" si="161"/>
        <v>0.65</v>
      </c>
      <c r="G2592">
        <f t="shared" si="162"/>
        <v>1</v>
      </c>
      <c r="H2592">
        <f t="shared" si="163"/>
        <v>0.35</v>
      </c>
    </row>
    <row r="2593" spans="1:8" x14ac:dyDescent="0.25">
      <c r="A2593">
        <f>COUNTIF('Scores for complete sequences'!$H$2:H2593,"+")</f>
        <v>11</v>
      </c>
      <c r="B2593">
        <f>COUNTIF('Scores for complete sequences'!$H2593:H$3994,"-")</f>
        <v>1402</v>
      </c>
      <c r="C2593">
        <f>COUNTIF('Scores for complete sequences'!$H$2:H2593,"-")</f>
        <v>2581</v>
      </c>
      <c r="D2593">
        <f>COUNTIF('Scores for complete sequences'!$H2593:H$3994,"+")</f>
        <v>0</v>
      </c>
      <c r="E2593">
        <f t="shared" si="160"/>
        <v>0.35</v>
      </c>
      <c r="F2593">
        <f t="shared" si="161"/>
        <v>0.65</v>
      </c>
      <c r="G2593">
        <f t="shared" si="162"/>
        <v>1</v>
      </c>
      <c r="H2593">
        <f t="shared" si="163"/>
        <v>0.35</v>
      </c>
    </row>
    <row r="2594" spans="1:8" x14ac:dyDescent="0.25">
      <c r="A2594">
        <f>COUNTIF('Scores for complete sequences'!$H$2:H2594,"+")</f>
        <v>11</v>
      </c>
      <c r="B2594">
        <f>COUNTIF('Scores for complete sequences'!$H2594:H$3994,"-")</f>
        <v>1401</v>
      </c>
      <c r="C2594">
        <f>COUNTIF('Scores for complete sequences'!$H$2:H2594,"-")</f>
        <v>2582</v>
      </c>
      <c r="D2594">
        <f>COUNTIF('Scores for complete sequences'!$H2594:H$3994,"+")</f>
        <v>0</v>
      </c>
      <c r="E2594">
        <f t="shared" si="160"/>
        <v>0.35</v>
      </c>
      <c r="F2594">
        <f t="shared" si="161"/>
        <v>0.65</v>
      </c>
      <c r="G2594">
        <f t="shared" si="162"/>
        <v>1</v>
      </c>
      <c r="H2594">
        <f t="shared" si="163"/>
        <v>0.35</v>
      </c>
    </row>
    <row r="2595" spans="1:8" x14ac:dyDescent="0.25">
      <c r="A2595">
        <f>COUNTIF('Scores for complete sequences'!$H$2:H2595,"+")</f>
        <v>11</v>
      </c>
      <c r="B2595">
        <f>COUNTIF('Scores for complete sequences'!$H2595:H$3994,"-")</f>
        <v>1400</v>
      </c>
      <c r="C2595">
        <f>COUNTIF('Scores for complete sequences'!$H$2:H2595,"-")</f>
        <v>2583</v>
      </c>
      <c r="D2595">
        <f>COUNTIF('Scores for complete sequences'!$H2595:H$3994,"+")</f>
        <v>0</v>
      </c>
      <c r="E2595">
        <f t="shared" si="160"/>
        <v>0.35</v>
      </c>
      <c r="F2595">
        <f t="shared" si="161"/>
        <v>0.65</v>
      </c>
      <c r="G2595">
        <f t="shared" si="162"/>
        <v>1</v>
      </c>
      <c r="H2595">
        <f t="shared" si="163"/>
        <v>0.35</v>
      </c>
    </row>
    <row r="2596" spans="1:8" x14ac:dyDescent="0.25">
      <c r="A2596">
        <f>COUNTIF('Scores for complete sequences'!$H$2:H2596,"+")</f>
        <v>11</v>
      </c>
      <c r="B2596">
        <f>COUNTIF('Scores for complete sequences'!$H2596:H$3994,"-")</f>
        <v>1399</v>
      </c>
      <c r="C2596">
        <f>COUNTIF('Scores for complete sequences'!$H$2:H2596,"-")</f>
        <v>2584</v>
      </c>
      <c r="D2596">
        <f>COUNTIF('Scores for complete sequences'!$H2596:H$3994,"+")</f>
        <v>0</v>
      </c>
      <c r="E2596">
        <f t="shared" si="160"/>
        <v>0.35</v>
      </c>
      <c r="F2596">
        <f t="shared" si="161"/>
        <v>0.65</v>
      </c>
      <c r="G2596">
        <f t="shared" si="162"/>
        <v>1</v>
      </c>
      <c r="H2596">
        <f t="shared" si="163"/>
        <v>0.35</v>
      </c>
    </row>
    <row r="2597" spans="1:8" x14ac:dyDescent="0.25">
      <c r="A2597">
        <f>COUNTIF('Scores for complete sequences'!$H$2:H2597,"+")</f>
        <v>11</v>
      </c>
      <c r="B2597">
        <f>COUNTIF('Scores for complete sequences'!$H2597:H$3994,"-")</f>
        <v>1398</v>
      </c>
      <c r="C2597">
        <f>COUNTIF('Scores for complete sequences'!$H$2:H2597,"-")</f>
        <v>2585</v>
      </c>
      <c r="D2597">
        <f>COUNTIF('Scores for complete sequences'!$H2597:H$3994,"+")</f>
        <v>0</v>
      </c>
      <c r="E2597">
        <f t="shared" si="160"/>
        <v>0.35</v>
      </c>
      <c r="F2597">
        <f t="shared" si="161"/>
        <v>0.65</v>
      </c>
      <c r="G2597">
        <f t="shared" si="162"/>
        <v>1</v>
      </c>
      <c r="H2597">
        <f t="shared" si="163"/>
        <v>0.35</v>
      </c>
    </row>
    <row r="2598" spans="1:8" x14ac:dyDescent="0.25">
      <c r="A2598">
        <f>COUNTIF('Scores for complete sequences'!$H$2:H2598,"+")</f>
        <v>11</v>
      </c>
      <c r="B2598">
        <f>COUNTIF('Scores for complete sequences'!$H2598:H$3994,"-")</f>
        <v>1397</v>
      </c>
      <c r="C2598">
        <f>COUNTIF('Scores for complete sequences'!$H$2:H2598,"-")</f>
        <v>2586</v>
      </c>
      <c r="D2598">
        <f>COUNTIF('Scores for complete sequences'!$H2598:H$3994,"+")</f>
        <v>0</v>
      </c>
      <c r="E2598">
        <f t="shared" si="160"/>
        <v>0.35</v>
      </c>
      <c r="F2598">
        <f t="shared" si="161"/>
        <v>0.65</v>
      </c>
      <c r="G2598">
        <f t="shared" si="162"/>
        <v>1</v>
      </c>
      <c r="H2598">
        <f t="shared" si="163"/>
        <v>0.35</v>
      </c>
    </row>
    <row r="2599" spans="1:8" x14ac:dyDescent="0.25">
      <c r="A2599">
        <f>COUNTIF('Scores for complete sequences'!$H$2:H2599,"+")</f>
        <v>11</v>
      </c>
      <c r="B2599">
        <f>COUNTIF('Scores for complete sequences'!$H2599:H$3994,"-")</f>
        <v>1396</v>
      </c>
      <c r="C2599">
        <f>COUNTIF('Scores for complete sequences'!$H$2:H2599,"-")</f>
        <v>2587</v>
      </c>
      <c r="D2599">
        <f>COUNTIF('Scores for complete sequences'!$H2599:H$3994,"+")</f>
        <v>0</v>
      </c>
      <c r="E2599">
        <f t="shared" si="160"/>
        <v>0.35</v>
      </c>
      <c r="F2599">
        <f t="shared" si="161"/>
        <v>0.65</v>
      </c>
      <c r="G2599">
        <f t="shared" si="162"/>
        <v>1</v>
      </c>
      <c r="H2599">
        <f t="shared" si="163"/>
        <v>0.35</v>
      </c>
    </row>
    <row r="2600" spans="1:8" x14ac:dyDescent="0.25">
      <c r="A2600">
        <f>COUNTIF('Scores for complete sequences'!$H$2:H2600,"+")</f>
        <v>11</v>
      </c>
      <c r="B2600">
        <f>COUNTIF('Scores for complete sequences'!$H2600:H$3994,"-")</f>
        <v>1395</v>
      </c>
      <c r="C2600">
        <f>COUNTIF('Scores for complete sequences'!$H$2:H2600,"-")</f>
        <v>2588</v>
      </c>
      <c r="D2600">
        <f>COUNTIF('Scores for complete sequences'!$H2600:H$3994,"+")</f>
        <v>0</v>
      </c>
      <c r="E2600">
        <f t="shared" si="160"/>
        <v>0.35</v>
      </c>
      <c r="F2600">
        <f t="shared" si="161"/>
        <v>0.65</v>
      </c>
      <c r="G2600">
        <f t="shared" si="162"/>
        <v>1</v>
      </c>
      <c r="H2600">
        <f t="shared" si="163"/>
        <v>0.35</v>
      </c>
    </row>
    <row r="2601" spans="1:8" x14ac:dyDescent="0.25">
      <c r="A2601">
        <f>COUNTIF('Scores for complete sequences'!$H$2:H2601,"+")</f>
        <v>11</v>
      </c>
      <c r="B2601">
        <f>COUNTIF('Scores for complete sequences'!$H2601:H$3994,"-")</f>
        <v>1394</v>
      </c>
      <c r="C2601">
        <f>COUNTIF('Scores for complete sequences'!$H$2:H2601,"-")</f>
        <v>2589</v>
      </c>
      <c r="D2601">
        <f>COUNTIF('Scores for complete sequences'!$H2601:H$3994,"+")</f>
        <v>0</v>
      </c>
      <c r="E2601">
        <f t="shared" si="160"/>
        <v>0.35</v>
      </c>
      <c r="F2601">
        <f t="shared" si="161"/>
        <v>0.65</v>
      </c>
      <c r="G2601">
        <f t="shared" si="162"/>
        <v>1</v>
      </c>
      <c r="H2601">
        <f t="shared" si="163"/>
        <v>0.35</v>
      </c>
    </row>
    <row r="2602" spans="1:8" x14ac:dyDescent="0.25">
      <c r="A2602">
        <f>COUNTIF('Scores for complete sequences'!$H$2:H2602,"+")</f>
        <v>11</v>
      </c>
      <c r="B2602">
        <f>COUNTIF('Scores for complete sequences'!$H2602:H$3994,"-")</f>
        <v>1393</v>
      </c>
      <c r="C2602">
        <f>COUNTIF('Scores for complete sequences'!$H$2:H2602,"-")</f>
        <v>2590</v>
      </c>
      <c r="D2602">
        <f>COUNTIF('Scores for complete sequences'!$H2602:H$3994,"+")</f>
        <v>0</v>
      </c>
      <c r="E2602">
        <f t="shared" si="160"/>
        <v>0.35</v>
      </c>
      <c r="F2602">
        <f t="shared" si="161"/>
        <v>0.65</v>
      </c>
      <c r="G2602">
        <f t="shared" si="162"/>
        <v>1</v>
      </c>
      <c r="H2602">
        <f t="shared" si="163"/>
        <v>0.35</v>
      </c>
    </row>
    <row r="2603" spans="1:8" x14ac:dyDescent="0.25">
      <c r="A2603">
        <f>COUNTIF('Scores for complete sequences'!$H$2:H2603,"+")</f>
        <v>11</v>
      </c>
      <c r="B2603">
        <f>COUNTIF('Scores for complete sequences'!$H2603:H$3994,"-")</f>
        <v>1392</v>
      </c>
      <c r="C2603">
        <f>COUNTIF('Scores for complete sequences'!$H$2:H2603,"-")</f>
        <v>2591</v>
      </c>
      <c r="D2603">
        <f>COUNTIF('Scores for complete sequences'!$H2603:H$3994,"+")</f>
        <v>0</v>
      </c>
      <c r="E2603">
        <f t="shared" si="160"/>
        <v>0.35</v>
      </c>
      <c r="F2603">
        <f t="shared" si="161"/>
        <v>0.65</v>
      </c>
      <c r="G2603">
        <f t="shared" si="162"/>
        <v>1</v>
      </c>
      <c r="H2603">
        <f t="shared" si="163"/>
        <v>0.35</v>
      </c>
    </row>
    <row r="2604" spans="1:8" x14ac:dyDescent="0.25">
      <c r="A2604">
        <f>COUNTIF('Scores for complete sequences'!$H$2:H2604,"+")</f>
        <v>11</v>
      </c>
      <c r="B2604">
        <f>COUNTIF('Scores for complete sequences'!$H2604:H$3994,"-")</f>
        <v>1391</v>
      </c>
      <c r="C2604">
        <f>COUNTIF('Scores for complete sequences'!$H$2:H2604,"-")</f>
        <v>2592</v>
      </c>
      <c r="D2604">
        <f>COUNTIF('Scores for complete sequences'!$H2604:H$3994,"+")</f>
        <v>0</v>
      </c>
      <c r="E2604">
        <f t="shared" si="160"/>
        <v>0.35</v>
      </c>
      <c r="F2604">
        <f t="shared" si="161"/>
        <v>0.65</v>
      </c>
      <c r="G2604">
        <f t="shared" si="162"/>
        <v>1</v>
      </c>
      <c r="H2604">
        <f t="shared" si="163"/>
        <v>0.35</v>
      </c>
    </row>
    <row r="2605" spans="1:8" x14ac:dyDescent="0.25">
      <c r="A2605">
        <f>COUNTIF('Scores for complete sequences'!$H$2:H2605,"+")</f>
        <v>11</v>
      </c>
      <c r="B2605">
        <f>COUNTIF('Scores for complete sequences'!$H2605:H$3994,"-")</f>
        <v>1390</v>
      </c>
      <c r="C2605">
        <f>COUNTIF('Scores for complete sequences'!$H$2:H2605,"-")</f>
        <v>2593</v>
      </c>
      <c r="D2605">
        <f>COUNTIF('Scores for complete sequences'!$H2605:H$3994,"+")</f>
        <v>0</v>
      </c>
      <c r="E2605">
        <f t="shared" si="160"/>
        <v>0.35</v>
      </c>
      <c r="F2605">
        <f t="shared" si="161"/>
        <v>0.65</v>
      </c>
      <c r="G2605">
        <f t="shared" si="162"/>
        <v>1</v>
      </c>
      <c r="H2605">
        <f t="shared" si="163"/>
        <v>0.35</v>
      </c>
    </row>
    <row r="2606" spans="1:8" x14ac:dyDescent="0.25">
      <c r="A2606">
        <f>COUNTIF('Scores for complete sequences'!$H$2:H2606,"+")</f>
        <v>11</v>
      </c>
      <c r="B2606">
        <f>COUNTIF('Scores for complete sequences'!$H2606:H$3994,"-")</f>
        <v>1389</v>
      </c>
      <c r="C2606">
        <f>COUNTIF('Scores for complete sequences'!$H$2:H2606,"-")</f>
        <v>2594</v>
      </c>
      <c r="D2606">
        <f>COUNTIF('Scores for complete sequences'!$H2606:H$3994,"+")</f>
        <v>0</v>
      </c>
      <c r="E2606">
        <f t="shared" si="160"/>
        <v>0.35</v>
      </c>
      <c r="F2606">
        <f t="shared" si="161"/>
        <v>0.65</v>
      </c>
      <c r="G2606">
        <f t="shared" si="162"/>
        <v>1</v>
      </c>
      <c r="H2606">
        <f t="shared" si="163"/>
        <v>0.35</v>
      </c>
    </row>
    <row r="2607" spans="1:8" x14ac:dyDescent="0.25">
      <c r="A2607">
        <f>COUNTIF('Scores for complete sequences'!$H$2:H2607,"+")</f>
        <v>11</v>
      </c>
      <c r="B2607">
        <f>COUNTIF('Scores for complete sequences'!$H2607:H$3994,"-")</f>
        <v>1388</v>
      </c>
      <c r="C2607">
        <f>COUNTIF('Scores for complete sequences'!$H$2:H2607,"-")</f>
        <v>2595</v>
      </c>
      <c r="D2607">
        <f>COUNTIF('Scores for complete sequences'!$H2607:H$3994,"+")</f>
        <v>0</v>
      </c>
      <c r="E2607">
        <f t="shared" si="160"/>
        <v>0.35</v>
      </c>
      <c r="F2607">
        <f t="shared" si="161"/>
        <v>0.65</v>
      </c>
      <c r="G2607">
        <f t="shared" si="162"/>
        <v>1</v>
      </c>
      <c r="H2607">
        <f t="shared" si="163"/>
        <v>0.35</v>
      </c>
    </row>
    <row r="2608" spans="1:8" x14ac:dyDescent="0.25">
      <c r="A2608">
        <f>COUNTIF('Scores for complete sequences'!$H$2:H2608,"+")</f>
        <v>11</v>
      </c>
      <c r="B2608">
        <f>COUNTIF('Scores for complete sequences'!$H2608:H$3994,"-")</f>
        <v>1387</v>
      </c>
      <c r="C2608">
        <f>COUNTIF('Scores for complete sequences'!$H$2:H2608,"-")</f>
        <v>2596</v>
      </c>
      <c r="D2608">
        <f>COUNTIF('Scores for complete sequences'!$H2608:H$3994,"+")</f>
        <v>0</v>
      </c>
      <c r="E2608">
        <f t="shared" si="160"/>
        <v>0.35</v>
      </c>
      <c r="F2608">
        <f t="shared" si="161"/>
        <v>0.65</v>
      </c>
      <c r="G2608">
        <f t="shared" si="162"/>
        <v>1</v>
      </c>
      <c r="H2608">
        <f t="shared" si="163"/>
        <v>0.35</v>
      </c>
    </row>
    <row r="2609" spans="1:8" x14ac:dyDescent="0.25">
      <c r="A2609">
        <f>COUNTIF('Scores for complete sequences'!$H$2:H2609,"+")</f>
        <v>11</v>
      </c>
      <c r="B2609">
        <f>COUNTIF('Scores for complete sequences'!$H2609:H$3994,"-")</f>
        <v>1386</v>
      </c>
      <c r="C2609">
        <f>COUNTIF('Scores for complete sequences'!$H$2:H2609,"-")</f>
        <v>2597</v>
      </c>
      <c r="D2609">
        <f>COUNTIF('Scores for complete sequences'!$H2609:H$3994,"+")</f>
        <v>0</v>
      </c>
      <c r="E2609">
        <f t="shared" si="160"/>
        <v>0.35</v>
      </c>
      <c r="F2609">
        <f t="shared" si="161"/>
        <v>0.65</v>
      </c>
      <c r="G2609">
        <f t="shared" si="162"/>
        <v>1</v>
      </c>
      <c r="H2609">
        <f t="shared" si="163"/>
        <v>0.35</v>
      </c>
    </row>
    <row r="2610" spans="1:8" x14ac:dyDescent="0.25">
      <c r="A2610">
        <f>COUNTIF('Scores for complete sequences'!$H$2:H2610,"+")</f>
        <v>11</v>
      </c>
      <c r="B2610">
        <f>COUNTIF('Scores for complete sequences'!$H2610:H$3994,"-")</f>
        <v>1385</v>
      </c>
      <c r="C2610">
        <f>COUNTIF('Scores for complete sequences'!$H$2:H2610,"-")</f>
        <v>2598</v>
      </c>
      <c r="D2610">
        <f>COUNTIF('Scores for complete sequences'!$H2610:H$3994,"+")</f>
        <v>0</v>
      </c>
      <c r="E2610">
        <f t="shared" si="160"/>
        <v>0.35</v>
      </c>
      <c r="F2610">
        <f t="shared" si="161"/>
        <v>0.65</v>
      </c>
      <c r="G2610">
        <f t="shared" si="162"/>
        <v>1</v>
      </c>
      <c r="H2610">
        <f t="shared" si="163"/>
        <v>0.35</v>
      </c>
    </row>
    <row r="2611" spans="1:8" x14ac:dyDescent="0.25">
      <c r="A2611">
        <f>COUNTIF('Scores for complete sequences'!$H$2:H2611,"+")</f>
        <v>11</v>
      </c>
      <c r="B2611">
        <f>COUNTIF('Scores for complete sequences'!$H2611:H$3994,"-")</f>
        <v>1384</v>
      </c>
      <c r="C2611">
        <f>COUNTIF('Scores for complete sequences'!$H$2:H2611,"-")</f>
        <v>2599</v>
      </c>
      <c r="D2611">
        <f>COUNTIF('Scores for complete sequences'!$H2611:H$3994,"+")</f>
        <v>0</v>
      </c>
      <c r="E2611">
        <f t="shared" si="160"/>
        <v>0.35</v>
      </c>
      <c r="F2611">
        <f t="shared" si="161"/>
        <v>0.65</v>
      </c>
      <c r="G2611">
        <f t="shared" si="162"/>
        <v>1</v>
      </c>
      <c r="H2611">
        <f t="shared" si="163"/>
        <v>0.35</v>
      </c>
    </row>
    <row r="2612" spans="1:8" x14ac:dyDescent="0.25">
      <c r="A2612">
        <f>COUNTIF('Scores for complete sequences'!$H$2:H2612,"+")</f>
        <v>11</v>
      </c>
      <c r="B2612">
        <f>COUNTIF('Scores for complete sequences'!$H2612:H$3994,"-")</f>
        <v>1383</v>
      </c>
      <c r="C2612">
        <f>COUNTIF('Scores for complete sequences'!$H$2:H2612,"-")</f>
        <v>2600</v>
      </c>
      <c r="D2612">
        <f>COUNTIF('Scores for complete sequences'!$H2612:H$3994,"+")</f>
        <v>0</v>
      </c>
      <c r="E2612">
        <f t="shared" si="160"/>
        <v>0.35</v>
      </c>
      <c r="F2612">
        <f t="shared" si="161"/>
        <v>0.65</v>
      </c>
      <c r="G2612">
        <f t="shared" si="162"/>
        <v>1</v>
      </c>
      <c r="H2612">
        <f t="shared" si="163"/>
        <v>0.35</v>
      </c>
    </row>
    <row r="2613" spans="1:8" x14ac:dyDescent="0.25">
      <c r="A2613">
        <f>COUNTIF('Scores for complete sequences'!$H$2:H2613,"+")</f>
        <v>11</v>
      </c>
      <c r="B2613">
        <f>COUNTIF('Scores for complete sequences'!$H2613:H$3994,"-")</f>
        <v>1382</v>
      </c>
      <c r="C2613">
        <f>COUNTIF('Scores for complete sequences'!$H$2:H2613,"-")</f>
        <v>2601</v>
      </c>
      <c r="D2613">
        <f>COUNTIF('Scores for complete sequences'!$H2613:H$3994,"+")</f>
        <v>0</v>
      </c>
      <c r="E2613">
        <f t="shared" si="160"/>
        <v>0.35</v>
      </c>
      <c r="F2613">
        <f t="shared" si="161"/>
        <v>0.65</v>
      </c>
      <c r="G2613">
        <f t="shared" si="162"/>
        <v>1</v>
      </c>
      <c r="H2613">
        <f t="shared" si="163"/>
        <v>0.35</v>
      </c>
    </row>
    <row r="2614" spans="1:8" x14ac:dyDescent="0.25">
      <c r="A2614">
        <f>COUNTIF('Scores for complete sequences'!$H$2:H2614,"+")</f>
        <v>11</v>
      </c>
      <c r="B2614">
        <f>COUNTIF('Scores for complete sequences'!$H2614:H$3994,"-")</f>
        <v>1381</v>
      </c>
      <c r="C2614">
        <f>COUNTIF('Scores for complete sequences'!$H$2:H2614,"-")</f>
        <v>2602</v>
      </c>
      <c r="D2614">
        <f>COUNTIF('Scores for complete sequences'!$H2614:H$3994,"+")</f>
        <v>0</v>
      </c>
      <c r="E2614">
        <f t="shared" si="160"/>
        <v>0.35</v>
      </c>
      <c r="F2614">
        <f t="shared" si="161"/>
        <v>0.65</v>
      </c>
      <c r="G2614">
        <f t="shared" si="162"/>
        <v>1</v>
      </c>
      <c r="H2614">
        <f t="shared" si="163"/>
        <v>0.35</v>
      </c>
    </row>
    <row r="2615" spans="1:8" x14ac:dyDescent="0.25">
      <c r="A2615">
        <f>COUNTIF('Scores for complete sequences'!$H$2:H2615,"+")</f>
        <v>11</v>
      </c>
      <c r="B2615">
        <f>COUNTIF('Scores for complete sequences'!$H2615:H$3994,"-")</f>
        <v>1380</v>
      </c>
      <c r="C2615">
        <f>COUNTIF('Scores for complete sequences'!$H$2:H2615,"-")</f>
        <v>2603</v>
      </c>
      <c r="D2615">
        <f>COUNTIF('Scores for complete sequences'!$H2615:H$3994,"+")</f>
        <v>0</v>
      </c>
      <c r="E2615">
        <f t="shared" si="160"/>
        <v>0.35</v>
      </c>
      <c r="F2615">
        <f t="shared" si="161"/>
        <v>0.65</v>
      </c>
      <c r="G2615">
        <f t="shared" si="162"/>
        <v>1</v>
      </c>
      <c r="H2615">
        <f t="shared" si="163"/>
        <v>0.35</v>
      </c>
    </row>
    <row r="2616" spans="1:8" x14ac:dyDescent="0.25">
      <c r="A2616">
        <f>COUNTIF('Scores for complete sequences'!$H$2:H2616,"+")</f>
        <v>11</v>
      </c>
      <c r="B2616">
        <f>COUNTIF('Scores for complete sequences'!$H2616:H$3994,"-")</f>
        <v>1379</v>
      </c>
      <c r="C2616">
        <f>COUNTIF('Scores for complete sequences'!$H$2:H2616,"-")</f>
        <v>2604</v>
      </c>
      <c r="D2616">
        <f>COUNTIF('Scores for complete sequences'!$H2616:H$3994,"+")</f>
        <v>0</v>
      </c>
      <c r="E2616">
        <f t="shared" si="160"/>
        <v>0.35</v>
      </c>
      <c r="F2616">
        <f t="shared" si="161"/>
        <v>0.65</v>
      </c>
      <c r="G2616">
        <f t="shared" si="162"/>
        <v>1</v>
      </c>
      <c r="H2616">
        <f t="shared" si="163"/>
        <v>0.35</v>
      </c>
    </row>
    <row r="2617" spans="1:8" x14ac:dyDescent="0.25">
      <c r="A2617">
        <f>COUNTIF('Scores for complete sequences'!$H$2:H2617,"+")</f>
        <v>11</v>
      </c>
      <c r="B2617">
        <f>COUNTIF('Scores for complete sequences'!$H2617:H$3994,"-")</f>
        <v>1378</v>
      </c>
      <c r="C2617">
        <f>COUNTIF('Scores for complete sequences'!$H$2:H2617,"-")</f>
        <v>2605</v>
      </c>
      <c r="D2617">
        <f>COUNTIF('Scores for complete sequences'!$H2617:H$3994,"+")</f>
        <v>0</v>
      </c>
      <c r="E2617">
        <f t="shared" si="160"/>
        <v>0.35</v>
      </c>
      <c r="F2617">
        <f t="shared" si="161"/>
        <v>0.65</v>
      </c>
      <c r="G2617">
        <f t="shared" si="162"/>
        <v>1</v>
      </c>
      <c r="H2617">
        <f t="shared" si="163"/>
        <v>0.35</v>
      </c>
    </row>
    <row r="2618" spans="1:8" x14ac:dyDescent="0.25">
      <c r="A2618">
        <f>COUNTIF('Scores for complete sequences'!$H$2:H2618,"+")</f>
        <v>11</v>
      </c>
      <c r="B2618">
        <f>COUNTIF('Scores for complete sequences'!$H2618:H$3994,"-")</f>
        <v>1377</v>
      </c>
      <c r="C2618">
        <f>COUNTIF('Scores for complete sequences'!$H$2:H2618,"-")</f>
        <v>2606</v>
      </c>
      <c r="D2618">
        <f>COUNTIF('Scores for complete sequences'!$H2618:H$3994,"+")</f>
        <v>0</v>
      </c>
      <c r="E2618">
        <f t="shared" si="160"/>
        <v>0.35</v>
      </c>
      <c r="F2618">
        <f t="shared" si="161"/>
        <v>0.65</v>
      </c>
      <c r="G2618">
        <f t="shared" si="162"/>
        <v>1</v>
      </c>
      <c r="H2618">
        <f t="shared" si="163"/>
        <v>0.35</v>
      </c>
    </row>
    <row r="2619" spans="1:8" x14ac:dyDescent="0.25">
      <c r="A2619">
        <f>COUNTIF('Scores for complete sequences'!$H$2:H2619,"+")</f>
        <v>11</v>
      </c>
      <c r="B2619">
        <f>COUNTIF('Scores for complete sequences'!$H2619:H$3994,"-")</f>
        <v>1376</v>
      </c>
      <c r="C2619">
        <f>COUNTIF('Scores for complete sequences'!$H$2:H2619,"-")</f>
        <v>2607</v>
      </c>
      <c r="D2619">
        <f>COUNTIF('Scores for complete sequences'!$H2619:H$3994,"+")</f>
        <v>0</v>
      </c>
      <c r="E2619">
        <f t="shared" si="160"/>
        <v>0.35</v>
      </c>
      <c r="F2619">
        <f t="shared" si="161"/>
        <v>0.65</v>
      </c>
      <c r="G2619">
        <f t="shared" si="162"/>
        <v>1</v>
      </c>
      <c r="H2619">
        <f t="shared" si="163"/>
        <v>0.35</v>
      </c>
    </row>
    <row r="2620" spans="1:8" x14ac:dyDescent="0.25">
      <c r="A2620">
        <f>COUNTIF('Scores for complete sequences'!$H$2:H2620,"+")</f>
        <v>11</v>
      </c>
      <c r="B2620">
        <f>COUNTIF('Scores for complete sequences'!$H2620:H$3994,"-")</f>
        <v>1375</v>
      </c>
      <c r="C2620">
        <f>COUNTIF('Scores for complete sequences'!$H$2:H2620,"-")</f>
        <v>2608</v>
      </c>
      <c r="D2620">
        <f>COUNTIF('Scores for complete sequences'!$H2620:H$3994,"+")</f>
        <v>0</v>
      </c>
      <c r="E2620">
        <f t="shared" si="160"/>
        <v>0.35</v>
      </c>
      <c r="F2620">
        <f t="shared" si="161"/>
        <v>0.65</v>
      </c>
      <c r="G2620">
        <f t="shared" si="162"/>
        <v>1</v>
      </c>
      <c r="H2620">
        <f t="shared" si="163"/>
        <v>0.35</v>
      </c>
    </row>
    <row r="2621" spans="1:8" x14ac:dyDescent="0.25">
      <c r="A2621">
        <f>COUNTIF('Scores for complete sequences'!$H$2:H2621,"+")</f>
        <v>11</v>
      </c>
      <c r="B2621">
        <f>COUNTIF('Scores for complete sequences'!$H2621:H$3994,"-")</f>
        <v>1374</v>
      </c>
      <c r="C2621">
        <f>COUNTIF('Scores for complete sequences'!$H$2:H2621,"-")</f>
        <v>2609</v>
      </c>
      <c r="D2621">
        <f>COUNTIF('Scores for complete sequences'!$H2621:H$3994,"+")</f>
        <v>0</v>
      </c>
      <c r="E2621">
        <f t="shared" si="160"/>
        <v>0.34</v>
      </c>
      <c r="F2621">
        <f t="shared" si="161"/>
        <v>0.65999999999999992</v>
      </c>
      <c r="G2621">
        <f t="shared" si="162"/>
        <v>1</v>
      </c>
      <c r="H2621">
        <f t="shared" si="163"/>
        <v>0.34000000000000008</v>
      </c>
    </row>
    <row r="2622" spans="1:8" x14ac:dyDescent="0.25">
      <c r="A2622">
        <f>COUNTIF('Scores for complete sequences'!$H$2:H2622,"+")</f>
        <v>11</v>
      </c>
      <c r="B2622">
        <f>COUNTIF('Scores for complete sequences'!$H2622:H$3994,"-")</f>
        <v>1373</v>
      </c>
      <c r="C2622">
        <f>COUNTIF('Scores for complete sequences'!$H$2:H2622,"-")</f>
        <v>2610</v>
      </c>
      <c r="D2622">
        <f>COUNTIF('Scores for complete sequences'!$H2622:H$3994,"+")</f>
        <v>0</v>
      </c>
      <c r="E2622">
        <f t="shared" si="160"/>
        <v>0.34</v>
      </c>
      <c r="F2622">
        <f t="shared" si="161"/>
        <v>0.65999999999999992</v>
      </c>
      <c r="G2622">
        <f t="shared" si="162"/>
        <v>1</v>
      </c>
      <c r="H2622">
        <f t="shared" si="163"/>
        <v>0.34000000000000008</v>
      </c>
    </row>
    <row r="2623" spans="1:8" x14ac:dyDescent="0.25">
      <c r="A2623">
        <f>COUNTIF('Scores for complete sequences'!$H$2:H2623,"+")</f>
        <v>11</v>
      </c>
      <c r="B2623">
        <f>COUNTIF('Scores for complete sequences'!$H2623:H$3994,"-")</f>
        <v>1372</v>
      </c>
      <c r="C2623">
        <f>COUNTIF('Scores for complete sequences'!$H$2:H2623,"-")</f>
        <v>2611</v>
      </c>
      <c r="D2623">
        <f>COUNTIF('Scores for complete sequences'!$H2623:H$3994,"+")</f>
        <v>0</v>
      </c>
      <c r="E2623">
        <f t="shared" si="160"/>
        <v>0.34</v>
      </c>
      <c r="F2623">
        <f t="shared" si="161"/>
        <v>0.65999999999999992</v>
      </c>
      <c r="G2623">
        <f t="shared" si="162"/>
        <v>1</v>
      </c>
      <c r="H2623">
        <f t="shared" si="163"/>
        <v>0.34000000000000008</v>
      </c>
    </row>
    <row r="2624" spans="1:8" x14ac:dyDescent="0.25">
      <c r="A2624">
        <f>COUNTIF('Scores for complete sequences'!$H$2:H2624,"+")</f>
        <v>11</v>
      </c>
      <c r="B2624">
        <f>COUNTIF('Scores for complete sequences'!$H2624:H$3994,"-")</f>
        <v>1371</v>
      </c>
      <c r="C2624">
        <f>COUNTIF('Scores for complete sequences'!$H$2:H2624,"-")</f>
        <v>2612</v>
      </c>
      <c r="D2624">
        <f>COUNTIF('Scores for complete sequences'!$H2624:H$3994,"+")</f>
        <v>0</v>
      </c>
      <c r="E2624">
        <f t="shared" si="160"/>
        <v>0.34</v>
      </c>
      <c r="F2624">
        <f t="shared" si="161"/>
        <v>0.65999999999999992</v>
      </c>
      <c r="G2624">
        <f t="shared" si="162"/>
        <v>1</v>
      </c>
      <c r="H2624">
        <f t="shared" si="163"/>
        <v>0.34000000000000008</v>
      </c>
    </row>
    <row r="2625" spans="1:8" x14ac:dyDescent="0.25">
      <c r="A2625">
        <f>COUNTIF('Scores for complete sequences'!$H$2:H2625,"+")</f>
        <v>11</v>
      </c>
      <c r="B2625">
        <f>COUNTIF('Scores for complete sequences'!$H2625:H$3994,"-")</f>
        <v>1370</v>
      </c>
      <c r="C2625">
        <f>COUNTIF('Scores for complete sequences'!$H$2:H2625,"-")</f>
        <v>2613</v>
      </c>
      <c r="D2625">
        <f>COUNTIF('Scores for complete sequences'!$H2625:H$3994,"+")</f>
        <v>0</v>
      </c>
      <c r="E2625">
        <f t="shared" si="160"/>
        <v>0.34</v>
      </c>
      <c r="F2625">
        <f t="shared" si="161"/>
        <v>0.65999999999999992</v>
      </c>
      <c r="G2625">
        <f t="shared" si="162"/>
        <v>1</v>
      </c>
      <c r="H2625">
        <f t="shared" si="163"/>
        <v>0.34000000000000008</v>
      </c>
    </row>
    <row r="2626" spans="1:8" x14ac:dyDescent="0.25">
      <c r="A2626">
        <f>COUNTIF('Scores for complete sequences'!$H$2:H2626,"+")</f>
        <v>11</v>
      </c>
      <c r="B2626">
        <f>COUNTIF('Scores for complete sequences'!$H2626:H$3994,"-")</f>
        <v>1369</v>
      </c>
      <c r="C2626">
        <f>COUNTIF('Scores for complete sequences'!$H$2:H2626,"-")</f>
        <v>2614</v>
      </c>
      <c r="D2626">
        <f>COUNTIF('Scores for complete sequences'!$H2626:H$3994,"+")</f>
        <v>0</v>
      </c>
      <c r="E2626">
        <f t="shared" si="160"/>
        <v>0.34</v>
      </c>
      <c r="F2626">
        <f t="shared" si="161"/>
        <v>0.65999999999999992</v>
      </c>
      <c r="G2626">
        <f t="shared" si="162"/>
        <v>1</v>
      </c>
      <c r="H2626">
        <f t="shared" si="163"/>
        <v>0.34000000000000008</v>
      </c>
    </row>
    <row r="2627" spans="1:8" x14ac:dyDescent="0.25">
      <c r="A2627">
        <f>COUNTIF('Scores for complete sequences'!$H$2:H2627,"+")</f>
        <v>11</v>
      </c>
      <c r="B2627">
        <f>COUNTIF('Scores for complete sequences'!$H2627:H$3994,"-")</f>
        <v>1368</v>
      </c>
      <c r="C2627">
        <f>COUNTIF('Scores for complete sequences'!$H$2:H2627,"-")</f>
        <v>2615</v>
      </c>
      <c r="D2627">
        <f>COUNTIF('Scores for complete sequences'!$H2627:H$3994,"+")</f>
        <v>0</v>
      </c>
      <c r="E2627">
        <f t="shared" ref="E2627:E2690" si="164">ROUND(B2627/(B2627+C2627),2)</f>
        <v>0.34</v>
      </c>
      <c r="F2627">
        <f t="shared" ref="F2627:F2690" si="165">1-E2627</f>
        <v>0.65999999999999992</v>
      </c>
      <c r="G2627">
        <f t="shared" ref="G2627:G2690" si="166">ROUND(A2627/(A2627+D2627),3)</f>
        <v>1</v>
      </c>
      <c r="H2627">
        <f t="shared" ref="H2627:H2690" si="167">G2627-F2627</f>
        <v>0.34000000000000008</v>
      </c>
    </row>
    <row r="2628" spans="1:8" x14ac:dyDescent="0.25">
      <c r="A2628">
        <f>COUNTIF('Scores for complete sequences'!$H$2:H2628,"+")</f>
        <v>11</v>
      </c>
      <c r="B2628">
        <f>COUNTIF('Scores for complete sequences'!$H2628:H$3994,"-")</f>
        <v>1367</v>
      </c>
      <c r="C2628">
        <f>COUNTIF('Scores for complete sequences'!$H$2:H2628,"-")</f>
        <v>2616</v>
      </c>
      <c r="D2628">
        <f>COUNTIF('Scores for complete sequences'!$H2628:H$3994,"+")</f>
        <v>0</v>
      </c>
      <c r="E2628">
        <f t="shared" si="164"/>
        <v>0.34</v>
      </c>
      <c r="F2628">
        <f t="shared" si="165"/>
        <v>0.65999999999999992</v>
      </c>
      <c r="G2628">
        <f t="shared" si="166"/>
        <v>1</v>
      </c>
      <c r="H2628">
        <f t="shared" si="167"/>
        <v>0.34000000000000008</v>
      </c>
    </row>
    <row r="2629" spans="1:8" x14ac:dyDescent="0.25">
      <c r="A2629">
        <f>COUNTIF('Scores for complete sequences'!$H$2:H2629,"+")</f>
        <v>11</v>
      </c>
      <c r="B2629">
        <f>COUNTIF('Scores for complete sequences'!$H2629:H$3994,"-")</f>
        <v>1366</v>
      </c>
      <c r="C2629">
        <f>COUNTIF('Scores for complete sequences'!$H$2:H2629,"-")</f>
        <v>2617</v>
      </c>
      <c r="D2629">
        <f>COUNTIF('Scores for complete sequences'!$H2629:H$3994,"+")</f>
        <v>0</v>
      </c>
      <c r="E2629">
        <f t="shared" si="164"/>
        <v>0.34</v>
      </c>
      <c r="F2629">
        <f t="shared" si="165"/>
        <v>0.65999999999999992</v>
      </c>
      <c r="G2629">
        <f t="shared" si="166"/>
        <v>1</v>
      </c>
      <c r="H2629">
        <f t="shared" si="167"/>
        <v>0.34000000000000008</v>
      </c>
    </row>
    <row r="2630" spans="1:8" x14ac:dyDescent="0.25">
      <c r="A2630">
        <f>COUNTIF('Scores for complete sequences'!$H$2:H2630,"+")</f>
        <v>11</v>
      </c>
      <c r="B2630">
        <f>COUNTIF('Scores for complete sequences'!$H2630:H$3994,"-")</f>
        <v>1365</v>
      </c>
      <c r="C2630">
        <f>COUNTIF('Scores for complete sequences'!$H$2:H2630,"-")</f>
        <v>2618</v>
      </c>
      <c r="D2630">
        <f>COUNTIF('Scores for complete sequences'!$H2630:H$3994,"+")</f>
        <v>0</v>
      </c>
      <c r="E2630">
        <f t="shared" si="164"/>
        <v>0.34</v>
      </c>
      <c r="F2630">
        <f t="shared" si="165"/>
        <v>0.65999999999999992</v>
      </c>
      <c r="G2630">
        <f t="shared" si="166"/>
        <v>1</v>
      </c>
      <c r="H2630">
        <f t="shared" si="167"/>
        <v>0.34000000000000008</v>
      </c>
    </row>
    <row r="2631" spans="1:8" x14ac:dyDescent="0.25">
      <c r="A2631">
        <f>COUNTIF('Scores for complete sequences'!$H$2:H2631,"+")</f>
        <v>11</v>
      </c>
      <c r="B2631">
        <f>COUNTIF('Scores for complete sequences'!$H2631:H$3994,"-")</f>
        <v>1364</v>
      </c>
      <c r="C2631">
        <f>COUNTIF('Scores for complete sequences'!$H$2:H2631,"-")</f>
        <v>2619</v>
      </c>
      <c r="D2631">
        <f>COUNTIF('Scores for complete sequences'!$H2631:H$3994,"+")</f>
        <v>0</v>
      </c>
      <c r="E2631">
        <f t="shared" si="164"/>
        <v>0.34</v>
      </c>
      <c r="F2631">
        <f t="shared" si="165"/>
        <v>0.65999999999999992</v>
      </c>
      <c r="G2631">
        <f t="shared" si="166"/>
        <v>1</v>
      </c>
      <c r="H2631">
        <f t="shared" si="167"/>
        <v>0.34000000000000008</v>
      </c>
    </row>
    <row r="2632" spans="1:8" x14ac:dyDescent="0.25">
      <c r="A2632">
        <f>COUNTIF('Scores for complete sequences'!$H$2:H2632,"+")</f>
        <v>11</v>
      </c>
      <c r="B2632">
        <f>COUNTIF('Scores for complete sequences'!$H2632:H$3994,"-")</f>
        <v>1363</v>
      </c>
      <c r="C2632">
        <f>COUNTIF('Scores for complete sequences'!$H$2:H2632,"-")</f>
        <v>2620</v>
      </c>
      <c r="D2632">
        <f>COUNTIF('Scores for complete sequences'!$H2632:H$3994,"+")</f>
        <v>0</v>
      </c>
      <c r="E2632">
        <f t="shared" si="164"/>
        <v>0.34</v>
      </c>
      <c r="F2632">
        <f t="shared" si="165"/>
        <v>0.65999999999999992</v>
      </c>
      <c r="G2632">
        <f t="shared" si="166"/>
        <v>1</v>
      </c>
      <c r="H2632">
        <f t="shared" si="167"/>
        <v>0.34000000000000008</v>
      </c>
    </row>
    <row r="2633" spans="1:8" x14ac:dyDescent="0.25">
      <c r="A2633">
        <f>COUNTIF('Scores for complete sequences'!$H$2:H2633,"+")</f>
        <v>11</v>
      </c>
      <c r="B2633">
        <f>COUNTIF('Scores for complete sequences'!$H2633:H$3994,"-")</f>
        <v>1362</v>
      </c>
      <c r="C2633">
        <f>COUNTIF('Scores for complete sequences'!$H$2:H2633,"-")</f>
        <v>2621</v>
      </c>
      <c r="D2633">
        <f>COUNTIF('Scores for complete sequences'!$H2633:H$3994,"+")</f>
        <v>0</v>
      </c>
      <c r="E2633">
        <f t="shared" si="164"/>
        <v>0.34</v>
      </c>
      <c r="F2633">
        <f t="shared" si="165"/>
        <v>0.65999999999999992</v>
      </c>
      <c r="G2633">
        <f t="shared" si="166"/>
        <v>1</v>
      </c>
      <c r="H2633">
        <f t="shared" si="167"/>
        <v>0.34000000000000008</v>
      </c>
    </row>
    <row r="2634" spans="1:8" x14ac:dyDescent="0.25">
      <c r="A2634">
        <f>COUNTIF('Scores for complete sequences'!$H$2:H2634,"+")</f>
        <v>11</v>
      </c>
      <c r="B2634">
        <f>COUNTIF('Scores for complete sequences'!$H2634:H$3994,"-")</f>
        <v>1361</v>
      </c>
      <c r="C2634">
        <f>COUNTIF('Scores for complete sequences'!$H$2:H2634,"-")</f>
        <v>2622</v>
      </c>
      <c r="D2634">
        <f>COUNTIF('Scores for complete sequences'!$H2634:H$3994,"+")</f>
        <v>0</v>
      </c>
      <c r="E2634">
        <f t="shared" si="164"/>
        <v>0.34</v>
      </c>
      <c r="F2634">
        <f t="shared" si="165"/>
        <v>0.65999999999999992</v>
      </c>
      <c r="G2634">
        <f t="shared" si="166"/>
        <v>1</v>
      </c>
      <c r="H2634">
        <f t="shared" si="167"/>
        <v>0.34000000000000008</v>
      </c>
    </row>
    <row r="2635" spans="1:8" x14ac:dyDescent="0.25">
      <c r="A2635">
        <f>COUNTIF('Scores for complete sequences'!$H$2:H2635,"+")</f>
        <v>11</v>
      </c>
      <c r="B2635">
        <f>COUNTIF('Scores for complete sequences'!$H2635:H$3994,"-")</f>
        <v>1360</v>
      </c>
      <c r="C2635">
        <f>COUNTIF('Scores for complete sequences'!$H$2:H2635,"-")</f>
        <v>2623</v>
      </c>
      <c r="D2635">
        <f>COUNTIF('Scores for complete sequences'!$H2635:H$3994,"+")</f>
        <v>0</v>
      </c>
      <c r="E2635">
        <f t="shared" si="164"/>
        <v>0.34</v>
      </c>
      <c r="F2635">
        <f t="shared" si="165"/>
        <v>0.65999999999999992</v>
      </c>
      <c r="G2635">
        <f t="shared" si="166"/>
        <v>1</v>
      </c>
      <c r="H2635">
        <f t="shared" si="167"/>
        <v>0.34000000000000008</v>
      </c>
    </row>
    <row r="2636" spans="1:8" x14ac:dyDescent="0.25">
      <c r="A2636">
        <f>COUNTIF('Scores for complete sequences'!$H$2:H2636,"+")</f>
        <v>11</v>
      </c>
      <c r="B2636">
        <f>COUNTIF('Scores for complete sequences'!$H2636:H$3994,"-")</f>
        <v>1359</v>
      </c>
      <c r="C2636">
        <f>COUNTIF('Scores for complete sequences'!$H$2:H2636,"-")</f>
        <v>2624</v>
      </c>
      <c r="D2636">
        <f>COUNTIF('Scores for complete sequences'!$H2636:H$3994,"+")</f>
        <v>0</v>
      </c>
      <c r="E2636">
        <f t="shared" si="164"/>
        <v>0.34</v>
      </c>
      <c r="F2636">
        <f t="shared" si="165"/>
        <v>0.65999999999999992</v>
      </c>
      <c r="G2636">
        <f t="shared" si="166"/>
        <v>1</v>
      </c>
      <c r="H2636">
        <f t="shared" si="167"/>
        <v>0.34000000000000008</v>
      </c>
    </row>
    <row r="2637" spans="1:8" x14ac:dyDescent="0.25">
      <c r="A2637">
        <f>COUNTIF('Scores for complete sequences'!$H$2:H2637,"+")</f>
        <v>11</v>
      </c>
      <c r="B2637">
        <f>COUNTIF('Scores for complete sequences'!$H2637:H$3994,"-")</f>
        <v>1358</v>
      </c>
      <c r="C2637">
        <f>COUNTIF('Scores for complete sequences'!$H$2:H2637,"-")</f>
        <v>2625</v>
      </c>
      <c r="D2637">
        <f>COUNTIF('Scores for complete sequences'!$H2637:H$3994,"+")</f>
        <v>0</v>
      </c>
      <c r="E2637">
        <f t="shared" si="164"/>
        <v>0.34</v>
      </c>
      <c r="F2637">
        <f t="shared" si="165"/>
        <v>0.65999999999999992</v>
      </c>
      <c r="G2637">
        <f t="shared" si="166"/>
        <v>1</v>
      </c>
      <c r="H2637">
        <f t="shared" si="167"/>
        <v>0.34000000000000008</v>
      </c>
    </row>
    <row r="2638" spans="1:8" x14ac:dyDescent="0.25">
      <c r="A2638">
        <f>COUNTIF('Scores for complete sequences'!$H$2:H2638,"+")</f>
        <v>11</v>
      </c>
      <c r="B2638">
        <f>COUNTIF('Scores for complete sequences'!$H2638:H$3994,"-")</f>
        <v>1357</v>
      </c>
      <c r="C2638">
        <f>COUNTIF('Scores for complete sequences'!$H$2:H2638,"-")</f>
        <v>2626</v>
      </c>
      <c r="D2638">
        <f>COUNTIF('Scores for complete sequences'!$H2638:H$3994,"+")</f>
        <v>0</v>
      </c>
      <c r="E2638">
        <f t="shared" si="164"/>
        <v>0.34</v>
      </c>
      <c r="F2638">
        <f t="shared" si="165"/>
        <v>0.65999999999999992</v>
      </c>
      <c r="G2638">
        <f t="shared" si="166"/>
        <v>1</v>
      </c>
      <c r="H2638">
        <f t="shared" si="167"/>
        <v>0.34000000000000008</v>
      </c>
    </row>
    <row r="2639" spans="1:8" x14ac:dyDescent="0.25">
      <c r="A2639">
        <f>COUNTIF('Scores for complete sequences'!$H$2:H2639,"+")</f>
        <v>11</v>
      </c>
      <c r="B2639">
        <f>COUNTIF('Scores for complete sequences'!$H2639:H$3994,"-")</f>
        <v>1356</v>
      </c>
      <c r="C2639">
        <f>COUNTIF('Scores for complete sequences'!$H$2:H2639,"-")</f>
        <v>2627</v>
      </c>
      <c r="D2639">
        <f>COUNTIF('Scores for complete sequences'!$H2639:H$3994,"+")</f>
        <v>0</v>
      </c>
      <c r="E2639">
        <f t="shared" si="164"/>
        <v>0.34</v>
      </c>
      <c r="F2639">
        <f t="shared" si="165"/>
        <v>0.65999999999999992</v>
      </c>
      <c r="G2639">
        <f t="shared" si="166"/>
        <v>1</v>
      </c>
      <c r="H2639">
        <f t="shared" si="167"/>
        <v>0.34000000000000008</v>
      </c>
    </row>
    <row r="2640" spans="1:8" x14ac:dyDescent="0.25">
      <c r="A2640">
        <f>COUNTIF('Scores for complete sequences'!$H$2:H2640,"+")</f>
        <v>11</v>
      </c>
      <c r="B2640">
        <f>COUNTIF('Scores for complete sequences'!$H2640:H$3994,"-")</f>
        <v>1355</v>
      </c>
      <c r="C2640">
        <f>COUNTIF('Scores for complete sequences'!$H$2:H2640,"-")</f>
        <v>2628</v>
      </c>
      <c r="D2640">
        <f>COUNTIF('Scores for complete sequences'!$H2640:H$3994,"+")</f>
        <v>0</v>
      </c>
      <c r="E2640">
        <f t="shared" si="164"/>
        <v>0.34</v>
      </c>
      <c r="F2640">
        <f t="shared" si="165"/>
        <v>0.65999999999999992</v>
      </c>
      <c r="G2640">
        <f t="shared" si="166"/>
        <v>1</v>
      </c>
      <c r="H2640">
        <f t="shared" si="167"/>
        <v>0.34000000000000008</v>
      </c>
    </row>
    <row r="2641" spans="1:8" x14ac:dyDescent="0.25">
      <c r="A2641">
        <f>COUNTIF('Scores for complete sequences'!$H$2:H2641,"+")</f>
        <v>11</v>
      </c>
      <c r="B2641">
        <f>COUNTIF('Scores for complete sequences'!$H2641:H$3994,"-")</f>
        <v>1354</v>
      </c>
      <c r="C2641">
        <f>COUNTIF('Scores for complete sequences'!$H$2:H2641,"-")</f>
        <v>2629</v>
      </c>
      <c r="D2641">
        <f>COUNTIF('Scores for complete sequences'!$H2641:H$3994,"+")</f>
        <v>0</v>
      </c>
      <c r="E2641">
        <f t="shared" si="164"/>
        <v>0.34</v>
      </c>
      <c r="F2641">
        <f t="shared" si="165"/>
        <v>0.65999999999999992</v>
      </c>
      <c r="G2641">
        <f t="shared" si="166"/>
        <v>1</v>
      </c>
      <c r="H2641">
        <f t="shared" si="167"/>
        <v>0.34000000000000008</v>
      </c>
    </row>
    <row r="2642" spans="1:8" x14ac:dyDescent="0.25">
      <c r="A2642">
        <f>COUNTIF('Scores for complete sequences'!$H$2:H2642,"+")</f>
        <v>11</v>
      </c>
      <c r="B2642">
        <f>COUNTIF('Scores for complete sequences'!$H2642:H$3994,"-")</f>
        <v>1353</v>
      </c>
      <c r="C2642">
        <f>COUNTIF('Scores for complete sequences'!$H$2:H2642,"-")</f>
        <v>2630</v>
      </c>
      <c r="D2642">
        <f>COUNTIF('Scores for complete sequences'!$H2642:H$3994,"+")</f>
        <v>0</v>
      </c>
      <c r="E2642">
        <f t="shared" si="164"/>
        <v>0.34</v>
      </c>
      <c r="F2642">
        <f t="shared" si="165"/>
        <v>0.65999999999999992</v>
      </c>
      <c r="G2642">
        <f t="shared" si="166"/>
        <v>1</v>
      </c>
      <c r="H2642">
        <f t="shared" si="167"/>
        <v>0.34000000000000008</v>
      </c>
    </row>
    <row r="2643" spans="1:8" x14ac:dyDescent="0.25">
      <c r="A2643">
        <f>COUNTIF('Scores for complete sequences'!$H$2:H2643,"+")</f>
        <v>11</v>
      </c>
      <c r="B2643">
        <f>COUNTIF('Scores for complete sequences'!$H2643:H$3994,"-")</f>
        <v>1352</v>
      </c>
      <c r="C2643">
        <f>COUNTIF('Scores for complete sequences'!$H$2:H2643,"-")</f>
        <v>2631</v>
      </c>
      <c r="D2643">
        <f>COUNTIF('Scores for complete sequences'!$H2643:H$3994,"+")</f>
        <v>0</v>
      </c>
      <c r="E2643">
        <f t="shared" si="164"/>
        <v>0.34</v>
      </c>
      <c r="F2643">
        <f t="shared" si="165"/>
        <v>0.65999999999999992</v>
      </c>
      <c r="G2643">
        <f t="shared" si="166"/>
        <v>1</v>
      </c>
      <c r="H2643">
        <f t="shared" si="167"/>
        <v>0.34000000000000008</v>
      </c>
    </row>
    <row r="2644" spans="1:8" x14ac:dyDescent="0.25">
      <c r="A2644">
        <f>COUNTIF('Scores for complete sequences'!$H$2:H2644,"+")</f>
        <v>11</v>
      </c>
      <c r="B2644">
        <f>COUNTIF('Scores for complete sequences'!$H2644:H$3994,"-")</f>
        <v>1351</v>
      </c>
      <c r="C2644">
        <f>COUNTIF('Scores for complete sequences'!$H$2:H2644,"-")</f>
        <v>2632</v>
      </c>
      <c r="D2644">
        <f>COUNTIF('Scores for complete sequences'!$H2644:H$3994,"+")</f>
        <v>0</v>
      </c>
      <c r="E2644">
        <f t="shared" si="164"/>
        <v>0.34</v>
      </c>
      <c r="F2644">
        <f t="shared" si="165"/>
        <v>0.65999999999999992</v>
      </c>
      <c r="G2644">
        <f t="shared" si="166"/>
        <v>1</v>
      </c>
      <c r="H2644">
        <f t="shared" si="167"/>
        <v>0.34000000000000008</v>
      </c>
    </row>
    <row r="2645" spans="1:8" x14ac:dyDescent="0.25">
      <c r="A2645">
        <f>COUNTIF('Scores for complete sequences'!$H$2:H2645,"+")</f>
        <v>11</v>
      </c>
      <c r="B2645">
        <f>COUNTIF('Scores for complete sequences'!$H2645:H$3994,"-")</f>
        <v>1350</v>
      </c>
      <c r="C2645">
        <f>COUNTIF('Scores for complete sequences'!$H$2:H2645,"-")</f>
        <v>2633</v>
      </c>
      <c r="D2645">
        <f>COUNTIF('Scores for complete sequences'!$H2645:H$3994,"+")</f>
        <v>0</v>
      </c>
      <c r="E2645">
        <f t="shared" si="164"/>
        <v>0.34</v>
      </c>
      <c r="F2645">
        <f t="shared" si="165"/>
        <v>0.65999999999999992</v>
      </c>
      <c r="G2645">
        <f t="shared" si="166"/>
        <v>1</v>
      </c>
      <c r="H2645">
        <f t="shared" si="167"/>
        <v>0.34000000000000008</v>
      </c>
    </row>
    <row r="2646" spans="1:8" x14ac:dyDescent="0.25">
      <c r="A2646">
        <f>COUNTIF('Scores for complete sequences'!$H$2:H2646,"+")</f>
        <v>11</v>
      </c>
      <c r="B2646">
        <f>COUNTIF('Scores for complete sequences'!$H2646:H$3994,"-")</f>
        <v>1349</v>
      </c>
      <c r="C2646">
        <f>COUNTIF('Scores for complete sequences'!$H$2:H2646,"-")</f>
        <v>2634</v>
      </c>
      <c r="D2646">
        <f>COUNTIF('Scores for complete sequences'!$H2646:H$3994,"+")</f>
        <v>0</v>
      </c>
      <c r="E2646">
        <f t="shared" si="164"/>
        <v>0.34</v>
      </c>
      <c r="F2646">
        <f t="shared" si="165"/>
        <v>0.65999999999999992</v>
      </c>
      <c r="G2646">
        <f t="shared" si="166"/>
        <v>1</v>
      </c>
      <c r="H2646">
        <f t="shared" si="167"/>
        <v>0.34000000000000008</v>
      </c>
    </row>
    <row r="2647" spans="1:8" x14ac:dyDescent="0.25">
      <c r="A2647">
        <f>COUNTIF('Scores for complete sequences'!$H$2:H2647,"+")</f>
        <v>11</v>
      </c>
      <c r="B2647">
        <f>COUNTIF('Scores for complete sequences'!$H2647:H$3994,"-")</f>
        <v>1348</v>
      </c>
      <c r="C2647">
        <f>COUNTIF('Scores for complete sequences'!$H$2:H2647,"-")</f>
        <v>2635</v>
      </c>
      <c r="D2647">
        <f>COUNTIF('Scores for complete sequences'!$H2647:H$3994,"+")</f>
        <v>0</v>
      </c>
      <c r="E2647">
        <f t="shared" si="164"/>
        <v>0.34</v>
      </c>
      <c r="F2647">
        <f t="shared" si="165"/>
        <v>0.65999999999999992</v>
      </c>
      <c r="G2647">
        <f t="shared" si="166"/>
        <v>1</v>
      </c>
      <c r="H2647">
        <f t="shared" si="167"/>
        <v>0.34000000000000008</v>
      </c>
    </row>
    <row r="2648" spans="1:8" x14ac:dyDescent="0.25">
      <c r="A2648">
        <f>COUNTIF('Scores for complete sequences'!$H$2:H2648,"+")</f>
        <v>11</v>
      </c>
      <c r="B2648">
        <f>COUNTIF('Scores for complete sequences'!$H2648:H$3994,"-")</f>
        <v>1347</v>
      </c>
      <c r="C2648">
        <f>COUNTIF('Scores for complete sequences'!$H$2:H2648,"-")</f>
        <v>2636</v>
      </c>
      <c r="D2648">
        <f>COUNTIF('Scores for complete sequences'!$H2648:H$3994,"+")</f>
        <v>0</v>
      </c>
      <c r="E2648">
        <f t="shared" si="164"/>
        <v>0.34</v>
      </c>
      <c r="F2648">
        <f t="shared" si="165"/>
        <v>0.65999999999999992</v>
      </c>
      <c r="G2648">
        <f t="shared" si="166"/>
        <v>1</v>
      </c>
      <c r="H2648">
        <f t="shared" si="167"/>
        <v>0.34000000000000008</v>
      </c>
    </row>
    <row r="2649" spans="1:8" x14ac:dyDescent="0.25">
      <c r="A2649">
        <f>COUNTIF('Scores for complete sequences'!$H$2:H2649,"+")</f>
        <v>11</v>
      </c>
      <c r="B2649">
        <f>COUNTIF('Scores for complete sequences'!$H2649:H$3994,"-")</f>
        <v>1346</v>
      </c>
      <c r="C2649">
        <f>COUNTIF('Scores for complete sequences'!$H$2:H2649,"-")</f>
        <v>2637</v>
      </c>
      <c r="D2649">
        <f>COUNTIF('Scores for complete sequences'!$H2649:H$3994,"+")</f>
        <v>0</v>
      </c>
      <c r="E2649">
        <f t="shared" si="164"/>
        <v>0.34</v>
      </c>
      <c r="F2649">
        <f t="shared" si="165"/>
        <v>0.65999999999999992</v>
      </c>
      <c r="G2649">
        <f t="shared" si="166"/>
        <v>1</v>
      </c>
      <c r="H2649">
        <f t="shared" si="167"/>
        <v>0.34000000000000008</v>
      </c>
    </row>
    <row r="2650" spans="1:8" x14ac:dyDescent="0.25">
      <c r="A2650">
        <f>COUNTIF('Scores for complete sequences'!$H$2:H2650,"+")</f>
        <v>11</v>
      </c>
      <c r="B2650">
        <f>COUNTIF('Scores for complete sequences'!$H2650:H$3994,"-")</f>
        <v>1345</v>
      </c>
      <c r="C2650">
        <f>COUNTIF('Scores for complete sequences'!$H$2:H2650,"-")</f>
        <v>2638</v>
      </c>
      <c r="D2650">
        <f>COUNTIF('Scores for complete sequences'!$H2650:H$3994,"+")</f>
        <v>0</v>
      </c>
      <c r="E2650">
        <f t="shared" si="164"/>
        <v>0.34</v>
      </c>
      <c r="F2650">
        <f t="shared" si="165"/>
        <v>0.65999999999999992</v>
      </c>
      <c r="G2650">
        <f t="shared" si="166"/>
        <v>1</v>
      </c>
      <c r="H2650">
        <f t="shared" si="167"/>
        <v>0.34000000000000008</v>
      </c>
    </row>
    <row r="2651" spans="1:8" x14ac:dyDescent="0.25">
      <c r="A2651">
        <f>COUNTIF('Scores for complete sequences'!$H$2:H2651,"+")</f>
        <v>11</v>
      </c>
      <c r="B2651">
        <f>COUNTIF('Scores for complete sequences'!$H2651:H$3994,"-")</f>
        <v>1344</v>
      </c>
      <c r="C2651">
        <f>COUNTIF('Scores for complete sequences'!$H$2:H2651,"-")</f>
        <v>2639</v>
      </c>
      <c r="D2651">
        <f>COUNTIF('Scores for complete sequences'!$H2651:H$3994,"+")</f>
        <v>0</v>
      </c>
      <c r="E2651">
        <f t="shared" si="164"/>
        <v>0.34</v>
      </c>
      <c r="F2651">
        <f t="shared" si="165"/>
        <v>0.65999999999999992</v>
      </c>
      <c r="G2651">
        <f t="shared" si="166"/>
        <v>1</v>
      </c>
      <c r="H2651">
        <f t="shared" si="167"/>
        <v>0.34000000000000008</v>
      </c>
    </row>
    <row r="2652" spans="1:8" x14ac:dyDescent="0.25">
      <c r="A2652">
        <f>COUNTIF('Scores for complete sequences'!$H$2:H2652,"+")</f>
        <v>11</v>
      </c>
      <c r="B2652">
        <f>COUNTIF('Scores for complete sequences'!$H2652:H$3994,"-")</f>
        <v>1343</v>
      </c>
      <c r="C2652">
        <f>COUNTIF('Scores for complete sequences'!$H$2:H2652,"-")</f>
        <v>2640</v>
      </c>
      <c r="D2652">
        <f>COUNTIF('Scores for complete sequences'!$H2652:H$3994,"+")</f>
        <v>0</v>
      </c>
      <c r="E2652">
        <f t="shared" si="164"/>
        <v>0.34</v>
      </c>
      <c r="F2652">
        <f t="shared" si="165"/>
        <v>0.65999999999999992</v>
      </c>
      <c r="G2652">
        <f t="shared" si="166"/>
        <v>1</v>
      </c>
      <c r="H2652">
        <f t="shared" si="167"/>
        <v>0.34000000000000008</v>
      </c>
    </row>
    <row r="2653" spans="1:8" x14ac:dyDescent="0.25">
      <c r="A2653">
        <f>COUNTIF('Scores for complete sequences'!$H$2:H2653,"+")</f>
        <v>11</v>
      </c>
      <c r="B2653">
        <f>COUNTIF('Scores for complete sequences'!$H2653:H$3994,"-")</f>
        <v>1342</v>
      </c>
      <c r="C2653">
        <f>COUNTIF('Scores for complete sequences'!$H$2:H2653,"-")</f>
        <v>2641</v>
      </c>
      <c r="D2653">
        <f>COUNTIF('Scores for complete sequences'!$H2653:H$3994,"+")</f>
        <v>0</v>
      </c>
      <c r="E2653">
        <f t="shared" si="164"/>
        <v>0.34</v>
      </c>
      <c r="F2653">
        <f t="shared" si="165"/>
        <v>0.65999999999999992</v>
      </c>
      <c r="G2653">
        <f t="shared" si="166"/>
        <v>1</v>
      </c>
      <c r="H2653">
        <f t="shared" si="167"/>
        <v>0.34000000000000008</v>
      </c>
    </row>
    <row r="2654" spans="1:8" x14ac:dyDescent="0.25">
      <c r="A2654">
        <f>COUNTIF('Scores for complete sequences'!$H$2:H2654,"+")</f>
        <v>11</v>
      </c>
      <c r="B2654">
        <f>COUNTIF('Scores for complete sequences'!$H2654:H$3994,"-")</f>
        <v>1341</v>
      </c>
      <c r="C2654">
        <f>COUNTIF('Scores for complete sequences'!$H$2:H2654,"-")</f>
        <v>2642</v>
      </c>
      <c r="D2654">
        <f>COUNTIF('Scores for complete sequences'!$H2654:H$3994,"+")</f>
        <v>0</v>
      </c>
      <c r="E2654">
        <f t="shared" si="164"/>
        <v>0.34</v>
      </c>
      <c r="F2654">
        <f t="shared" si="165"/>
        <v>0.65999999999999992</v>
      </c>
      <c r="G2654">
        <f t="shared" si="166"/>
        <v>1</v>
      </c>
      <c r="H2654">
        <f t="shared" si="167"/>
        <v>0.34000000000000008</v>
      </c>
    </row>
    <row r="2655" spans="1:8" x14ac:dyDescent="0.25">
      <c r="A2655">
        <f>COUNTIF('Scores for complete sequences'!$H$2:H2655,"+")</f>
        <v>11</v>
      </c>
      <c r="B2655">
        <f>COUNTIF('Scores for complete sequences'!$H2655:H$3994,"-")</f>
        <v>1340</v>
      </c>
      <c r="C2655">
        <f>COUNTIF('Scores for complete sequences'!$H$2:H2655,"-")</f>
        <v>2643</v>
      </c>
      <c r="D2655">
        <f>COUNTIF('Scores for complete sequences'!$H2655:H$3994,"+")</f>
        <v>0</v>
      </c>
      <c r="E2655">
        <f t="shared" si="164"/>
        <v>0.34</v>
      </c>
      <c r="F2655">
        <f t="shared" si="165"/>
        <v>0.65999999999999992</v>
      </c>
      <c r="G2655">
        <f t="shared" si="166"/>
        <v>1</v>
      </c>
      <c r="H2655">
        <f t="shared" si="167"/>
        <v>0.34000000000000008</v>
      </c>
    </row>
    <row r="2656" spans="1:8" x14ac:dyDescent="0.25">
      <c r="A2656">
        <f>COUNTIF('Scores for complete sequences'!$H$2:H2656,"+")</f>
        <v>11</v>
      </c>
      <c r="B2656">
        <f>COUNTIF('Scores for complete sequences'!$H2656:H$3994,"-")</f>
        <v>1339</v>
      </c>
      <c r="C2656">
        <f>COUNTIF('Scores for complete sequences'!$H$2:H2656,"-")</f>
        <v>2644</v>
      </c>
      <c r="D2656">
        <f>COUNTIF('Scores for complete sequences'!$H2656:H$3994,"+")</f>
        <v>0</v>
      </c>
      <c r="E2656">
        <f t="shared" si="164"/>
        <v>0.34</v>
      </c>
      <c r="F2656">
        <f t="shared" si="165"/>
        <v>0.65999999999999992</v>
      </c>
      <c r="G2656">
        <f t="shared" si="166"/>
        <v>1</v>
      </c>
      <c r="H2656">
        <f t="shared" si="167"/>
        <v>0.34000000000000008</v>
      </c>
    </row>
    <row r="2657" spans="1:8" x14ac:dyDescent="0.25">
      <c r="A2657">
        <f>COUNTIF('Scores for complete sequences'!$H$2:H2657,"+")</f>
        <v>11</v>
      </c>
      <c r="B2657">
        <f>COUNTIF('Scores for complete sequences'!$H2657:H$3994,"-")</f>
        <v>1338</v>
      </c>
      <c r="C2657">
        <f>COUNTIF('Scores for complete sequences'!$H$2:H2657,"-")</f>
        <v>2645</v>
      </c>
      <c r="D2657">
        <f>COUNTIF('Scores for complete sequences'!$H2657:H$3994,"+")</f>
        <v>0</v>
      </c>
      <c r="E2657">
        <f t="shared" si="164"/>
        <v>0.34</v>
      </c>
      <c r="F2657">
        <f t="shared" si="165"/>
        <v>0.65999999999999992</v>
      </c>
      <c r="G2657">
        <f t="shared" si="166"/>
        <v>1</v>
      </c>
      <c r="H2657">
        <f t="shared" si="167"/>
        <v>0.34000000000000008</v>
      </c>
    </row>
    <row r="2658" spans="1:8" x14ac:dyDescent="0.25">
      <c r="A2658">
        <f>COUNTIF('Scores for complete sequences'!$H$2:H2658,"+")</f>
        <v>11</v>
      </c>
      <c r="B2658">
        <f>COUNTIF('Scores for complete sequences'!$H2658:H$3994,"-")</f>
        <v>1337</v>
      </c>
      <c r="C2658">
        <f>COUNTIF('Scores for complete sequences'!$H$2:H2658,"-")</f>
        <v>2646</v>
      </c>
      <c r="D2658">
        <f>COUNTIF('Scores for complete sequences'!$H2658:H$3994,"+")</f>
        <v>0</v>
      </c>
      <c r="E2658">
        <f t="shared" si="164"/>
        <v>0.34</v>
      </c>
      <c r="F2658">
        <f t="shared" si="165"/>
        <v>0.65999999999999992</v>
      </c>
      <c r="G2658">
        <f t="shared" si="166"/>
        <v>1</v>
      </c>
      <c r="H2658">
        <f t="shared" si="167"/>
        <v>0.34000000000000008</v>
      </c>
    </row>
    <row r="2659" spans="1:8" x14ac:dyDescent="0.25">
      <c r="A2659">
        <f>COUNTIF('Scores for complete sequences'!$H$2:H2659,"+")</f>
        <v>11</v>
      </c>
      <c r="B2659">
        <f>COUNTIF('Scores for complete sequences'!$H2659:H$3994,"-")</f>
        <v>1336</v>
      </c>
      <c r="C2659">
        <f>COUNTIF('Scores for complete sequences'!$H$2:H2659,"-")</f>
        <v>2647</v>
      </c>
      <c r="D2659">
        <f>COUNTIF('Scores for complete sequences'!$H2659:H$3994,"+")</f>
        <v>0</v>
      </c>
      <c r="E2659">
        <f t="shared" si="164"/>
        <v>0.34</v>
      </c>
      <c r="F2659">
        <f t="shared" si="165"/>
        <v>0.65999999999999992</v>
      </c>
      <c r="G2659">
        <f t="shared" si="166"/>
        <v>1</v>
      </c>
      <c r="H2659">
        <f t="shared" si="167"/>
        <v>0.34000000000000008</v>
      </c>
    </row>
    <row r="2660" spans="1:8" x14ac:dyDescent="0.25">
      <c r="A2660">
        <f>COUNTIF('Scores for complete sequences'!$H$2:H2660,"+")</f>
        <v>11</v>
      </c>
      <c r="B2660">
        <f>COUNTIF('Scores for complete sequences'!$H2660:H$3994,"-")</f>
        <v>1335</v>
      </c>
      <c r="C2660">
        <f>COUNTIF('Scores for complete sequences'!$H$2:H2660,"-")</f>
        <v>2648</v>
      </c>
      <c r="D2660">
        <f>COUNTIF('Scores for complete sequences'!$H2660:H$3994,"+")</f>
        <v>0</v>
      </c>
      <c r="E2660">
        <f t="shared" si="164"/>
        <v>0.34</v>
      </c>
      <c r="F2660">
        <f t="shared" si="165"/>
        <v>0.65999999999999992</v>
      </c>
      <c r="G2660">
        <f t="shared" si="166"/>
        <v>1</v>
      </c>
      <c r="H2660">
        <f t="shared" si="167"/>
        <v>0.34000000000000008</v>
      </c>
    </row>
    <row r="2661" spans="1:8" x14ac:dyDescent="0.25">
      <c r="A2661">
        <f>COUNTIF('Scores for complete sequences'!$H$2:H2661,"+")</f>
        <v>11</v>
      </c>
      <c r="B2661">
        <f>COUNTIF('Scores for complete sequences'!$H2661:H$3994,"-")</f>
        <v>1334</v>
      </c>
      <c r="C2661">
        <f>COUNTIF('Scores for complete sequences'!$H$2:H2661,"-")</f>
        <v>2649</v>
      </c>
      <c r="D2661">
        <f>COUNTIF('Scores for complete sequences'!$H2661:H$3994,"+")</f>
        <v>0</v>
      </c>
      <c r="E2661">
        <f t="shared" si="164"/>
        <v>0.33</v>
      </c>
      <c r="F2661">
        <f t="shared" si="165"/>
        <v>0.66999999999999993</v>
      </c>
      <c r="G2661">
        <f t="shared" si="166"/>
        <v>1</v>
      </c>
      <c r="H2661">
        <f t="shared" si="167"/>
        <v>0.33000000000000007</v>
      </c>
    </row>
    <row r="2662" spans="1:8" x14ac:dyDescent="0.25">
      <c r="A2662">
        <f>COUNTIF('Scores for complete sequences'!$H$2:H2662,"+")</f>
        <v>11</v>
      </c>
      <c r="B2662">
        <f>COUNTIF('Scores for complete sequences'!$H2662:H$3994,"-")</f>
        <v>1333</v>
      </c>
      <c r="C2662">
        <f>COUNTIF('Scores for complete sequences'!$H$2:H2662,"-")</f>
        <v>2650</v>
      </c>
      <c r="D2662">
        <f>COUNTIF('Scores for complete sequences'!$H2662:H$3994,"+")</f>
        <v>0</v>
      </c>
      <c r="E2662">
        <f t="shared" si="164"/>
        <v>0.33</v>
      </c>
      <c r="F2662">
        <f t="shared" si="165"/>
        <v>0.66999999999999993</v>
      </c>
      <c r="G2662">
        <f t="shared" si="166"/>
        <v>1</v>
      </c>
      <c r="H2662">
        <f t="shared" si="167"/>
        <v>0.33000000000000007</v>
      </c>
    </row>
    <row r="2663" spans="1:8" x14ac:dyDescent="0.25">
      <c r="A2663">
        <f>COUNTIF('Scores for complete sequences'!$H$2:H2663,"+")</f>
        <v>11</v>
      </c>
      <c r="B2663">
        <f>COUNTIF('Scores for complete sequences'!$H2663:H$3994,"-")</f>
        <v>1332</v>
      </c>
      <c r="C2663">
        <f>COUNTIF('Scores for complete sequences'!$H$2:H2663,"-")</f>
        <v>2651</v>
      </c>
      <c r="D2663">
        <f>COUNTIF('Scores for complete sequences'!$H2663:H$3994,"+")</f>
        <v>0</v>
      </c>
      <c r="E2663">
        <f t="shared" si="164"/>
        <v>0.33</v>
      </c>
      <c r="F2663">
        <f t="shared" si="165"/>
        <v>0.66999999999999993</v>
      </c>
      <c r="G2663">
        <f t="shared" si="166"/>
        <v>1</v>
      </c>
      <c r="H2663">
        <f t="shared" si="167"/>
        <v>0.33000000000000007</v>
      </c>
    </row>
    <row r="2664" spans="1:8" x14ac:dyDescent="0.25">
      <c r="A2664">
        <f>COUNTIF('Scores for complete sequences'!$H$2:H2664,"+")</f>
        <v>11</v>
      </c>
      <c r="B2664">
        <f>COUNTIF('Scores for complete sequences'!$H2664:H$3994,"-")</f>
        <v>1331</v>
      </c>
      <c r="C2664">
        <f>COUNTIF('Scores for complete sequences'!$H$2:H2664,"-")</f>
        <v>2652</v>
      </c>
      <c r="D2664">
        <f>COUNTIF('Scores for complete sequences'!$H2664:H$3994,"+")</f>
        <v>0</v>
      </c>
      <c r="E2664">
        <f t="shared" si="164"/>
        <v>0.33</v>
      </c>
      <c r="F2664">
        <f t="shared" si="165"/>
        <v>0.66999999999999993</v>
      </c>
      <c r="G2664">
        <f t="shared" si="166"/>
        <v>1</v>
      </c>
      <c r="H2664">
        <f t="shared" si="167"/>
        <v>0.33000000000000007</v>
      </c>
    </row>
    <row r="2665" spans="1:8" x14ac:dyDescent="0.25">
      <c r="A2665">
        <f>COUNTIF('Scores for complete sequences'!$H$2:H2665,"+")</f>
        <v>11</v>
      </c>
      <c r="B2665">
        <f>COUNTIF('Scores for complete sequences'!$H2665:H$3994,"-")</f>
        <v>1330</v>
      </c>
      <c r="C2665">
        <f>COUNTIF('Scores for complete sequences'!$H$2:H2665,"-")</f>
        <v>2653</v>
      </c>
      <c r="D2665">
        <f>COUNTIF('Scores for complete sequences'!$H2665:H$3994,"+")</f>
        <v>0</v>
      </c>
      <c r="E2665">
        <f t="shared" si="164"/>
        <v>0.33</v>
      </c>
      <c r="F2665">
        <f t="shared" si="165"/>
        <v>0.66999999999999993</v>
      </c>
      <c r="G2665">
        <f t="shared" si="166"/>
        <v>1</v>
      </c>
      <c r="H2665">
        <f t="shared" si="167"/>
        <v>0.33000000000000007</v>
      </c>
    </row>
    <row r="2666" spans="1:8" x14ac:dyDescent="0.25">
      <c r="A2666">
        <f>COUNTIF('Scores for complete sequences'!$H$2:H2666,"+")</f>
        <v>11</v>
      </c>
      <c r="B2666">
        <f>COUNTIF('Scores for complete sequences'!$H2666:H$3994,"-")</f>
        <v>1329</v>
      </c>
      <c r="C2666">
        <f>COUNTIF('Scores for complete sequences'!$H$2:H2666,"-")</f>
        <v>2654</v>
      </c>
      <c r="D2666">
        <f>COUNTIF('Scores for complete sequences'!$H2666:H$3994,"+")</f>
        <v>0</v>
      </c>
      <c r="E2666">
        <f t="shared" si="164"/>
        <v>0.33</v>
      </c>
      <c r="F2666">
        <f t="shared" si="165"/>
        <v>0.66999999999999993</v>
      </c>
      <c r="G2666">
        <f t="shared" si="166"/>
        <v>1</v>
      </c>
      <c r="H2666">
        <f t="shared" si="167"/>
        <v>0.33000000000000007</v>
      </c>
    </row>
    <row r="2667" spans="1:8" x14ac:dyDescent="0.25">
      <c r="A2667">
        <f>COUNTIF('Scores for complete sequences'!$H$2:H2667,"+")</f>
        <v>11</v>
      </c>
      <c r="B2667">
        <f>COUNTIF('Scores for complete sequences'!$H2667:H$3994,"-")</f>
        <v>1328</v>
      </c>
      <c r="C2667">
        <f>COUNTIF('Scores for complete sequences'!$H$2:H2667,"-")</f>
        <v>2655</v>
      </c>
      <c r="D2667">
        <f>COUNTIF('Scores for complete sequences'!$H2667:H$3994,"+")</f>
        <v>0</v>
      </c>
      <c r="E2667">
        <f t="shared" si="164"/>
        <v>0.33</v>
      </c>
      <c r="F2667">
        <f t="shared" si="165"/>
        <v>0.66999999999999993</v>
      </c>
      <c r="G2667">
        <f t="shared" si="166"/>
        <v>1</v>
      </c>
      <c r="H2667">
        <f t="shared" si="167"/>
        <v>0.33000000000000007</v>
      </c>
    </row>
    <row r="2668" spans="1:8" x14ac:dyDescent="0.25">
      <c r="A2668">
        <f>COUNTIF('Scores for complete sequences'!$H$2:H2668,"+")</f>
        <v>11</v>
      </c>
      <c r="B2668">
        <f>COUNTIF('Scores for complete sequences'!$H2668:H$3994,"-")</f>
        <v>1327</v>
      </c>
      <c r="C2668">
        <f>COUNTIF('Scores for complete sequences'!$H$2:H2668,"-")</f>
        <v>2656</v>
      </c>
      <c r="D2668">
        <f>COUNTIF('Scores for complete sequences'!$H2668:H$3994,"+")</f>
        <v>0</v>
      </c>
      <c r="E2668">
        <f t="shared" si="164"/>
        <v>0.33</v>
      </c>
      <c r="F2668">
        <f t="shared" si="165"/>
        <v>0.66999999999999993</v>
      </c>
      <c r="G2668">
        <f t="shared" si="166"/>
        <v>1</v>
      </c>
      <c r="H2668">
        <f t="shared" si="167"/>
        <v>0.33000000000000007</v>
      </c>
    </row>
    <row r="2669" spans="1:8" x14ac:dyDescent="0.25">
      <c r="A2669">
        <f>COUNTIF('Scores for complete sequences'!$H$2:H2669,"+")</f>
        <v>11</v>
      </c>
      <c r="B2669">
        <f>COUNTIF('Scores for complete sequences'!$H2669:H$3994,"-")</f>
        <v>1326</v>
      </c>
      <c r="C2669">
        <f>COUNTIF('Scores for complete sequences'!$H$2:H2669,"-")</f>
        <v>2657</v>
      </c>
      <c r="D2669">
        <f>COUNTIF('Scores for complete sequences'!$H2669:H$3994,"+")</f>
        <v>0</v>
      </c>
      <c r="E2669">
        <f t="shared" si="164"/>
        <v>0.33</v>
      </c>
      <c r="F2669">
        <f t="shared" si="165"/>
        <v>0.66999999999999993</v>
      </c>
      <c r="G2669">
        <f t="shared" si="166"/>
        <v>1</v>
      </c>
      <c r="H2669">
        <f t="shared" si="167"/>
        <v>0.33000000000000007</v>
      </c>
    </row>
    <row r="2670" spans="1:8" x14ac:dyDescent="0.25">
      <c r="A2670">
        <f>COUNTIF('Scores for complete sequences'!$H$2:H2670,"+")</f>
        <v>11</v>
      </c>
      <c r="B2670">
        <f>COUNTIF('Scores for complete sequences'!$H2670:H$3994,"-")</f>
        <v>1325</v>
      </c>
      <c r="C2670">
        <f>COUNTIF('Scores for complete sequences'!$H$2:H2670,"-")</f>
        <v>2658</v>
      </c>
      <c r="D2670">
        <f>COUNTIF('Scores for complete sequences'!$H2670:H$3994,"+")</f>
        <v>0</v>
      </c>
      <c r="E2670">
        <f t="shared" si="164"/>
        <v>0.33</v>
      </c>
      <c r="F2670">
        <f t="shared" si="165"/>
        <v>0.66999999999999993</v>
      </c>
      <c r="G2670">
        <f t="shared" si="166"/>
        <v>1</v>
      </c>
      <c r="H2670">
        <f t="shared" si="167"/>
        <v>0.33000000000000007</v>
      </c>
    </row>
    <row r="2671" spans="1:8" x14ac:dyDescent="0.25">
      <c r="A2671">
        <f>COUNTIF('Scores for complete sequences'!$H$2:H2671,"+")</f>
        <v>11</v>
      </c>
      <c r="B2671">
        <f>COUNTIF('Scores for complete sequences'!$H2671:H$3994,"-")</f>
        <v>1324</v>
      </c>
      <c r="C2671">
        <f>COUNTIF('Scores for complete sequences'!$H$2:H2671,"-")</f>
        <v>2659</v>
      </c>
      <c r="D2671">
        <f>COUNTIF('Scores for complete sequences'!$H2671:H$3994,"+")</f>
        <v>0</v>
      </c>
      <c r="E2671">
        <f t="shared" si="164"/>
        <v>0.33</v>
      </c>
      <c r="F2671">
        <f t="shared" si="165"/>
        <v>0.66999999999999993</v>
      </c>
      <c r="G2671">
        <f t="shared" si="166"/>
        <v>1</v>
      </c>
      <c r="H2671">
        <f t="shared" si="167"/>
        <v>0.33000000000000007</v>
      </c>
    </row>
    <row r="2672" spans="1:8" x14ac:dyDescent="0.25">
      <c r="A2672">
        <f>COUNTIF('Scores for complete sequences'!$H$2:H2672,"+")</f>
        <v>11</v>
      </c>
      <c r="B2672">
        <f>COUNTIF('Scores for complete sequences'!$H2672:H$3994,"-")</f>
        <v>1323</v>
      </c>
      <c r="C2672">
        <f>COUNTIF('Scores for complete sequences'!$H$2:H2672,"-")</f>
        <v>2660</v>
      </c>
      <c r="D2672">
        <f>COUNTIF('Scores for complete sequences'!$H2672:H$3994,"+")</f>
        <v>0</v>
      </c>
      <c r="E2672">
        <f t="shared" si="164"/>
        <v>0.33</v>
      </c>
      <c r="F2672">
        <f t="shared" si="165"/>
        <v>0.66999999999999993</v>
      </c>
      <c r="G2672">
        <f t="shared" si="166"/>
        <v>1</v>
      </c>
      <c r="H2672">
        <f t="shared" si="167"/>
        <v>0.33000000000000007</v>
      </c>
    </row>
    <row r="2673" spans="1:8" x14ac:dyDescent="0.25">
      <c r="A2673">
        <f>COUNTIF('Scores for complete sequences'!$H$2:H2673,"+")</f>
        <v>11</v>
      </c>
      <c r="B2673">
        <f>COUNTIF('Scores for complete sequences'!$H2673:H$3994,"-")</f>
        <v>1322</v>
      </c>
      <c r="C2673">
        <f>COUNTIF('Scores for complete sequences'!$H$2:H2673,"-")</f>
        <v>2661</v>
      </c>
      <c r="D2673">
        <f>COUNTIF('Scores for complete sequences'!$H2673:H$3994,"+")</f>
        <v>0</v>
      </c>
      <c r="E2673">
        <f t="shared" si="164"/>
        <v>0.33</v>
      </c>
      <c r="F2673">
        <f t="shared" si="165"/>
        <v>0.66999999999999993</v>
      </c>
      <c r="G2673">
        <f t="shared" si="166"/>
        <v>1</v>
      </c>
      <c r="H2673">
        <f t="shared" si="167"/>
        <v>0.33000000000000007</v>
      </c>
    </row>
    <row r="2674" spans="1:8" x14ac:dyDescent="0.25">
      <c r="A2674">
        <f>COUNTIF('Scores for complete sequences'!$H$2:H2674,"+")</f>
        <v>11</v>
      </c>
      <c r="B2674">
        <f>COUNTIF('Scores for complete sequences'!$H2674:H$3994,"-")</f>
        <v>1321</v>
      </c>
      <c r="C2674">
        <f>COUNTIF('Scores for complete sequences'!$H$2:H2674,"-")</f>
        <v>2662</v>
      </c>
      <c r="D2674">
        <f>COUNTIF('Scores for complete sequences'!$H2674:H$3994,"+")</f>
        <v>0</v>
      </c>
      <c r="E2674">
        <f t="shared" si="164"/>
        <v>0.33</v>
      </c>
      <c r="F2674">
        <f t="shared" si="165"/>
        <v>0.66999999999999993</v>
      </c>
      <c r="G2674">
        <f t="shared" si="166"/>
        <v>1</v>
      </c>
      <c r="H2674">
        <f t="shared" si="167"/>
        <v>0.33000000000000007</v>
      </c>
    </row>
    <row r="2675" spans="1:8" x14ac:dyDescent="0.25">
      <c r="A2675">
        <f>COUNTIF('Scores for complete sequences'!$H$2:H2675,"+")</f>
        <v>11</v>
      </c>
      <c r="B2675">
        <f>COUNTIF('Scores for complete sequences'!$H2675:H$3994,"-")</f>
        <v>1320</v>
      </c>
      <c r="C2675">
        <f>COUNTIF('Scores for complete sequences'!$H$2:H2675,"-")</f>
        <v>2663</v>
      </c>
      <c r="D2675">
        <f>COUNTIF('Scores for complete sequences'!$H2675:H$3994,"+")</f>
        <v>0</v>
      </c>
      <c r="E2675">
        <f t="shared" si="164"/>
        <v>0.33</v>
      </c>
      <c r="F2675">
        <f t="shared" si="165"/>
        <v>0.66999999999999993</v>
      </c>
      <c r="G2675">
        <f t="shared" si="166"/>
        <v>1</v>
      </c>
      <c r="H2675">
        <f t="shared" si="167"/>
        <v>0.33000000000000007</v>
      </c>
    </row>
    <row r="2676" spans="1:8" x14ac:dyDescent="0.25">
      <c r="A2676">
        <f>COUNTIF('Scores for complete sequences'!$H$2:H2676,"+")</f>
        <v>11</v>
      </c>
      <c r="B2676">
        <f>COUNTIF('Scores for complete sequences'!$H2676:H$3994,"-")</f>
        <v>1319</v>
      </c>
      <c r="C2676">
        <f>COUNTIF('Scores for complete sequences'!$H$2:H2676,"-")</f>
        <v>2664</v>
      </c>
      <c r="D2676">
        <f>COUNTIF('Scores for complete sequences'!$H2676:H$3994,"+")</f>
        <v>0</v>
      </c>
      <c r="E2676">
        <f t="shared" si="164"/>
        <v>0.33</v>
      </c>
      <c r="F2676">
        <f t="shared" si="165"/>
        <v>0.66999999999999993</v>
      </c>
      <c r="G2676">
        <f t="shared" si="166"/>
        <v>1</v>
      </c>
      <c r="H2676">
        <f t="shared" si="167"/>
        <v>0.33000000000000007</v>
      </c>
    </row>
    <row r="2677" spans="1:8" x14ac:dyDescent="0.25">
      <c r="A2677">
        <f>COUNTIF('Scores for complete sequences'!$H$2:H2677,"+")</f>
        <v>11</v>
      </c>
      <c r="B2677">
        <f>COUNTIF('Scores for complete sequences'!$H2677:H$3994,"-")</f>
        <v>1318</v>
      </c>
      <c r="C2677">
        <f>COUNTIF('Scores for complete sequences'!$H$2:H2677,"-")</f>
        <v>2665</v>
      </c>
      <c r="D2677">
        <f>COUNTIF('Scores for complete sequences'!$H2677:H$3994,"+")</f>
        <v>0</v>
      </c>
      <c r="E2677">
        <f t="shared" si="164"/>
        <v>0.33</v>
      </c>
      <c r="F2677">
        <f t="shared" si="165"/>
        <v>0.66999999999999993</v>
      </c>
      <c r="G2677">
        <f t="shared" si="166"/>
        <v>1</v>
      </c>
      <c r="H2677">
        <f t="shared" si="167"/>
        <v>0.33000000000000007</v>
      </c>
    </row>
    <row r="2678" spans="1:8" x14ac:dyDescent="0.25">
      <c r="A2678">
        <f>COUNTIF('Scores for complete sequences'!$H$2:H2678,"+")</f>
        <v>11</v>
      </c>
      <c r="B2678">
        <f>COUNTIF('Scores for complete sequences'!$H2678:H$3994,"-")</f>
        <v>1317</v>
      </c>
      <c r="C2678">
        <f>COUNTIF('Scores for complete sequences'!$H$2:H2678,"-")</f>
        <v>2666</v>
      </c>
      <c r="D2678">
        <f>COUNTIF('Scores for complete sequences'!$H2678:H$3994,"+")</f>
        <v>0</v>
      </c>
      <c r="E2678">
        <f t="shared" si="164"/>
        <v>0.33</v>
      </c>
      <c r="F2678">
        <f t="shared" si="165"/>
        <v>0.66999999999999993</v>
      </c>
      <c r="G2678">
        <f t="shared" si="166"/>
        <v>1</v>
      </c>
      <c r="H2678">
        <f t="shared" si="167"/>
        <v>0.33000000000000007</v>
      </c>
    </row>
    <row r="2679" spans="1:8" x14ac:dyDescent="0.25">
      <c r="A2679">
        <f>COUNTIF('Scores for complete sequences'!$H$2:H2679,"+")</f>
        <v>11</v>
      </c>
      <c r="B2679">
        <f>COUNTIF('Scores for complete sequences'!$H2679:H$3994,"-")</f>
        <v>1316</v>
      </c>
      <c r="C2679">
        <f>COUNTIF('Scores for complete sequences'!$H$2:H2679,"-")</f>
        <v>2667</v>
      </c>
      <c r="D2679">
        <f>COUNTIF('Scores for complete sequences'!$H2679:H$3994,"+")</f>
        <v>0</v>
      </c>
      <c r="E2679">
        <f t="shared" si="164"/>
        <v>0.33</v>
      </c>
      <c r="F2679">
        <f t="shared" si="165"/>
        <v>0.66999999999999993</v>
      </c>
      <c r="G2679">
        <f t="shared" si="166"/>
        <v>1</v>
      </c>
      <c r="H2679">
        <f t="shared" si="167"/>
        <v>0.33000000000000007</v>
      </c>
    </row>
    <row r="2680" spans="1:8" x14ac:dyDescent="0.25">
      <c r="A2680">
        <f>COUNTIF('Scores for complete sequences'!$H$2:H2680,"+")</f>
        <v>11</v>
      </c>
      <c r="B2680">
        <f>COUNTIF('Scores for complete sequences'!$H2680:H$3994,"-")</f>
        <v>1315</v>
      </c>
      <c r="C2680">
        <f>COUNTIF('Scores for complete sequences'!$H$2:H2680,"-")</f>
        <v>2668</v>
      </c>
      <c r="D2680">
        <f>COUNTIF('Scores for complete sequences'!$H2680:H$3994,"+")</f>
        <v>0</v>
      </c>
      <c r="E2680">
        <f t="shared" si="164"/>
        <v>0.33</v>
      </c>
      <c r="F2680">
        <f t="shared" si="165"/>
        <v>0.66999999999999993</v>
      </c>
      <c r="G2680">
        <f t="shared" si="166"/>
        <v>1</v>
      </c>
      <c r="H2680">
        <f t="shared" si="167"/>
        <v>0.33000000000000007</v>
      </c>
    </row>
    <row r="2681" spans="1:8" x14ac:dyDescent="0.25">
      <c r="A2681">
        <f>COUNTIF('Scores for complete sequences'!$H$2:H2681,"+")</f>
        <v>11</v>
      </c>
      <c r="B2681">
        <f>COUNTIF('Scores for complete sequences'!$H2681:H$3994,"-")</f>
        <v>1314</v>
      </c>
      <c r="C2681">
        <f>COUNTIF('Scores for complete sequences'!$H$2:H2681,"-")</f>
        <v>2669</v>
      </c>
      <c r="D2681">
        <f>COUNTIF('Scores for complete sequences'!$H2681:H$3994,"+")</f>
        <v>0</v>
      </c>
      <c r="E2681">
        <f t="shared" si="164"/>
        <v>0.33</v>
      </c>
      <c r="F2681">
        <f t="shared" si="165"/>
        <v>0.66999999999999993</v>
      </c>
      <c r="G2681">
        <f t="shared" si="166"/>
        <v>1</v>
      </c>
      <c r="H2681">
        <f t="shared" si="167"/>
        <v>0.33000000000000007</v>
      </c>
    </row>
    <row r="2682" spans="1:8" x14ac:dyDescent="0.25">
      <c r="A2682">
        <f>COUNTIF('Scores for complete sequences'!$H$2:H2682,"+")</f>
        <v>11</v>
      </c>
      <c r="B2682">
        <f>COUNTIF('Scores for complete sequences'!$H2682:H$3994,"-")</f>
        <v>1313</v>
      </c>
      <c r="C2682">
        <f>COUNTIF('Scores for complete sequences'!$H$2:H2682,"-")</f>
        <v>2670</v>
      </c>
      <c r="D2682">
        <f>COUNTIF('Scores for complete sequences'!$H2682:H$3994,"+")</f>
        <v>0</v>
      </c>
      <c r="E2682">
        <f t="shared" si="164"/>
        <v>0.33</v>
      </c>
      <c r="F2682">
        <f t="shared" si="165"/>
        <v>0.66999999999999993</v>
      </c>
      <c r="G2682">
        <f t="shared" si="166"/>
        <v>1</v>
      </c>
      <c r="H2682">
        <f t="shared" si="167"/>
        <v>0.33000000000000007</v>
      </c>
    </row>
    <row r="2683" spans="1:8" x14ac:dyDescent="0.25">
      <c r="A2683">
        <f>COUNTIF('Scores for complete sequences'!$H$2:H2683,"+")</f>
        <v>11</v>
      </c>
      <c r="B2683">
        <f>COUNTIF('Scores for complete sequences'!$H2683:H$3994,"-")</f>
        <v>1312</v>
      </c>
      <c r="C2683">
        <f>COUNTIF('Scores for complete sequences'!$H$2:H2683,"-")</f>
        <v>2671</v>
      </c>
      <c r="D2683">
        <f>COUNTIF('Scores for complete sequences'!$H2683:H$3994,"+")</f>
        <v>0</v>
      </c>
      <c r="E2683">
        <f t="shared" si="164"/>
        <v>0.33</v>
      </c>
      <c r="F2683">
        <f t="shared" si="165"/>
        <v>0.66999999999999993</v>
      </c>
      <c r="G2683">
        <f t="shared" si="166"/>
        <v>1</v>
      </c>
      <c r="H2683">
        <f t="shared" si="167"/>
        <v>0.33000000000000007</v>
      </c>
    </row>
    <row r="2684" spans="1:8" x14ac:dyDescent="0.25">
      <c r="A2684">
        <f>COUNTIF('Scores for complete sequences'!$H$2:H2684,"+")</f>
        <v>11</v>
      </c>
      <c r="B2684">
        <f>COUNTIF('Scores for complete sequences'!$H2684:H$3994,"-")</f>
        <v>1311</v>
      </c>
      <c r="C2684">
        <f>COUNTIF('Scores for complete sequences'!$H$2:H2684,"-")</f>
        <v>2672</v>
      </c>
      <c r="D2684">
        <f>COUNTIF('Scores for complete sequences'!$H2684:H$3994,"+")</f>
        <v>0</v>
      </c>
      <c r="E2684">
        <f t="shared" si="164"/>
        <v>0.33</v>
      </c>
      <c r="F2684">
        <f t="shared" si="165"/>
        <v>0.66999999999999993</v>
      </c>
      <c r="G2684">
        <f t="shared" si="166"/>
        <v>1</v>
      </c>
      <c r="H2684">
        <f t="shared" si="167"/>
        <v>0.33000000000000007</v>
      </c>
    </row>
    <row r="2685" spans="1:8" x14ac:dyDescent="0.25">
      <c r="A2685">
        <f>COUNTIF('Scores for complete sequences'!$H$2:H2685,"+")</f>
        <v>11</v>
      </c>
      <c r="B2685">
        <f>COUNTIF('Scores for complete sequences'!$H2685:H$3994,"-")</f>
        <v>1310</v>
      </c>
      <c r="C2685">
        <f>COUNTIF('Scores for complete sequences'!$H$2:H2685,"-")</f>
        <v>2673</v>
      </c>
      <c r="D2685">
        <f>COUNTIF('Scores for complete sequences'!$H2685:H$3994,"+")</f>
        <v>0</v>
      </c>
      <c r="E2685">
        <f t="shared" si="164"/>
        <v>0.33</v>
      </c>
      <c r="F2685">
        <f t="shared" si="165"/>
        <v>0.66999999999999993</v>
      </c>
      <c r="G2685">
        <f t="shared" si="166"/>
        <v>1</v>
      </c>
      <c r="H2685">
        <f t="shared" si="167"/>
        <v>0.33000000000000007</v>
      </c>
    </row>
    <row r="2686" spans="1:8" x14ac:dyDescent="0.25">
      <c r="A2686">
        <f>COUNTIF('Scores for complete sequences'!$H$2:H2686,"+")</f>
        <v>11</v>
      </c>
      <c r="B2686">
        <f>COUNTIF('Scores for complete sequences'!$H2686:H$3994,"-")</f>
        <v>1309</v>
      </c>
      <c r="C2686">
        <f>COUNTIF('Scores for complete sequences'!$H$2:H2686,"-")</f>
        <v>2674</v>
      </c>
      <c r="D2686">
        <f>COUNTIF('Scores for complete sequences'!$H2686:H$3994,"+")</f>
        <v>0</v>
      </c>
      <c r="E2686">
        <f t="shared" si="164"/>
        <v>0.33</v>
      </c>
      <c r="F2686">
        <f t="shared" si="165"/>
        <v>0.66999999999999993</v>
      </c>
      <c r="G2686">
        <f t="shared" si="166"/>
        <v>1</v>
      </c>
      <c r="H2686">
        <f t="shared" si="167"/>
        <v>0.33000000000000007</v>
      </c>
    </row>
    <row r="2687" spans="1:8" x14ac:dyDescent="0.25">
      <c r="A2687">
        <f>COUNTIF('Scores for complete sequences'!$H$2:H2687,"+")</f>
        <v>11</v>
      </c>
      <c r="B2687">
        <f>COUNTIF('Scores for complete sequences'!$H2687:H$3994,"-")</f>
        <v>1308</v>
      </c>
      <c r="C2687">
        <f>COUNTIF('Scores for complete sequences'!$H$2:H2687,"-")</f>
        <v>2675</v>
      </c>
      <c r="D2687">
        <f>COUNTIF('Scores for complete sequences'!$H2687:H$3994,"+")</f>
        <v>0</v>
      </c>
      <c r="E2687">
        <f t="shared" si="164"/>
        <v>0.33</v>
      </c>
      <c r="F2687">
        <f t="shared" si="165"/>
        <v>0.66999999999999993</v>
      </c>
      <c r="G2687">
        <f t="shared" si="166"/>
        <v>1</v>
      </c>
      <c r="H2687">
        <f t="shared" si="167"/>
        <v>0.33000000000000007</v>
      </c>
    </row>
    <row r="2688" spans="1:8" x14ac:dyDescent="0.25">
      <c r="A2688">
        <f>COUNTIF('Scores for complete sequences'!$H$2:H2688,"+")</f>
        <v>11</v>
      </c>
      <c r="B2688">
        <f>COUNTIF('Scores for complete sequences'!$H2688:H$3994,"-")</f>
        <v>1307</v>
      </c>
      <c r="C2688">
        <f>COUNTIF('Scores for complete sequences'!$H$2:H2688,"-")</f>
        <v>2676</v>
      </c>
      <c r="D2688">
        <f>COUNTIF('Scores for complete sequences'!$H2688:H$3994,"+")</f>
        <v>0</v>
      </c>
      <c r="E2688">
        <f t="shared" si="164"/>
        <v>0.33</v>
      </c>
      <c r="F2688">
        <f t="shared" si="165"/>
        <v>0.66999999999999993</v>
      </c>
      <c r="G2688">
        <f t="shared" si="166"/>
        <v>1</v>
      </c>
      <c r="H2688">
        <f t="shared" si="167"/>
        <v>0.33000000000000007</v>
      </c>
    </row>
    <row r="2689" spans="1:8" x14ac:dyDescent="0.25">
      <c r="A2689">
        <f>COUNTIF('Scores for complete sequences'!$H$2:H2689,"+")</f>
        <v>11</v>
      </c>
      <c r="B2689">
        <f>COUNTIF('Scores for complete sequences'!$H2689:H$3994,"-")</f>
        <v>1306</v>
      </c>
      <c r="C2689">
        <f>COUNTIF('Scores for complete sequences'!$H$2:H2689,"-")</f>
        <v>2677</v>
      </c>
      <c r="D2689">
        <f>COUNTIF('Scores for complete sequences'!$H2689:H$3994,"+")</f>
        <v>0</v>
      </c>
      <c r="E2689">
        <f t="shared" si="164"/>
        <v>0.33</v>
      </c>
      <c r="F2689">
        <f t="shared" si="165"/>
        <v>0.66999999999999993</v>
      </c>
      <c r="G2689">
        <f t="shared" si="166"/>
        <v>1</v>
      </c>
      <c r="H2689">
        <f t="shared" si="167"/>
        <v>0.33000000000000007</v>
      </c>
    </row>
    <row r="2690" spans="1:8" x14ac:dyDescent="0.25">
      <c r="A2690">
        <f>COUNTIF('Scores for complete sequences'!$H$2:H2690,"+")</f>
        <v>11</v>
      </c>
      <c r="B2690">
        <f>COUNTIF('Scores for complete sequences'!$H2690:H$3994,"-")</f>
        <v>1305</v>
      </c>
      <c r="C2690">
        <f>COUNTIF('Scores for complete sequences'!$H$2:H2690,"-")</f>
        <v>2678</v>
      </c>
      <c r="D2690">
        <f>COUNTIF('Scores for complete sequences'!$H2690:H$3994,"+")</f>
        <v>0</v>
      </c>
      <c r="E2690">
        <f t="shared" si="164"/>
        <v>0.33</v>
      </c>
      <c r="F2690">
        <f t="shared" si="165"/>
        <v>0.66999999999999993</v>
      </c>
      <c r="G2690">
        <f t="shared" si="166"/>
        <v>1</v>
      </c>
      <c r="H2690">
        <f t="shared" si="167"/>
        <v>0.33000000000000007</v>
      </c>
    </row>
    <row r="2691" spans="1:8" x14ac:dyDescent="0.25">
      <c r="A2691">
        <f>COUNTIF('Scores for complete sequences'!$H$2:H2691,"+")</f>
        <v>11</v>
      </c>
      <c r="B2691">
        <f>COUNTIF('Scores for complete sequences'!$H2691:H$3994,"-")</f>
        <v>1304</v>
      </c>
      <c r="C2691">
        <f>COUNTIF('Scores for complete sequences'!$H$2:H2691,"-")</f>
        <v>2679</v>
      </c>
      <c r="D2691">
        <f>COUNTIF('Scores for complete sequences'!$H2691:H$3994,"+")</f>
        <v>0</v>
      </c>
      <c r="E2691">
        <f t="shared" ref="E2691:E2754" si="168">ROUND(B2691/(B2691+C2691),2)</f>
        <v>0.33</v>
      </c>
      <c r="F2691">
        <f t="shared" ref="F2691:F2754" si="169">1-E2691</f>
        <v>0.66999999999999993</v>
      </c>
      <c r="G2691">
        <f t="shared" ref="G2691:G2754" si="170">ROUND(A2691/(A2691+D2691),3)</f>
        <v>1</v>
      </c>
      <c r="H2691">
        <f t="shared" ref="H2691:H2754" si="171">G2691-F2691</f>
        <v>0.33000000000000007</v>
      </c>
    </row>
    <row r="2692" spans="1:8" x14ac:dyDescent="0.25">
      <c r="A2692">
        <f>COUNTIF('Scores for complete sequences'!$H$2:H2692,"+")</f>
        <v>11</v>
      </c>
      <c r="B2692">
        <f>COUNTIF('Scores for complete sequences'!$H2692:H$3994,"-")</f>
        <v>1303</v>
      </c>
      <c r="C2692">
        <f>COUNTIF('Scores for complete sequences'!$H$2:H2692,"-")</f>
        <v>2680</v>
      </c>
      <c r="D2692">
        <f>COUNTIF('Scores for complete sequences'!$H2692:H$3994,"+")</f>
        <v>0</v>
      </c>
      <c r="E2692">
        <f t="shared" si="168"/>
        <v>0.33</v>
      </c>
      <c r="F2692">
        <f t="shared" si="169"/>
        <v>0.66999999999999993</v>
      </c>
      <c r="G2692">
        <f t="shared" si="170"/>
        <v>1</v>
      </c>
      <c r="H2692">
        <f t="shared" si="171"/>
        <v>0.33000000000000007</v>
      </c>
    </row>
    <row r="2693" spans="1:8" x14ac:dyDescent="0.25">
      <c r="A2693">
        <f>COUNTIF('Scores for complete sequences'!$H$2:H2693,"+")</f>
        <v>11</v>
      </c>
      <c r="B2693">
        <f>COUNTIF('Scores for complete sequences'!$H2693:H$3994,"-")</f>
        <v>1302</v>
      </c>
      <c r="C2693">
        <f>COUNTIF('Scores for complete sequences'!$H$2:H2693,"-")</f>
        <v>2681</v>
      </c>
      <c r="D2693">
        <f>COUNTIF('Scores for complete sequences'!$H2693:H$3994,"+")</f>
        <v>0</v>
      </c>
      <c r="E2693">
        <f t="shared" si="168"/>
        <v>0.33</v>
      </c>
      <c r="F2693">
        <f t="shared" si="169"/>
        <v>0.66999999999999993</v>
      </c>
      <c r="G2693">
        <f t="shared" si="170"/>
        <v>1</v>
      </c>
      <c r="H2693">
        <f t="shared" si="171"/>
        <v>0.33000000000000007</v>
      </c>
    </row>
    <row r="2694" spans="1:8" x14ac:dyDescent="0.25">
      <c r="A2694">
        <f>COUNTIF('Scores for complete sequences'!$H$2:H2694,"+")</f>
        <v>11</v>
      </c>
      <c r="B2694">
        <f>COUNTIF('Scores for complete sequences'!$H2694:H$3994,"-")</f>
        <v>1301</v>
      </c>
      <c r="C2694">
        <f>COUNTIF('Scores for complete sequences'!$H$2:H2694,"-")</f>
        <v>2682</v>
      </c>
      <c r="D2694">
        <f>COUNTIF('Scores for complete sequences'!$H2694:H$3994,"+")</f>
        <v>0</v>
      </c>
      <c r="E2694">
        <f t="shared" si="168"/>
        <v>0.33</v>
      </c>
      <c r="F2694">
        <f t="shared" si="169"/>
        <v>0.66999999999999993</v>
      </c>
      <c r="G2694">
        <f t="shared" si="170"/>
        <v>1</v>
      </c>
      <c r="H2694">
        <f t="shared" si="171"/>
        <v>0.33000000000000007</v>
      </c>
    </row>
    <row r="2695" spans="1:8" x14ac:dyDescent="0.25">
      <c r="A2695">
        <f>COUNTIF('Scores for complete sequences'!$H$2:H2695,"+")</f>
        <v>11</v>
      </c>
      <c r="B2695">
        <f>COUNTIF('Scores for complete sequences'!$H2695:H$3994,"-")</f>
        <v>1300</v>
      </c>
      <c r="C2695">
        <f>COUNTIF('Scores for complete sequences'!$H$2:H2695,"-")</f>
        <v>2683</v>
      </c>
      <c r="D2695">
        <f>COUNTIF('Scores for complete sequences'!$H2695:H$3994,"+")</f>
        <v>0</v>
      </c>
      <c r="E2695">
        <f t="shared" si="168"/>
        <v>0.33</v>
      </c>
      <c r="F2695">
        <f t="shared" si="169"/>
        <v>0.66999999999999993</v>
      </c>
      <c r="G2695">
        <f t="shared" si="170"/>
        <v>1</v>
      </c>
      <c r="H2695">
        <f t="shared" si="171"/>
        <v>0.33000000000000007</v>
      </c>
    </row>
    <row r="2696" spans="1:8" x14ac:dyDescent="0.25">
      <c r="A2696">
        <f>COUNTIF('Scores for complete sequences'!$H$2:H2696,"+")</f>
        <v>11</v>
      </c>
      <c r="B2696">
        <f>COUNTIF('Scores for complete sequences'!$H2696:H$3994,"-")</f>
        <v>1299</v>
      </c>
      <c r="C2696">
        <f>COUNTIF('Scores for complete sequences'!$H$2:H2696,"-")</f>
        <v>2684</v>
      </c>
      <c r="D2696">
        <f>COUNTIF('Scores for complete sequences'!$H2696:H$3994,"+")</f>
        <v>0</v>
      </c>
      <c r="E2696">
        <f t="shared" si="168"/>
        <v>0.33</v>
      </c>
      <c r="F2696">
        <f t="shared" si="169"/>
        <v>0.66999999999999993</v>
      </c>
      <c r="G2696">
        <f t="shared" si="170"/>
        <v>1</v>
      </c>
      <c r="H2696">
        <f t="shared" si="171"/>
        <v>0.33000000000000007</v>
      </c>
    </row>
    <row r="2697" spans="1:8" x14ac:dyDescent="0.25">
      <c r="A2697">
        <f>COUNTIF('Scores for complete sequences'!$H$2:H2697,"+")</f>
        <v>11</v>
      </c>
      <c r="B2697">
        <f>COUNTIF('Scores for complete sequences'!$H2697:H$3994,"-")</f>
        <v>1298</v>
      </c>
      <c r="C2697">
        <f>COUNTIF('Scores for complete sequences'!$H$2:H2697,"-")</f>
        <v>2685</v>
      </c>
      <c r="D2697">
        <f>COUNTIF('Scores for complete sequences'!$H2697:H$3994,"+")</f>
        <v>0</v>
      </c>
      <c r="E2697">
        <f t="shared" si="168"/>
        <v>0.33</v>
      </c>
      <c r="F2697">
        <f t="shared" si="169"/>
        <v>0.66999999999999993</v>
      </c>
      <c r="G2697">
        <f t="shared" si="170"/>
        <v>1</v>
      </c>
      <c r="H2697">
        <f t="shared" si="171"/>
        <v>0.33000000000000007</v>
      </c>
    </row>
    <row r="2698" spans="1:8" x14ac:dyDescent="0.25">
      <c r="A2698">
        <f>COUNTIF('Scores for complete sequences'!$H$2:H2698,"+")</f>
        <v>11</v>
      </c>
      <c r="B2698">
        <f>COUNTIF('Scores for complete sequences'!$H2698:H$3994,"-")</f>
        <v>1297</v>
      </c>
      <c r="C2698">
        <f>COUNTIF('Scores for complete sequences'!$H$2:H2698,"-")</f>
        <v>2686</v>
      </c>
      <c r="D2698">
        <f>COUNTIF('Scores for complete sequences'!$H2698:H$3994,"+")</f>
        <v>0</v>
      </c>
      <c r="E2698">
        <f t="shared" si="168"/>
        <v>0.33</v>
      </c>
      <c r="F2698">
        <f t="shared" si="169"/>
        <v>0.66999999999999993</v>
      </c>
      <c r="G2698">
        <f t="shared" si="170"/>
        <v>1</v>
      </c>
      <c r="H2698">
        <f t="shared" si="171"/>
        <v>0.33000000000000007</v>
      </c>
    </row>
    <row r="2699" spans="1:8" x14ac:dyDescent="0.25">
      <c r="A2699">
        <f>COUNTIF('Scores for complete sequences'!$H$2:H2699,"+")</f>
        <v>11</v>
      </c>
      <c r="B2699">
        <f>COUNTIF('Scores for complete sequences'!$H2699:H$3994,"-")</f>
        <v>1296</v>
      </c>
      <c r="C2699">
        <f>COUNTIF('Scores for complete sequences'!$H$2:H2699,"-")</f>
        <v>2687</v>
      </c>
      <c r="D2699">
        <f>COUNTIF('Scores for complete sequences'!$H2699:H$3994,"+")</f>
        <v>0</v>
      </c>
      <c r="E2699">
        <f t="shared" si="168"/>
        <v>0.33</v>
      </c>
      <c r="F2699">
        <f t="shared" si="169"/>
        <v>0.66999999999999993</v>
      </c>
      <c r="G2699">
        <f t="shared" si="170"/>
        <v>1</v>
      </c>
      <c r="H2699">
        <f t="shared" si="171"/>
        <v>0.33000000000000007</v>
      </c>
    </row>
    <row r="2700" spans="1:8" x14ac:dyDescent="0.25">
      <c r="A2700">
        <f>COUNTIF('Scores for complete sequences'!$H$2:H2700,"+")</f>
        <v>11</v>
      </c>
      <c r="B2700">
        <f>COUNTIF('Scores for complete sequences'!$H2700:H$3994,"-")</f>
        <v>1295</v>
      </c>
      <c r="C2700">
        <f>COUNTIF('Scores for complete sequences'!$H$2:H2700,"-")</f>
        <v>2688</v>
      </c>
      <c r="D2700">
        <f>COUNTIF('Scores for complete sequences'!$H2700:H$3994,"+")</f>
        <v>0</v>
      </c>
      <c r="E2700">
        <f t="shared" si="168"/>
        <v>0.33</v>
      </c>
      <c r="F2700">
        <f t="shared" si="169"/>
        <v>0.66999999999999993</v>
      </c>
      <c r="G2700">
        <f t="shared" si="170"/>
        <v>1</v>
      </c>
      <c r="H2700">
        <f t="shared" si="171"/>
        <v>0.33000000000000007</v>
      </c>
    </row>
    <row r="2701" spans="1:8" x14ac:dyDescent="0.25">
      <c r="A2701">
        <f>COUNTIF('Scores for complete sequences'!$H$2:H2701,"+")</f>
        <v>11</v>
      </c>
      <c r="B2701">
        <f>COUNTIF('Scores for complete sequences'!$H2701:H$3994,"-")</f>
        <v>1294</v>
      </c>
      <c r="C2701">
        <f>COUNTIF('Scores for complete sequences'!$H$2:H2701,"-")</f>
        <v>2689</v>
      </c>
      <c r="D2701">
        <f>COUNTIF('Scores for complete sequences'!$H2701:H$3994,"+")</f>
        <v>0</v>
      </c>
      <c r="E2701">
        <f t="shared" si="168"/>
        <v>0.32</v>
      </c>
      <c r="F2701">
        <f t="shared" si="169"/>
        <v>0.67999999999999994</v>
      </c>
      <c r="G2701">
        <f t="shared" si="170"/>
        <v>1</v>
      </c>
      <c r="H2701">
        <f t="shared" si="171"/>
        <v>0.32000000000000006</v>
      </c>
    </row>
    <row r="2702" spans="1:8" x14ac:dyDescent="0.25">
      <c r="A2702">
        <f>COUNTIF('Scores for complete sequences'!$H$2:H2702,"+")</f>
        <v>11</v>
      </c>
      <c r="B2702">
        <f>COUNTIF('Scores for complete sequences'!$H2702:H$3994,"-")</f>
        <v>1293</v>
      </c>
      <c r="C2702">
        <f>COUNTIF('Scores for complete sequences'!$H$2:H2702,"-")</f>
        <v>2690</v>
      </c>
      <c r="D2702">
        <f>COUNTIF('Scores for complete sequences'!$H2702:H$3994,"+")</f>
        <v>0</v>
      </c>
      <c r="E2702">
        <f t="shared" si="168"/>
        <v>0.32</v>
      </c>
      <c r="F2702">
        <f t="shared" si="169"/>
        <v>0.67999999999999994</v>
      </c>
      <c r="G2702">
        <f t="shared" si="170"/>
        <v>1</v>
      </c>
      <c r="H2702">
        <f t="shared" si="171"/>
        <v>0.32000000000000006</v>
      </c>
    </row>
    <row r="2703" spans="1:8" x14ac:dyDescent="0.25">
      <c r="A2703">
        <f>COUNTIF('Scores for complete sequences'!$H$2:H2703,"+")</f>
        <v>11</v>
      </c>
      <c r="B2703">
        <f>COUNTIF('Scores for complete sequences'!$H2703:H$3994,"-")</f>
        <v>1292</v>
      </c>
      <c r="C2703">
        <f>COUNTIF('Scores for complete sequences'!$H$2:H2703,"-")</f>
        <v>2691</v>
      </c>
      <c r="D2703">
        <f>COUNTIF('Scores for complete sequences'!$H2703:H$3994,"+")</f>
        <v>0</v>
      </c>
      <c r="E2703">
        <f t="shared" si="168"/>
        <v>0.32</v>
      </c>
      <c r="F2703">
        <f t="shared" si="169"/>
        <v>0.67999999999999994</v>
      </c>
      <c r="G2703">
        <f t="shared" si="170"/>
        <v>1</v>
      </c>
      <c r="H2703">
        <f t="shared" si="171"/>
        <v>0.32000000000000006</v>
      </c>
    </row>
    <row r="2704" spans="1:8" x14ac:dyDescent="0.25">
      <c r="A2704">
        <f>COUNTIF('Scores for complete sequences'!$H$2:H2704,"+")</f>
        <v>11</v>
      </c>
      <c r="B2704">
        <f>COUNTIF('Scores for complete sequences'!$H2704:H$3994,"-")</f>
        <v>1291</v>
      </c>
      <c r="C2704">
        <f>COUNTIF('Scores for complete sequences'!$H$2:H2704,"-")</f>
        <v>2692</v>
      </c>
      <c r="D2704">
        <f>COUNTIF('Scores for complete sequences'!$H2704:H$3994,"+")</f>
        <v>0</v>
      </c>
      <c r="E2704">
        <f t="shared" si="168"/>
        <v>0.32</v>
      </c>
      <c r="F2704">
        <f t="shared" si="169"/>
        <v>0.67999999999999994</v>
      </c>
      <c r="G2704">
        <f t="shared" si="170"/>
        <v>1</v>
      </c>
      <c r="H2704">
        <f t="shared" si="171"/>
        <v>0.32000000000000006</v>
      </c>
    </row>
    <row r="2705" spans="1:8" x14ac:dyDescent="0.25">
      <c r="A2705">
        <f>COUNTIF('Scores for complete sequences'!$H$2:H2705,"+")</f>
        <v>11</v>
      </c>
      <c r="B2705">
        <f>COUNTIF('Scores for complete sequences'!$H2705:H$3994,"-")</f>
        <v>1290</v>
      </c>
      <c r="C2705">
        <f>COUNTIF('Scores for complete sequences'!$H$2:H2705,"-")</f>
        <v>2693</v>
      </c>
      <c r="D2705">
        <f>COUNTIF('Scores for complete sequences'!$H2705:H$3994,"+")</f>
        <v>0</v>
      </c>
      <c r="E2705">
        <f t="shared" si="168"/>
        <v>0.32</v>
      </c>
      <c r="F2705">
        <f t="shared" si="169"/>
        <v>0.67999999999999994</v>
      </c>
      <c r="G2705">
        <f t="shared" si="170"/>
        <v>1</v>
      </c>
      <c r="H2705">
        <f t="shared" si="171"/>
        <v>0.32000000000000006</v>
      </c>
    </row>
    <row r="2706" spans="1:8" x14ac:dyDescent="0.25">
      <c r="A2706">
        <f>COUNTIF('Scores for complete sequences'!$H$2:H2706,"+")</f>
        <v>11</v>
      </c>
      <c r="B2706">
        <f>COUNTIF('Scores for complete sequences'!$H2706:H$3994,"-")</f>
        <v>1289</v>
      </c>
      <c r="C2706">
        <f>COUNTIF('Scores for complete sequences'!$H$2:H2706,"-")</f>
        <v>2694</v>
      </c>
      <c r="D2706">
        <f>COUNTIF('Scores for complete sequences'!$H2706:H$3994,"+")</f>
        <v>0</v>
      </c>
      <c r="E2706">
        <f t="shared" si="168"/>
        <v>0.32</v>
      </c>
      <c r="F2706">
        <f t="shared" si="169"/>
        <v>0.67999999999999994</v>
      </c>
      <c r="G2706">
        <f t="shared" si="170"/>
        <v>1</v>
      </c>
      <c r="H2706">
        <f t="shared" si="171"/>
        <v>0.32000000000000006</v>
      </c>
    </row>
    <row r="2707" spans="1:8" x14ac:dyDescent="0.25">
      <c r="A2707">
        <f>COUNTIF('Scores for complete sequences'!$H$2:H2707,"+")</f>
        <v>11</v>
      </c>
      <c r="B2707">
        <f>COUNTIF('Scores for complete sequences'!$H2707:H$3994,"-")</f>
        <v>1288</v>
      </c>
      <c r="C2707">
        <f>COUNTIF('Scores for complete sequences'!$H$2:H2707,"-")</f>
        <v>2695</v>
      </c>
      <c r="D2707">
        <f>COUNTIF('Scores for complete sequences'!$H2707:H$3994,"+")</f>
        <v>0</v>
      </c>
      <c r="E2707">
        <f t="shared" si="168"/>
        <v>0.32</v>
      </c>
      <c r="F2707">
        <f t="shared" si="169"/>
        <v>0.67999999999999994</v>
      </c>
      <c r="G2707">
        <f t="shared" si="170"/>
        <v>1</v>
      </c>
      <c r="H2707">
        <f t="shared" si="171"/>
        <v>0.32000000000000006</v>
      </c>
    </row>
    <row r="2708" spans="1:8" x14ac:dyDescent="0.25">
      <c r="A2708">
        <f>COUNTIF('Scores for complete sequences'!$H$2:H2708,"+")</f>
        <v>11</v>
      </c>
      <c r="B2708">
        <f>COUNTIF('Scores for complete sequences'!$H2708:H$3994,"-")</f>
        <v>1287</v>
      </c>
      <c r="C2708">
        <f>COUNTIF('Scores for complete sequences'!$H$2:H2708,"-")</f>
        <v>2696</v>
      </c>
      <c r="D2708">
        <f>COUNTIF('Scores for complete sequences'!$H2708:H$3994,"+")</f>
        <v>0</v>
      </c>
      <c r="E2708">
        <f t="shared" si="168"/>
        <v>0.32</v>
      </c>
      <c r="F2708">
        <f t="shared" si="169"/>
        <v>0.67999999999999994</v>
      </c>
      <c r="G2708">
        <f t="shared" si="170"/>
        <v>1</v>
      </c>
      <c r="H2708">
        <f t="shared" si="171"/>
        <v>0.32000000000000006</v>
      </c>
    </row>
    <row r="2709" spans="1:8" x14ac:dyDescent="0.25">
      <c r="A2709">
        <f>COUNTIF('Scores for complete sequences'!$H$2:H2709,"+")</f>
        <v>11</v>
      </c>
      <c r="B2709">
        <f>COUNTIF('Scores for complete sequences'!$H2709:H$3994,"-")</f>
        <v>1286</v>
      </c>
      <c r="C2709">
        <f>COUNTIF('Scores for complete sequences'!$H$2:H2709,"-")</f>
        <v>2697</v>
      </c>
      <c r="D2709">
        <f>COUNTIF('Scores for complete sequences'!$H2709:H$3994,"+")</f>
        <v>0</v>
      </c>
      <c r="E2709">
        <f t="shared" si="168"/>
        <v>0.32</v>
      </c>
      <c r="F2709">
        <f t="shared" si="169"/>
        <v>0.67999999999999994</v>
      </c>
      <c r="G2709">
        <f t="shared" si="170"/>
        <v>1</v>
      </c>
      <c r="H2709">
        <f t="shared" si="171"/>
        <v>0.32000000000000006</v>
      </c>
    </row>
    <row r="2710" spans="1:8" x14ac:dyDescent="0.25">
      <c r="A2710">
        <f>COUNTIF('Scores for complete sequences'!$H$2:H2710,"+")</f>
        <v>11</v>
      </c>
      <c r="B2710">
        <f>COUNTIF('Scores for complete sequences'!$H2710:H$3994,"-")</f>
        <v>1285</v>
      </c>
      <c r="C2710">
        <f>COUNTIF('Scores for complete sequences'!$H$2:H2710,"-")</f>
        <v>2698</v>
      </c>
      <c r="D2710">
        <f>COUNTIF('Scores for complete sequences'!$H2710:H$3994,"+")</f>
        <v>0</v>
      </c>
      <c r="E2710">
        <f t="shared" si="168"/>
        <v>0.32</v>
      </c>
      <c r="F2710">
        <f t="shared" si="169"/>
        <v>0.67999999999999994</v>
      </c>
      <c r="G2710">
        <f t="shared" si="170"/>
        <v>1</v>
      </c>
      <c r="H2710">
        <f t="shared" si="171"/>
        <v>0.32000000000000006</v>
      </c>
    </row>
    <row r="2711" spans="1:8" x14ac:dyDescent="0.25">
      <c r="A2711">
        <f>COUNTIF('Scores for complete sequences'!$H$2:H2711,"+")</f>
        <v>11</v>
      </c>
      <c r="B2711">
        <f>COUNTIF('Scores for complete sequences'!$H2711:H$3994,"-")</f>
        <v>1284</v>
      </c>
      <c r="C2711">
        <f>COUNTIF('Scores for complete sequences'!$H$2:H2711,"-")</f>
        <v>2699</v>
      </c>
      <c r="D2711">
        <f>COUNTIF('Scores for complete sequences'!$H2711:H$3994,"+")</f>
        <v>0</v>
      </c>
      <c r="E2711">
        <f t="shared" si="168"/>
        <v>0.32</v>
      </c>
      <c r="F2711">
        <f t="shared" si="169"/>
        <v>0.67999999999999994</v>
      </c>
      <c r="G2711">
        <f t="shared" si="170"/>
        <v>1</v>
      </c>
      <c r="H2711">
        <f t="shared" si="171"/>
        <v>0.32000000000000006</v>
      </c>
    </row>
    <row r="2712" spans="1:8" x14ac:dyDescent="0.25">
      <c r="A2712">
        <f>COUNTIF('Scores for complete sequences'!$H$2:H2712,"+")</f>
        <v>11</v>
      </c>
      <c r="B2712">
        <f>COUNTIF('Scores for complete sequences'!$H2712:H$3994,"-")</f>
        <v>1283</v>
      </c>
      <c r="C2712">
        <f>COUNTIF('Scores for complete sequences'!$H$2:H2712,"-")</f>
        <v>2700</v>
      </c>
      <c r="D2712">
        <f>COUNTIF('Scores for complete sequences'!$H2712:H$3994,"+")</f>
        <v>0</v>
      </c>
      <c r="E2712">
        <f t="shared" si="168"/>
        <v>0.32</v>
      </c>
      <c r="F2712">
        <f t="shared" si="169"/>
        <v>0.67999999999999994</v>
      </c>
      <c r="G2712">
        <f t="shared" si="170"/>
        <v>1</v>
      </c>
      <c r="H2712">
        <f t="shared" si="171"/>
        <v>0.32000000000000006</v>
      </c>
    </row>
    <row r="2713" spans="1:8" x14ac:dyDescent="0.25">
      <c r="A2713">
        <f>COUNTIF('Scores for complete sequences'!$H$2:H2713,"+")</f>
        <v>11</v>
      </c>
      <c r="B2713">
        <f>COUNTIF('Scores for complete sequences'!$H2713:H$3994,"-")</f>
        <v>1282</v>
      </c>
      <c r="C2713">
        <f>COUNTIF('Scores for complete sequences'!$H$2:H2713,"-")</f>
        <v>2701</v>
      </c>
      <c r="D2713">
        <f>COUNTIF('Scores for complete sequences'!$H2713:H$3994,"+")</f>
        <v>0</v>
      </c>
      <c r="E2713">
        <f t="shared" si="168"/>
        <v>0.32</v>
      </c>
      <c r="F2713">
        <f t="shared" si="169"/>
        <v>0.67999999999999994</v>
      </c>
      <c r="G2713">
        <f t="shared" si="170"/>
        <v>1</v>
      </c>
      <c r="H2713">
        <f t="shared" si="171"/>
        <v>0.32000000000000006</v>
      </c>
    </row>
    <row r="2714" spans="1:8" x14ac:dyDescent="0.25">
      <c r="A2714">
        <f>COUNTIF('Scores for complete sequences'!$H$2:H2714,"+")</f>
        <v>11</v>
      </c>
      <c r="B2714">
        <f>COUNTIF('Scores for complete sequences'!$H2714:H$3994,"-")</f>
        <v>1281</v>
      </c>
      <c r="C2714">
        <f>COUNTIF('Scores for complete sequences'!$H$2:H2714,"-")</f>
        <v>2702</v>
      </c>
      <c r="D2714">
        <f>COUNTIF('Scores for complete sequences'!$H2714:H$3994,"+")</f>
        <v>0</v>
      </c>
      <c r="E2714">
        <f t="shared" si="168"/>
        <v>0.32</v>
      </c>
      <c r="F2714">
        <f t="shared" si="169"/>
        <v>0.67999999999999994</v>
      </c>
      <c r="G2714">
        <f t="shared" si="170"/>
        <v>1</v>
      </c>
      <c r="H2714">
        <f t="shared" si="171"/>
        <v>0.32000000000000006</v>
      </c>
    </row>
    <row r="2715" spans="1:8" x14ac:dyDescent="0.25">
      <c r="A2715">
        <f>COUNTIF('Scores for complete sequences'!$H$2:H2715,"+")</f>
        <v>11</v>
      </c>
      <c r="B2715">
        <f>COUNTIF('Scores for complete sequences'!$H2715:H$3994,"-")</f>
        <v>1280</v>
      </c>
      <c r="C2715">
        <f>COUNTIF('Scores for complete sequences'!$H$2:H2715,"-")</f>
        <v>2703</v>
      </c>
      <c r="D2715">
        <f>COUNTIF('Scores for complete sequences'!$H2715:H$3994,"+")</f>
        <v>0</v>
      </c>
      <c r="E2715">
        <f t="shared" si="168"/>
        <v>0.32</v>
      </c>
      <c r="F2715">
        <f t="shared" si="169"/>
        <v>0.67999999999999994</v>
      </c>
      <c r="G2715">
        <f t="shared" si="170"/>
        <v>1</v>
      </c>
      <c r="H2715">
        <f t="shared" si="171"/>
        <v>0.32000000000000006</v>
      </c>
    </row>
    <row r="2716" spans="1:8" x14ac:dyDescent="0.25">
      <c r="A2716">
        <f>COUNTIF('Scores for complete sequences'!$H$2:H2716,"+")</f>
        <v>11</v>
      </c>
      <c r="B2716">
        <f>COUNTIF('Scores for complete sequences'!$H2716:H$3994,"-")</f>
        <v>1279</v>
      </c>
      <c r="C2716">
        <f>COUNTIF('Scores for complete sequences'!$H$2:H2716,"-")</f>
        <v>2704</v>
      </c>
      <c r="D2716">
        <f>COUNTIF('Scores for complete sequences'!$H2716:H$3994,"+")</f>
        <v>0</v>
      </c>
      <c r="E2716">
        <f t="shared" si="168"/>
        <v>0.32</v>
      </c>
      <c r="F2716">
        <f t="shared" si="169"/>
        <v>0.67999999999999994</v>
      </c>
      <c r="G2716">
        <f t="shared" si="170"/>
        <v>1</v>
      </c>
      <c r="H2716">
        <f t="shared" si="171"/>
        <v>0.32000000000000006</v>
      </c>
    </row>
    <row r="2717" spans="1:8" x14ac:dyDescent="0.25">
      <c r="A2717">
        <f>COUNTIF('Scores for complete sequences'!$H$2:H2717,"+")</f>
        <v>11</v>
      </c>
      <c r="B2717">
        <f>COUNTIF('Scores for complete sequences'!$H2717:H$3994,"-")</f>
        <v>1278</v>
      </c>
      <c r="C2717">
        <f>COUNTIF('Scores for complete sequences'!$H$2:H2717,"-")</f>
        <v>2705</v>
      </c>
      <c r="D2717">
        <f>COUNTIF('Scores for complete sequences'!$H2717:H$3994,"+")</f>
        <v>0</v>
      </c>
      <c r="E2717">
        <f t="shared" si="168"/>
        <v>0.32</v>
      </c>
      <c r="F2717">
        <f t="shared" si="169"/>
        <v>0.67999999999999994</v>
      </c>
      <c r="G2717">
        <f t="shared" si="170"/>
        <v>1</v>
      </c>
      <c r="H2717">
        <f t="shared" si="171"/>
        <v>0.32000000000000006</v>
      </c>
    </row>
    <row r="2718" spans="1:8" x14ac:dyDescent="0.25">
      <c r="A2718">
        <f>COUNTIF('Scores for complete sequences'!$H$2:H2718,"+")</f>
        <v>11</v>
      </c>
      <c r="B2718">
        <f>COUNTIF('Scores for complete sequences'!$H2718:H$3994,"-")</f>
        <v>1277</v>
      </c>
      <c r="C2718">
        <f>COUNTIF('Scores for complete sequences'!$H$2:H2718,"-")</f>
        <v>2706</v>
      </c>
      <c r="D2718">
        <f>COUNTIF('Scores for complete sequences'!$H2718:H$3994,"+")</f>
        <v>0</v>
      </c>
      <c r="E2718">
        <f t="shared" si="168"/>
        <v>0.32</v>
      </c>
      <c r="F2718">
        <f t="shared" si="169"/>
        <v>0.67999999999999994</v>
      </c>
      <c r="G2718">
        <f t="shared" si="170"/>
        <v>1</v>
      </c>
      <c r="H2718">
        <f t="shared" si="171"/>
        <v>0.32000000000000006</v>
      </c>
    </row>
    <row r="2719" spans="1:8" x14ac:dyDescent="0.25">
      <c r="A2719">
        <f>COUNTIF('Scores for complete sequences'!$H$2:H2719,"+")</f>
        <v>11</v>
      </c>
      <c r="B2719">
        <f>COUNTIF('Scores for complete sequences'!$H2719:H$3994,"-")</f>
        <v>1276</v>
      </c>
      <c r="C2719">
        <f>COUNTIF('Scores for complete sequences'!$H$2:H2719,"-")</f>
        <v>2707</v>
      </c>
      <c r="D2719">
        <f>COUNTIF('Scores for complete sequences'!$H2719:H$3994,"+")</f>
        <v>0</v>
      </c>
      <c r="E2719">
        <f t="shared" si="168"/>
        <v>0.32</v>
      </c>
      <c r="F2719">
        <f t="shared" si="169"/>
        <v>0.67999999999999994</v>
      </c>
      <c r="G2719">
        <f t="shared" si="170"/>
        <v>1</v>
      </c>
      <c r="H2719">
        <f t="shared" si="171"/>
        <v>0.32000000000000006</v>
      </c>
    </row>
    <row r="2720" spans="1:8" x14ac:dyDescent="0.25">
      <c r="A2720">
        <f>COUNTIF('Scores for complete sequences'!$H$2:H2720,"+")</f>
        <v>11</v>
      </c>
      <c r="B2720">
        <f>COUNTIF('Scores for complete sequences'!$H2720:H$3994,"-")</f>
        <v>1275</v>
      </c>
      <c r="C2720">
        <f>COUNTIF('Scores for complete sequences'!$H$2:H2720,"-")</f>
        <v>2708</v>
      </c>
      <c r="D2720">
        <f>COUNTIF('Scores for complete sequences'!$H2720:H$3994,"+")</f>
        <v>0</v>
      </c>
      <c r="E2720">
        <f t="shared" si="168"/>
        <v>0.32</v>
      </c>
      <c r="F2720">
        <f t="shared" si="169"/>
        <v>0.67999999999999994</v>
      </c>
      <c r="G2720">
        <f t="shared" si="170"/>
        <v>1</v>
      </c>
      <c r="H2720">
        <f t="shared" si="171"/>
        <v>0.32000000000000006</v>
      </c>
    </row>
    <row r="2721" spans="1:8" x14ac:dyDescent="0.25">
      <c r="A2721">
        <f>COUNTIF('Scores for complete sequences'!$H$2:H2721,"+")</f>
        <v>11</v>
      </c>
      <c r="B2721">
        <f>COUNTIF('Scores for complete sequences'!$H2721:H$3994,"-")</f>
        <v>1274</v>
      </c>
      <c r="C2721">
        <f>COUNTIF('Scores for complete sequences'!$H$2:H2721,"-")</f>
        <v>2709</v>
      </c>
      <c r="D2721">
        <f>COUNTIF('Scores for complete sequences'!$H2721:H$3994,"+")</f>
        <v>0</v>
      </c>
      <c r="E2721">
        <f t="shared" si="168"/>
        <v>0.32</v>
      </c>
      <c r="F2721">
        <f t="shared" si="169"/>
        <v>0.67999999999999994</v>
      </c>
      <c r="G2721">
        <f t="shared" si="170"/>
        <v>1</v>
      </c>
      <c r="H2721">
        <f t="shared" si="171"/>
        <v>0.32000000000000006</v>
      </c>
    </row>
    <row r="2722" spans="1:8" x14ac:dyDescent="0.25">
      <c r="A2722">
        <f>COUNTIF('Scores for complete sequences'!$H$2:H2722,"+")</f>
        <v>11</v>
      </c>
      <c r="B2722">
        <f>COUNTIF('Scores for complete sequences'!$H2722:H$3994,"-")</f>
        <v>1273</v>
      </c>
      <c r="C2722">
        <f>COUNTIF('Scores for complete sequences'!$H$2:H2722,"-")</f>
        <v>2710</v>
      </c>
      <c r="D2722">
        <f>COUNTIF('Scores for complete sequences'!$H2722:H$3994,"+")</f>
        <v>0</v>
      </c>
      <c r="E2722">
        <f t="shared" si="168"/>
        <v>0.32</v>
      </c>
      <c r="F2722">
        <f t="shared" si="169"/>
        <v>0.67999999999999994</v>
      </c>
      <c r="G2722">
        <f t="shared" si="170"/>
        <v>1</v>
      </c>
      <c r="H2722">
        <f t="shared" si="171"/>
        <v>0.32000000000000006</v>
      </c>
    </row>
    <row r="2723" spans="1:8" x14ac:dyDescent="0.25">
      <c r="A2723">
        <f>COUNTIF('Scores for complete sequences'!$H$2:H2723,"+")</f>
        <v>11</v>
      </c>
      <c r="B2723">
        <f>COUNTIF('Scores for complete sequences'!$H2723:H$3994,"-")</f>
        <v>1272</v>
      </c>
      <c r="C2723">
        <f>COUNTIF('Scores for complete sequences'!$H$2:H2723,"-")</f>
        <v>2711</v>
      </c>
      <c r="D2723">
        <f>COUNTIF('Scores for complete sequences'!$H2723:H$3994,"+")</f>
        <v>0</v>
      </c>
      <c r="E2723">
        <f t="shared" si="168"/>
        <v>0.32</v>
      </c>
      <c r="F2723">
        <f t="shared" si="169"/>
        <v>0.67999999999999994</v>
      </c>
      <c r="G2723">
        <f t="shared" si="170"/>
        <v>1</v>
      </c>
      <c r="H2723">
        <f t="shared" si="171"/>
        <v>0.32000000000000006</v>
      </c>
    </row>
    <row r="2724" spans="1:8" x14ac:dyDescent="0.25">
      <c r="A2724">
        <f>COUNTIF('Scores for complete sequences'!$H$2:H2724,"+")</f>
        <v>11</v>
      </c>
      <c r="B2724">
        <f>COUNTIF('Scores for complete sequences'!$H2724:H$3994,"-")</f>
        <v>1271</v>
      </c>
      <c r="C2724">
        <f>COUNTIF('Scores for complete sequences'!$H$2:H2724,"-")</f>
        <v>2712</v>
      </c>
      <c r="D2724">
        <f>COUNTIF('Scores for complete sequences'!$H2724:H$3994,"+")</f>
        <v>0</v>
      </c>
      <c r="E2724">
        <f t="shared" si="168"/>
        <v>0.32</v>
      </c>
      <c r="F2724">
        <f t="shared" si="169"/>
        <v>0.67999999999999994</v>
      </c>
      <c r="G2724">
        <f t="shared" si="170"/>
        <v>1</v>
      </c>
      <c r="H2724">
        <f t="shared" si="171"/>
        <v>0.32000000000000006</v>
      </c>
    </row>
    <row r="2725" spans="1:8" x14ac:dyDescent="0.25">
      <c r="A2725">
        <f>COUNTIF('Scores for complete sequences'!$H$2:H2725,"+")</f>
        <v>11</v>
      </c>
      <c r="B2725">
        <f>COUNTIF('Scores for complete sequences'!$H2725:H$3994,"-")</f>
        <v>1270</v>
      </c>
      <c r="C2725">
        <f>COUNTIF('Scores for complete sequences'!$H$2:H2725,"-")</f>
        <v>2713</v>
      </c>
      <c r="D2725">
        <f>COUNTIF('Scores for complete sequences'!$H2725:H$3994,"+")</f>
        <v>0</v>
      </c>
      <c r="E2725">
        <f t="shared" si="168"/>
        <v>0.32</v>
      </c>
      <c r="F2725">
        <f t="shared" si="169"/>
        <v>0.67999999999999994</v>
      </c>
      <c r="G2725">
        <f t="shared" si="170"/>
        <v>1</v>
      </c>
      <c r="H2725">
        <f t="shared" si="171"/>
        <v>0.32000000000000006</v>
      </c>
    </row>
    <row r="2726" spans="1:8" x14ac:dyDescent="0.25">
      <c r="A2726">
        <f>COUNTIF('Scores for complete sequences'!$H$2:H2726,"+")</f>
        <v>11</v>
      </c>
      <c r="B2726">
        <f>COUNTIF('Scores for complete sequences'!$H2726:H$3994,"-")</f>
        <v>1269</v>
      </c>
      <c r="C2726">
        <f>COUNTIF('Scores for complete sequences'!$H$2:H2726,"-")</f>
        <v>2714</v>
      </c>
      <c r="D2726">
        <f>COUNTIF('Scores for complete sequences'!$H2726:H$3994,"+")</f>
        <v>0</v>
      </c>
      <c r="E2726">
        <f t="shared" si="168"/>
        <v>0.32</v>
      </c>
      <c r="F2726">
        <f t="shared" si="169"/>
        <v>0.67999999999999994</v>
      </c>
      <c r="G2726">
        <f t="shared" si="170"/>
        <v>1</v>
      </c>
      <c r="H2726">
        <f t="shared" si="171"/>
        <v>0.32000000000000006</v>
      </c>
    </row>
    <row r="2727" spans="1:8" x14ac:dyDescent="0.25">
      <c r="A2727">
        <f>COUNTIF('Scores for complete sequences'!$H$2:H2727,"+")</f>
        <v>11</v>
      </c>
      <c r="B2727">
        <f>COUNTIF('Scores for complete sequences'!$H2727:H$3994,"-")</f>
        <v>1268</v>
      </c>
      <c r="C2727">
        <f>COUNTIF('Scores for complete sequences'!$H$2:H2727,"-")</f>
        <v>2715</v>
      </c>
      <c r="D2727">
        <f>COUNTIF('Scores for complete sequences'!$H2727:H$3994,"+")</f>
        <v>0</v>
      </c>
      <c r="E2727">
        <f t="shared" si="168"/>
        <v>0.32</v>
      </c>
      <c r="F2727">
        <f t="shared" si="169"/>
        <v>0.67999999999999994</v>
      </c>
      <c r="G2727">
        <f t="shared" si="170"/>
        <v>1</v>
      </c>
      <c r="H2727">
        <f t="shared" si="171"/>
        <v>0.32000000000000006</v>
      </c>
    </row>
    <row r="2728" spans="1:8" x14ac:dyDescent="0.25">
      <c r="A2728">
        <f>COUNTIF('Scores for complete sequences'!$H$2:H2728,"+")</f>
        <v>11</v>
      </c>
      <c r="B2728">
        <f>COUNTIF('Scores for complete sequences'!$H2728:H$3994,"-")</f>
        <v>1267</v>
      </c>
      <c r="C2728">
        <f>COUNTIF('Scores for complete sequences'!$H$2:H2728,"-")</f>
        <v>2716</v>
      </c>
      <c r="D2728">
        <f>COUNTIF('Scores for complete sequences'!$H2728:H$3994,"+")</f>
        <v>0</v>
      </c>
      <c r="E2728">
        <f t="shared" si="168"/>
        <v>0.32</v>
      </c>
      <c r="F2728">
        <f t="shared" si="169"/>
        <v>0.67999999999999994</v>
      </c>
      <c r="G2728">
        <f t="shared" si="170"/>
        <v>1</v>
      </c>
      <c r="H2728">
        <f t="shared" si="171"/>
        <v>0.32000000000000006</v>
      </c>
    </row>
    <row r="2729" spans="1:8" x14ac:dyDescent="0.25">
      <c r="A2729">
        <f>COUNTIF('Scores for complete sequences'!$H$2:H2729,"+")</f>
        <v>11</v>
      </c>
      <c r="B2729">
        <f>COUNTIF('Scores for complete sequences'!$H2729:H$3994,"-")</f>
        <v>1266</v>
      </c>
      <c r="C2729">
        <f>COUNTIF('Scores for complete sequences'!$H$2:H2729,"-")</f>
        <v>2717</v>
      </c>
      <c r="D2729">
        <f>COUNTIF('Scores for complete sequences'!$H2729:H$3994,"+")</f>
        <v>0</v>
      </c>
      <c r="E2729">
        <f t="shared" si="168"/>
        <v>0.32</v>
      </c>
      <c r="F2729">
        <f t="shared" si="169"/>
        <v>0.67999999999999994</v>
      </c>
      <c r="G2729">
        <f t="shared" si="170"/>
        <v>1</v>
      </c>
      <c r="H2729">
        <f t="shared" si="171"/>
        <v>0.32000000000000006</v>
      </c>
    </row>
    <row r="2730" spans="1:8" x14ac:dyDescent="0.25">
      <c r="A2730">
        <f>COUNTIF('Scores for complete sequences'!$H$2:H2730,"+")</f>
        <v>11</v>
      </c>
      <c r="B2730">
        <f>COUNTIF('Scores for complete sequences'!$H2730:H$3994,"-")</f>
        <v>1265</v>
      </c>
      <c r="C2730">
        <f>COUNTIF('Scores for complete sequences'!$H$2:H2730,"-")</f>
        <v>2718</v>
      </c>
      <c r="D2730">
        <f>COUNTIF('Scores for complete sequences'!$H2730:H$3994,"+")</f>
        <v>0</v>
      </c>
      <c r="E2730">
        <f t="shared" si="168"/>
        <v>0.32</v>
      </c>
      <c r="F2730">
        <f t="shared" si="169"/>
        <v>0.67999999999999994</v>
      </c>
      <c r="G2730">
        <f t="shared" si="170"/>
        <v>1</v>
      </c>
      <c r="H2730">
        <f t="shared" si="171"/>
        <v>0.32000000000000006</v>
      </c>
    </row>
    <row r="2731" spans="1:8" x14ac:dyDescent="0.25">
      <c r="A2731">
        <f>COUNTIF('Scores for complete sequences'!$H$2:H2731,"+")</f>
        <v>11</v>
      </c>
      <c r="B2731">
        <f>COUNTIF('Scores for complete sequences'!$H2731:H$3994,"-")</f>
        <v>1264</v>
      </c>
      <c r="C2731">
        <f>COUNTIF('Scores for complete sequences'!$H$2:H2731,"-")</f>
        <v>2719</v>
      </c>
      <c r="D2731">
        <f>COUNTIF('Scores for complete sequences'!$H2731:H$3994,"+")</f>
        <v>0</v>
      </c>
      <c r="E2731">
        <f t="shared" si="168"/>
        <v>0.32</v>
      </c>
      <c r="F2731">
        <f t="shared" si="169"/>
        <v>0.67999999999999994</v>
      </c>
      <c r="G2731">
        <f t="shared" si="170"/>
        <v>1</v>
      </c>
      <c r="H2731">
        <f t="shared" si="171"/>
        <v>0.32000000000000006</v>
      </c>
    </row>
    <row r="2732" spans="1:8" x14ac:dyDescent="0.25">
      <c r="A2732">
        <f>COUNTIF('Scores for complete sequences'!$H$2:H2732,"+")</f>
        <v>11</v>
      </c>
      <c r="B2732">
        <f>COUNTIF('Scores for complete sequences'!$H2732:H$3994,"-")</f>
        <v>1263</v>
      </c>
      <c r="C2732">
        <f>COUNTIF('Scores for complete sequences'!$H$2:H2732,"-")</f>
        <v>2720</v>
      </c>
      <c r="D2732">
        <f>COUNTIF('Scores for complete sequences'!$H2732:H$3994,"+")</f>
        <v>0</v>
      </c>
      <c r="E2732">
        <f t="shared" si="168"/>
        <v>0.32</v>
      </c>
      <c r="F2732">
        <f t="shared" si="169"/>
        <v>0.67999999999999994</v>
      </c>
      <c r="G2732">
        <f t="shared" si="170"/>
        <v>1</v>
      </c>
      <c r="H2732">
        <f t="shared" si="171"/>
        <v>0.32000000000000006</v>
      </c>
    </row>
    <row r="2733" spans="1:8" x14ac:dyDescent="0.25">
      <c r="A2733">
        <f>COUNTIF('Scores for complete sequences'!$H$2:H2733,"+")</f>
        <v>11</v>
      </c>
      <c r="B2733">
        <f>COUNTIF('Scores for complete sequences'!$H2733:H$3994,"-")</f>
        <v>1262</v>
      </c>
      <c r="C2733">
        <f>COUNTIF('Scores for complete sequences'!$H$2:H2733,"-")</f>
        <v>2721</v>
      </c>
      <c r="D2733">
        <f>COUNTIF('Scores for complete sequences'!$H2733:H$3994,"+")</f>
        <v>0</v>
      </c>
      <c r="E2733">
        <f t="shared" si="168"/>
        <v>0.32</v>
      </c>
      <c r="F2733">
        <f t="shared" si="169"/>
        <v>0.67999999999999994</v>
      </c>
      <c r="G2733">
        <f t="shared" si="170"/>
        <v>1</v>
      </c>
      <c r="H2733">
        <f t="shared" si="171"/>
        <v>0.32000000000000006</v>
      </c>
    </row>
    <row r="2734" spans="1:8" x14ac:dyDescent="0.25">
      <c r="A2734">
        <f>COUNTIF('Scores for complete sequences'!$H$2:H2734,"+")</f>
        <v>11</v>
      </c>
      <c r="B2734">
        <f>COUNTIF('Scores for complete sequences'!$H2734:H$3994,"-")</f>
        <v>1261</v>
      </c>
      <c r="C2734">
        <f>COUNTIF('Scores for complete sequences'!$H$2:H2734,"-")</f>
        <v>2722</v>
      </c>
      <c r="D2734">
        <f>COUNTIF('Scores for complete sequences'!$H2734:H$3994,"+")</f>
        <v>0</v>
      </c>
      <c r="E2734">
        <f t="shared" si="168"/>
        <v>0.32</v>
      </c>
      <c r="F2734">
        <f t="shared" si="169"/>
        <v>0.67999999999999994</v>
      </c>
      <c r="G2734">
        <f t="shared" si="170"/>
        <v>1</v>
      </c>
      <c r="H2734">
        <f t="shared" si="171"/>
        <v>0.32000000000000006</v>
      </c>
    </row>
    <row r="2735" spans="1:8" x14ac:dyDescent="0.25">
      <c r="A2735">
        <f>COUNTIF('Scores for complete sequences'!$H$2:H2735,"+")</f>
        <v>11</v>
      </c>
      <c r="B2735">
        <f>COUNTIF('Scores for complete sequences'!$H2735:H$3994,"-")</f>
        <v>1260</v>
      </c>
      <c r="C2735">
        <f>COUNTIF('Scores for complete sequences'!$H$2:H2735,"-")</f>
        <v>2723</v>
      </c>
      <c r="D2735">
        <f>COUNTIF('Scores for complete sequences'!$H2735:H$3994,"+")</f>
        <v>0</v>
      </c>
      <c r="E2735">
        <f t="shared" si="168"/>
        <v>0.32</v>
      </c>
      <c r="F2735">
        <f t="shared" si="169"/>
        <v>0.67999999999999994</v>
      </c>
      <c r="G2735">
        <f t="shared" si="170"/>
        <v>1</v>
      </c>
      <c r="H2735">
        <f t="shared" si="171"/>
        <v>0.32000000000000006</v>
      </c>
    </row>
    <row r="2736" spans="1:8" x14ac:dyDescent="0.25">
      <c r="A2736">
        <f>COUNTIF('Scores for complete sequences'!$H$2:H2736,"+")</f>
        <v>11</v>
      </c>
      <c r="B2736">
        <f>COUNTIF('Scores for complete sequences'!$H2736:H$3994,"-")</f>
        <v>1259</v>
      </c>
      <c r="C2736">
        <f>COUNTIF('Scores for complete sequences'!$H$2:H2736,"-")</f>
        <v>2724</v>
      </c>
      <c r="D2736">
        <f>COUNTIF('Scores for complete sequences'!$H2736:H$3994,"+")</f>
        <v>0</v>
      </c>
      <c r="E2736">
        <f t="shared" si="168"/>
        <v>0.32</v>
      </c>
      <c r="F2736">
        <f t="shared" si="169"/>
        <v>0.67999999999999994</v>
      </c>
      <c r="G2736">
        <f t="shared" si="170"/>
        <v>1</v>
      </c>
      <c r="H2736">
        <f t="shared" si="171"/>
        <v>0.32000000000000006</v>
      </c>
    </row>
    <row r="2737" spans="1:8" x14ac:dyDescent="0.25">
      <c r="A2737">
        <f>COUNTIF('Scores for complete sequences'!$H$2:H2737,"+")</f>
        <v>11</v>
      </c>
      <c r="B2737">
        <f>COUNTIF('Scores for complete sequences'!$H2737:H$3994,"-")</f>
        <v>1258</v>
      </c>
      <c r="C2737">
        <f>COUNTIF('Scores for complete sequences'!$H$2:H2737,"-")</f>
        <v>2725</v>
      </c>
      <c r="D2737">
        <f>COUNTIF('Scores for complete sequences'!$H2737:H$3994,"+")</f>
        <v>0</v>
      </c>
      <c r="E2737">
        <f t="shared" si="168"/>
        <v>0.32</v>
      </c>
      <c r="F2737">
        <f t="shared" si="169"/>
        <v>0.67999999999999994</v>
      </c>
      <c r="G2737">
        <f t="shared" si="170"/>
        <v>1</v>
      </c>
      <c r="H2737">
        <f t="shared" si="171"/>
        <v>0.32000000000000006</v>
      </c>
    </row>
    <row r="2738" spans="1:8" x14ac:dyDescent="0.25">
      <c r="A2738">
        <f>COUNTIF('Scores for complete sequences'!$H$2:H2738,"+")</f>
        <v>11</v>
      </c>
      <c r="B2738">
        <f>COUNTIF('Scores for complete sequences'!$H2738:H$3994,"-")</f>
        <v>1257</v>
      </c>
      <c r="C2738">
        <f>COUNTIF('Scores for complete sequences'!$H$2:H2738,"-")</f>
        <v>2726</v>
      </c>
      <c r="D2738">
        <f>COUNTIF('Scores for complete sequences'!$H2738:H$3994,"+")</f>
        <v>0</v>
      </c>
      <c r="E2738">
        <f t="shared" si="168"/>
        <v>0.32</v>
      </c>
      <c r="F2738">
        <f t="shared" si="169"/>
        <v>0.67999999999999994</v>
      </c>
      <c r="G2738">
        <f t="shared" si="170"/>
        <v>1</v>
      </c>
      <c r="H2738">
        <f t="shared" si="171"/>
        <v>0.32000000000000006</v>
      </c>
    </row>
    <row r="2739" spans="1:8" x14ac:dyDescent="0.25">
      <c r="A2739">
        <f>COUNTIF('Scores for complete sequences'!$H$2:H2739,"+")</f>
        <v>11</v>
      </c>
      <c r="B2739">
        <f>COUNTIF('Scores for complete sequences'!$H2739:H$3994,"-")</f>
        <v>1256</v>
      </c>
      <c r="C2739">
        <f>COUNTIF('Scores for complete sequences'!$H$2:H2739,"-")</f>
        <v>2727</v>
      </c>
      <c r="D2739">
        <f>COUNTIF('Scores for complete sequences'!$H2739:H$3994,"+")</f>
        <v>0</v>
      </c>
      <c r="E2739">
        <f t="shared" si="168"/>
        <v>0.32</v>
      </c>
      <c r="F2739">
        <f t="shared" si="169"/>
        <v>0.67999999999999994</v>
      </c>
      <c r="G2739">
        <f t="shared" si="170"/>
        <v>1</v>
      </c>
      <c r="H2739">
        <f t="shared" si="171"/>
        <v>0.32000000000000006</v>
      </c>
    </row>
    <row r="2740" spans="1:8" x14ac:dyDescent="0.25">
      <c r="A2740">
        <f>COUNTIF('Scores for complete sequences'!$H$2:H2740,"+")</f>
        <v>11</v>
      </c>
      <c r="B2740">
        <f>COUNTIF('Scores for complete sequences'!$H2740:H$3994,"-")</f>
        <v>1255</v>
      </c>
      <c r="C2740">
        <f>COUNTIF('Scores for complete sequences'!$H$2:H2740,"-")</f>
        <v>2728</v>
      </c>
      <c r="D2740">
        <f>COUNTIF('Scores for complete sequences'!$H2740:H$3994,"+")</f>
        <v>0</v>
      </c>
      <c r="E2740">
        <f t="shared" si="168"/>
        <v>0.32</v>
      </c>
      <c r="F2740">
        <f t="shared" si="169"/>
        <v>0.67999999999999994</v>
      </c>
      <c r="G2740">
        <f t="shared" si="170"/>
        <v>1</v>
      </c>
      <c r="H2740">
        <f t="shared" si="171"/>
        <v>0.32000000000000006</v>
      </c>
    </row>
    <row r="2741" spans="1:8" x14ac:dyDescent="0.25">
      <c r="A2741">
        <f>COUNTIF('Scores for complete sequences'!$H$2:H2741,"+")</f>
        <v>11</v>
      </c>
      <c r="B2741">
        <f>COUNTIF('Scores for complete sequences'!$H2741:H$3994,"-")</f>
        <v>1254</v>
      </c>
      <c r="C2741">
        <f>COUNTIF('Scores for complete sequences'!$H$2:H2741,"-")</f>
        <v>2729</v>
      </c>
      <c r="D2741">
        <f>COUNTIF('Scores for complete sequences'!$H2741:H$3994,"+")</f>
        <v>0</v>
      </c>
      <c r="E2741">
        <f t="shared" si="168"/>
        <v>0.31</v>
      </c>
      <c r="F2741">
        <f t="shared" si="169"/>
        <v>0.69</v>
      </c>
      <c r="G2741">
        <f t="shared" si="170"/>
        <v>1</v>
      </c>
      <c r="H2741">
        <f t="shared" si="171"/>
        <v>0.31000000000000005</v>
      </c>
    </row>
    <row r="2742" spans="1:8" x14ac:dyDescent="0.25">
      <c r="A2742">
        <f>COUNTIF('Scores for complete sequences'!$H$2:H2742,"+")</f>
        <v>11</v>
      </c>
      <c r="B2742">
        <f>COUNTIF('Scores for complete sequences'!$H2742:H$3994,"-")</f>
        <v>1253</v>
      </c>
      <c r="C2742">
        <f>COUNTIF('Scores for complete sequences'!$H$2:H2742,"-")</f>
        <v>2730</v>
      </c>
      <c r="D2742">
        <f>COUNTIF('Scores for complete sequences'!$H2742:H$3994,"+")</f>
        <v>0</v>
      </c>
      <c r="E2742">
        <f t="shared" si="168"/>
        <v>0.31</v>
      </c>
      <c r="F2742">
        <f t="shared" si="169"/>
        <v>0.69</v>
      </c>
      <c r="G2742">
        <f t="shared" si="170"/>
        <v>1</v>
      </c>
      <c r="H2742">
        <f t="shared" si="171"/>
        <v>0.31000000000000005</v>
      </c>
    </row>
    <row r="2743" spans="1:8" x14ac:dyDescent="0.25">
      <c r="A2743">
        <f>COUNTIF('Scores for complete sequences'!$H$2:H2743,"+")</f>
        <v>11</v>
      </c>
      <c r="B2743">
        <f>COUNTIF('Scores for complete sequences'!$H2743:H$3994,"-")</f>
        <v>1252</v>
      </c>
      <c r="C2743">
        <f>COUNTIF('Scores for complete sequences'!$H$2:H2743,"-")</f>
        <v>2731</v>
      </c>
      <c r="D2743">
        <f>COUNTIF('Scores for complete sequences'!$H2743:H$3994,"+")</f>
        <v>0</v>
      </c>
      <c r="E2743">
        <f t="shared" si="168"/>
        <v>0.31</v>
      </c>
      <c r="F2743">
        <f t="shared" si="169"/>
        <v>0.69</v>
      </c>
      <c r="G2743">
        <f t="shared" si="170"/>
        <v>1</v>
      </c>
      <c r="H2743">
        <f t="shared" si="171"/>
        <v>0.31000000000000005</v>
      </c>
    </row>
    <row r="2744" spans="1:8" x14ac:dyDescent="0.25">
      <c r="A2744">
        <f>COUNTIF('Scores for complete sequences'!$H$2:H2744,"+")</f>
        <v>11</v>
      </c>
      <c r="B2744">
        <f>COUNTIF('Scores for complete sequences'!$H2744:H$3994,"-")</f>
        <v>1251</v>
      </c>
      <c r="C2744">
        <f>COUNTIF('Scores for complete sequences'!$H$2:H2744,"-")</f>
        <v>2732</v>
      </c>
      <c r="D2744">
        <f>COUNTIF('Scores for complete sequences'!$H2744:H$3994,"+")</f>
        <v>0</v>
      </c>
      <c r="E2744">
        <f t="shared" si="168"/>
        <v>0.31</v>
      </c>
      <c r="F2744">
        <f t="shared" si="169"/>
        <v>0.69</v>
      </c>
      <c r="G2744">
        <f t="shared" si="170"/>
        <v>1</v>
      </c>
      <c r="H2744">
        <f t="shared" si="171"/>
        <v>0.31000000000000005</v>
      </c>
    </row>
    <row r="2745" spans="1:8" x14ac:dyDescent="0.25">
      <c r="A2745">
        <f>COUNTIF('Scores for complete sequences'!$H$2:H2745,"+")</f>
        <v>11</v>
      </c>
      <c r="B2745">
        <f>COUNTIF('Scores for complete sequences'!$H2745:H$3994,"-")</f>
        <v>1250</v>
      </c>
      <c r="C2745">
        <f>COUNTIF('Scores for complete sequences'!$H$2:H2745,"-")</f>
        <v>2733</v>
      </c>
      <c r="D2745">
        <f>COUNTIF('Scores for complete sequences'!$H2745:H$3994,"+")</f>
        <v>0</v>
      </c>
      <c r="E2745">
        <f t="shared" si="168"/>
        <v>0.31</v>
      </c>
      <c r="F2745">
        <f t="shared" si="169"/>
        <v>0.69</v>
      </c>
      <c r="G2745">
        <f t="shared" si="170"/>
        <v>1</v>
      </c>
      <c r="H2745">
        <f t="shared" si="171"/>
        <v>0.31000000000000005</v>
      </c>
    </row>
    <row r="2746" spans="1:8" x14ac:dyDescent="0.25">
      <c r="A2746">
        <f>COUNTIF('Scores for complete sequences'!$H$2:H2746,"+")</f>
        <v>11</v>
      </c>
      <c r="B2746">
        <f>COUNTIF('Scores for complete sequences'!$H2746:H$3994,"-")</f>
        <v>1249</v>
      </c>
      <c r="C2746">
        <f>COUNTIF('Scores for complete sequences'!$H$2:H2746,"-")</f>
        <v>2734</v>
      </c>
      <c r="D2746">
        <f>COUNTIF('Scores for complete sequences'!$H2746:H$3994,"+")</f>
        <v>0</v>
      </c>
      <c r="E2746">
        <f t="shared" si="168"/>
        <v>0.31</v>
      </c>
      <c r="F2746">
        <f t="shared" si="169"/>
        <v>0.69</v>
      </c>
      <c r="G2746">
        <f t="shared" si="170"/>
        <v>1</v>
      </c>
      <c r="H2746">
        <f t="shared" si="171"/>
        <v>0.31000000000000005</v>
      </c>
    </row>
    <row r="2747" spans="1:8" x14ac:dyDescent="0.25">
      <c r="A2747">
        <f>COUNTIF('Scores for complete sequences'!$H$2:H2747,"+")</f>
        <v>11</v>
      </c>
      <c r="B2747">
        <f>COUNTIF('Scores for complete sequences'!$H2747:H$3994,"-")</f>
        <v>1248</v>
      </c>
      <c r="C2747">
        <f>COUNTIF('Scores for complete sequences'!$H$2:H2747,"-")</f>
        <v>2735</v>
      </c>
      <c r="D2747">
        <f>COUNTIF('Scores for complete sequences'!$H2747:H$3994,"+")</f>
        <v>0</v>
      </c>
      <c r="E2747">
        <f t="shared" si="168"/>
        <v>0.31</v>
      </c>
      <c r="F2747">
        <f t="shared" si="169"/>
        <v>0.69</v>
      </c>
      <c r="G2747">
        <f t="shared" si="170"/>
        <v>1</v>
      </c>
      <c r="H2747">
        <f t="shared" si="171"/>
        <v>0.31000000000000005</v>
      </c>
    </row>
    <row r="2748" spans="1:8" x14ac:dyDescent="0.25">
      <c r="A2748">
        <f>COUNTIF('Scores for complete sequences'!$H$2:H2748,"+")</f>
        <v>11</v>
      </c>
      <c r="B2748">
        <f>COUNTIF('Scores for complete sequences'!$H2748:H$3994,"-")</f>
        <v>1247</v>
      </c>
      <c r="C2748">
        <f>COUNTIF('Scores for complete sequences'!$H$2:H2748,"-")</f>
        <v>2736</v>
      </c>
      <c r="D2748">
        <f>COUNTIF('Scores for complete sequences'!$H2748:H$3994,"+")</f>
        <v>0</v>
      </c>
      <c r="E2748">
        <f t="shared" si="168"/>
        <v>0.31</v>
      </c>
      <c r="F2748">
        <f t="shared" si="169"/>
        <v>0.69</v>
      </c>
      <c r="G2748">
        <f t="shared" si="170"/>
        <v>1</v>
      </c>
      <c r="H2748">
        <f t="shared" si="171"/>
        <v>0.31000000000000005</v>
      </c>
    </row>
    <row r="2749" spans="1:8" x14ac:dyDescent="0.25">
      <c r="A2749">
        <f>COUNTIF('Scores for complete sequences'!$H$2:H2749,"+")</f>
        <v>11</v>
      </c>
      <c r="B2749">
        <f>COUNTIF('Scores for complete sequences'!$H2749:H$3994,"-")</f>
        <v>1246</v>
      </c>
      <c r="C2749">
        <f>COUNTIF('Scores for complete sequences'!$H$2:H2749,"-")</f>
        <v>2737</v>
      </c>
      <c r="D2749">
        <f>COUNTIF('Scores for complete sequences'!$H2749:H$3994,"+")</f>
        <v>0</v>
      </c>
      <c r="E2749">
        <f t="shared" si="168"/>
        <v>0.31</v>
      </c>
      <c r="F2749">
        <f t="shared" si="169"/>
        <v>0.69</v>
      </c>
      <c r="G2749">
        <f t="shared" si="170"/>
        <v>1</v>
      </c>
      <c r="H2749">
        <f t="shared" si="171"/>
        <v>0.31000000000000005</v>
      </c>
    </row>
    <row r="2750" spans="1:8" x14ac:dyDescent="0.25">
      <c r="A2750">
        <f>COUNTIF('Scores for complete sequences'!$H$2:H2750,"+")</f>
        <v>11</v>
      </c>
      <c r="B2750">
        <f>COUNTIF('Scores for complete sequences'!$H2750:H$3994,"-")</f>
        <v>1245</v>
      </c>
      <c r="C2750">
        <f>COUNTIF('Scores for complete sequences'!$H$2:H2750,"-")</f>
        <v>2738</v>
      </c>
      <c r="D2750">
        <f>COUNTIF('Scores for complete sequences'!$H2750:H$3994,"+")</f>
        <v>0</v>
      </c>
      <c r="E2750">
        <f t="shared" si="168"/>
        <v>0.31</v>
      </c>
      <c r="F2750">
        <f t="shared" si="169"/>
        <v>0.69</v>
      </c>
      <c r="G2750">
        <f t="shared" si="170"/>
        <v>1</v>
      </c>
      <c r="H2750">
        <f t="shared" si="171"/>
        <v>0.31000000000000005</v>
      </c>
    </row>
    <row r="2751" spans="1:8" x14ac:dyDescent="0.25">
      <c r="A2751">
        <f>COUNTIF('Scores for complete sequences'!$H$2:H2751,"+")</f>
        <v>11</v>
      </c>
      <c r="B2751">
        <f>COUNTIF('Scores for complete sequences'!$H2751:H$3994,"-")</f>
        <v>1244</v>
      </c>
      <c r="C2751">
        <f>COUNTIF('Scores for complete sequences'!$H$2:H2751,"-")</f>
        <v>2739</v>
      </c>
      <c r="D2751">
        <f>COUNTIF('Scores for complete sequences'!$H2751:H$3994,"+")</f>
        <v>0</v>
      </c>
      <c r="E2751">
        <f t="shared" si="168"/>
        <v>0.31</v>
      </c>
      <c r="F2751">
        <f t="shared" si="169"/>
        <v>0.69</v>
      </c>
      <c r="G2751">
        <f t="shared" si="170"/>
        <v>1</v>
      </c>
      <c r="H2751">
        <f t="shared" si="171"/>
        <v>0.31000000000000005</v>
      </c>
    </row>
    <row r="2752" spans="1:8" x14ac:dyDescent="0.25">
      <c r="A2752">
        <f>COUNTIF('Scores for complete sequences'!$H$2:H2752,"+")</f>
        <v>11</v>
      </c>
      <c r="B2752">
        <f>COUNTIF('Scores for complete sequences'!$H2752:H$3994,"-")</f>
        <v>1243</v>
      </c>
      <c r="C2752">
        <f>COUNTIF('Scores for complete sequences'!$H$2:H2752,"-")</f>
        <v>2740</v>
      </c>
      <c r="D2752">
        <f>COUNTIF('Scores for complete sequences'!$H2752:H$3994,"+")</f>
        <v>0</v>
      </c>
      <c r="E2752">
        <f t="shared" si="168"/>
        <v>0.31</v>
      </c>
      <c r="F2752">
        <f t="shared" si="169"/>
        <v>0.69</v>
      </c>
      <c r="G2752">
        <f t="shared" si="170"/>
        <v>1</v>
      </c>
      <c r="H2752">
        <f t="shared" si="171"/>
        <v>0.31000000000000005</v>
      </c>
    </row>
    <row r="2753" spans="1:8" x14ac:dyDescent="0.25">
      <c r="A2753">
        <f>COUNTIF('Scores for complete sequences'!$H$2:H2753,"+")</f>
        <v>11</v>
      </c>
      <c r="B2753">
        <f>COUNTIF('Scores for complete sequences'!$H2753:H$3994,"-")</f>
        <v>1242</v>
      </c>
      <c r="C2753">
        <f>COUNTIF('Scores for complete sequences'!$H$2:H2753,"-")</f>
        <v>2741</v>
      </c>
      <c r="D2753">
        <f>COUNTIF('Scores for complete sequences'!$H2753:H$3994,"+")</f>
        <v>0</v>
      </c>
      <c r="E2753">
        <f t="shared" si="168"/>
        <v>0.31</v>
      </c>
      <c r="F2753">
        <f t="shared" si="169"/>
        <v>0.69</v>
      </c>
      <c r="G2753">
        <f t="shared" si="170"/>
        <v>1</v>
      </c>
      <c r="H2753">
        <f t="shared" si="171"/>
        <v>0.31000000000000005</v>
      </c>
    </row>
    <row r="2754" spans="1:8" x14ac:dyDescent="0.25">
      <c r="A2754">
        <f>COUNTIF('Scores for complete sequences'!$H$2:H2754,"+")</f>
        <v>11</v>
      </c>
      <c r="B2754">
        <f>COUNTIF('Scores for complete sequences'!$H2754:H$3994,"-")</f>
        <v>1241</v>
      </c>
      <c r="C2754">
        <f>COUNTIF('Scores for complete sequences'!$H$2:H2754,"-")</f>
        <v>2742</v>
      </c>
      <c r="D2754">
        <f>COUNTIF('Scores for complete sequences'!$H2754:H$3994,"+")</f>
        <v>0</v>
      </c>
      <c r="E2754">
        <f t="shared" si="168"/>
        <v>0.31</v>
      </c>
      <c r="F2754">
        <f t="shared" si="169"/>
        <v>0.69</v>
      </c>
      <c r="G2754">
        <f t="shared" si="170"/>
        <v>1</v>
      </c>
      <c r="H2754">
        <f t="shared" si="171"/>
        <v>0.31000000000000005</v>
      </c>
    </row>
    <row r="2755" spans="1:8" x14ac:dyDescent="0.25">
      <c r="A2755">
        <f>COUNTIF('Scores for complete sequences'!$H$2:H2755,"+")</f>
        <v>11</v>
      </c>
      <c r="B2755">
        <f>COUNTIF('Scores for complete sequences'!$H2755:H$3994,"-")</f>
        <v>1240</v>
      </c>
      <c r="C2755">
        <f>COUNTIF('Scores for complete sequences'!$H$2:H2755,"-")</f>
        <v>2743</v>
      </c>
      <c r="D2755">
        <f>COUNTIF('Scores for complete sequences'!$H2755:H$3994,"+")</f>
        <v>0</v>
      </c>
      <c r="E2755">
        <f t="shared" ref="E2755:E2818" si="172">ROUND(B2755/(B2755+C2755),2)</f>
        <v>0.31</v>
      </c>
      <c r="F2755">
        <f t="shared" ref="F2755:F2818" si="173">1-E2755</f>
        <v>0.69</v>
      </c>
      <c r="G2755">
        <f t="shared" ref="G2755:G2818" si="174">ROUND(A2755/(A2755+D2755),3)</f>
        <v>1</v>
      </c>
      <c r="H2755">
        <f t="shared" ref="H2755:H2818" si="175">G2755-F2755</f>
        <v>0.31000000000000005</v>
      </c>
    </row>
    <row r="2756" spans="1:8" x14ac:dyDescent="0.25">
      <c r="A2756">
        <f>COUNTIF('Scores for complete sequences'!$H$2:H2756,"+")</f>
        <v>11</v>
      </c>
      <c r="B2756">
        <f>COUNTIF('Scores for complete sequences'!$H2756:H$3994,"-")</f>
        <v>1239</v>
      </c>
      <c r="C2756">
        <f>COUNTIF('Scores for complete sequences'!$H$2:H2756,"-")</f>
        <v>2744</v>
      </c>
      <c r="D2756">
        <f>COUNTIF('Scores for complete sequences'!$H2756:H$3994,"+")</f>
        <v>0</v>
      </c>
      <c r="E2756">
        <f t="shared" si="172"/>
        <v>0.31</v>
      </c>
      <c r="F2756">
        <f t="shared" si="173"/>
        <v>0.69</v>
      </c>
      <c r="G2756">
        <f t="shared" si="174"/>
        <v>1</v>
      </c>
      <c r="H2756">
        <f t="shared" si="175"/>
        <v>0.31000000000000005</v>
      </c>
    </row>
    <row r="2757" spans="1:8" x14ac:dyDescent="0.25">
      <c r="A2757">
        <f>COUNTIF('Scores for complete sequences'!$H$2:H2757,"+")</f>
        <v>11</v>
      </c>
      <c r="B2757">
        <f>COUNTIF('Scores for complete sequences'!$H2757:H$3994,"-")</f>
        <v>1238</v>
      </c>
      <c r="C2757">
        <f>COUNTIF('Scores for complete sequences'!$H$2:H2757,"-")</f>
        <v>2745</v>
      </c>
      <c r="D2757">
        <f>COUNTIF('Scores for complete sequences'!$H2757:H$3994,"+")</f>
        <v>0</v>
      </c>
      <c r="E2757">
        <f t="shared" si="172"/>
        <v>0.31</v>
      </c>
      <c r="F2757">
        <f t="shared" si="173"/>
        <v>0.69</v>
      </c>
      <c r="G2757">
        <f t="shared" si="174"/>
        <v>1</v>
      </c>
      <c r="H2757">
        <f t="shared" si="175"/>
        <v>0.31000000000000005</v>
      </c>
    </row>
    <row r="2758" spans="1:8" x14ac:dyDescent="0.25">
      <c r="A2758">
        <f>COUNTIF('Scores for complete sequences'!$H$2:H2758,"+")</f>
        <v>11</v>
      </c>
      <c r="B2758">
        <f>COUNTIF('Scores for complete sequences'!$H2758:H$3994,"-")</f>
        <v>1237</v>
      </c>
      <c r="C2758">
        <f>COUNTIF('Scores for complete sequences'!$H$2:H2758,"-")</f>
        <v>2746</v>
      </c>
      <c r="D2758">
        <f>COUNTIF('Scores for complete sequences'!$H2758:H$3994,"+")</f>
        <v>0</v>
      </c>
      <c r="E2758">
        <f t="shared" si="172"/>
        <v>0.31</v>
      </c>
      <c r="F2758">
        <f t="shared" si="173"/>
        <v>0.69</v>
      </c>
      <c r="G2758">
        <f t="shared" si="174"/>
        <v>1</v>
      </c>
      <c r="H2758">
        <f t="shared" si="175"/>
        <v>0.31000000000000005</v>
      </c>
    </row>
    <row r="2759" spans="1:8" x14ac:dyDescent="0.25">
      <c r="A2759">
        <f>COUNTIF('Scores for complete sequences'!$H$2:H2759,"+")</f>
        <v>11</v>
      </c>
      <c r="B2759">
        <f>COUNTIF('Scores for complete sequences'!$H2759:H$3994,"-")</f>
        <v>1236</v>
      </c>
      <c r="C2759">
        <f>COUNTIF('Scores for complete sequences'!$H$2:H2759,"-")</f>
        <v>2747</v>
      </c>
      <c r="D2759">
        <f>COUNTIF('Scores for complete sequences'!$H2759:H$3994,"+")</f>
        <v>0</v>
      </c>
      <c r="E2759">
        <f t="shared" si="172"/>
        <v>0.31</v>
      </c>
      <c r="F2759">
        <f t="shared" si="173"/>
        <v>0.69</v>
      </c>
      <c r="G2759">
        <f t="shared" si="174"/>
        <v>1</v>
      </c>
      <c r="H2759">
        <f t="shared" si="175"/>
        <v>0.31000000000000005</v>
      </c>
    </row>
    <row r="2760" spans="1:8" x14ac:dyDescent="0.25">
      <c r="A2760">
        <f>COUNTIF('Scores for complete sequences'!$H$2:H2760,"+")</f>
        <v>11</v>
      </c>
      <c r="B2760">
        <f>COUNTIF('Scores for complete sequences'!$H2760:H$3994,"-")</f>
        <v>1235</v>
      </c>
      <c r="C2760">
        <f>COUNTIF('Scores for complete sequences'!$H$2:H2760,"-")</f>
        <v>2748</v>
      </c>
      <c r="D2760">
        <f>COUNTIF('Scores for complete sequences'!$H2760:H$3994,"+")</f>
        <v>0</v>
      </c>
      <c r="E2760">
        <f t="shared" si="172"/>
        <v>0.31</v>
      </c>
      <c r="F2760">
        <f t="shared" si="173"/>
        <v>0.69</v>
      </c>
      <c r="G2760">
        <f t="shared" si="174"/>
        <v>1</v>
      </c>
      <c r="H2760">
        <f t="shared" si="175"/>
        <v>0.31000000000000005</v>
      </c>
    </row>
    <row r="2761" spans="1:8" x14ac:dyDescent="0.25">
      <c r="A2761">
        <f>COUNTIF('Scores for complete sequences'!$H$2:H2761,"+")</f>
        <v>11</v>
      </c>
      <c r="B2761">
        <f>COUNTIF('Scores for complete sequences'!$H2761:H$3994,"-")</f>
        <v>1234</v>
      </c>
      <c r="C2761">
        <f>COUNTIF('Scores for complete sequences'!$H$2:H2761,"-")</f>
        <v>2749</v>
      </c>
      <c r="D2761">
        <f>COUNTIF('Scores for complete sequences'!$H2761:H$3994,"+")</f>
        <v>0</v>
      </c>
      <c r="E2761">
        <f t="shared" si="172"/>
        <v>0.31</v>
      </c>
      <c r="F2761">
        <f t="shared" si="173"/>
        <v>0.69</v>
      </c>
      <c r="G2761">
        <f t="shared" si="174"/>
        <v>1</v>
      </c>
      <c r="H2761">
        <f t="shared" si="175"/>
        <v>0.31000000000000005</v>
      </c>
    </row>
    <row r="2762" spans="1:8" x14ac:dyDescent="0.25">
      <c r="A2762">
        <f>COUNTIF('Scores for complete sequences'!$H$2:H2762,"+")</f>
        <v>11</v>
      </c>
      <c r="B2762">
        <f>COUNTIF('Scores for complete sequences'!$H2762:H$3994,"-")</f>
        <v>1233</v>
      </c>
      <c r="C2762">
        <f>COUNTIF('Scores for complete sequences'!$H$2:H2762,"-")</f>
        <v>2750</v>
      </c>
      <c r="D2762">
        <f>COUNTIF('Scores for complete sequences'!$H2762:H$3994,"+")</f>
        <v>0</v>
      </c>
      <c r="E2762">
        <f t="shared" si="172"/>
        <v>0.31</v>
      </c>
      <c r="F2762">
        <f t="shared" si="173"/>
        <v>0.69</v>
      </c>
      <c r="G2762">
        <f t="shared" si="174"/>
        <v>1</v>
      </c>
      <c r="H2762">
        <f t="shared" si="175"/>
        <v>0.31000000000000005</v>
      </c>
    </row>
    <row r="2763" spans="1:8" x14ac:dyDescent="0.25">
      <c r="A2763">
        <f>COUNTIF('Scores for complete sequences'!$H$2:H2763,"+")</f>
        <v>11</v>
      </c>
      <c r="B2763">
        <f>COUNTIF('Scores for complete sequences'!$H2763:H$3994,"-")</f>
        <v>1232</v>
      </c>
      <c r="C2763">
        <f>COUNTIF('Scores for complete sequences'!$H$2:H2763,"-")</f>
        <v>2751</v>
      </c>
      <c r="D2763">
        <f>COUNTIF('Scores for complete sequences'!$H2763:H$3994,"+")</f>
        <v>0</v>
      </c>
      <c r="E2763">
        <f t="shared" si="172"/>
        <v>0.31</v>
      </c>
      <c r="F2763">
        <f t="shared" si="173"/>
        <v>0.69</v>
      </c>
      <c r="G2763">
        <f t="shared" si="174"/>
        <v>1</v>
      </c>
      <c r="H2763">
        <f t="shared" si="175"/>
        <v>0.31000000000000005</v>
      </c>
    </row>
    <row r="2764" spans="1:8" x14ac:dyDescent="0.25">
      <c r="A2764">
        <f>COUNTIF('Scores for complete sequences'!$H$2:H2764,"+")</f>
        <v>11</v>
      </c>
      <c r="B2764">
        <f>COUNTIF('Scores for complete sequences'!$H2764:H$3994,"-")</f>
        <v>1231</v>
      </c>
      <c r="C2764">
        <f>COUNTIF('Scores for complete sequences'!$H$2:H2764,"-")</f>
        <v>2752</v>
      </c>
      <c r="D2764">
        <f>COUNTIF('Scores for complete sequences'!$H2764:H$3994,"+")</f>
        <v>0</v>
      </c>
      <c r="E2764">
        <f t="shared" si="172"/>
        <v>0.31</v>
      </c>
      <c r="F2764">
        <f t="shared" si="173"/>
        <v>0.69</v>
      </c>
      <c r="G2764">
        <f t="shared" si="174"/>
        <v>1</v>
      </c>
      <c r="H2764">
        <f t="shared" si="175"/>
        <v>0.31000000000000005</v>
      </c>
    </row>
    <row r="2765" spans="1:8" x14ac:dyDescent="0.25">
      <c r="A2765">
        <f>COUNTIF('Scores for complete sequences'!$H$2:H2765,"+")</f>
        <v>11</v>
      </c>
      <c r="B2765">
        <f>COUNTIF('Scores for complete sequences'!$H2765:H$3994,"-")</f>
        <v>1230</v>
      </c>
      <c r="C2765">
        <f>COUNTIF('Scores for complete sequences'!$H$2:H2765,"-")</f>
        <v>2753</v>
      </c>
      <c r="D2765">
        <f>COUNTIF('Scores for complete sequences'!$H2765:H$3994,"+")</f>
        <v>0</v>
      </c>
      <c r="E2765">
        <f t="shared" si="172"/>
        <v>0.31</v>
      </c>
      <c r="F2765">
        <f t="shared" si="173"/>
        <v>0.69</v>
      </c>
      <c r="G2765">
        <f t="shared" si="174"/>
        <v>1</v>
      </c>
      <c r="H2765">
        <f t="shared" si="175"/>
        <v>0.31000000000000005</v>
      </c>
    </row>
    <row r="2766" spans="1:8" x14ac:dyDescent="0.25">
      <c r="A2766">
        <f>COUNTIF('Scores for complete sequences'!$H$2:H2766,"+")</f>
        <v>11</v>
      </c>
      <c r="B2766">
        <f>COUNTIF('Scores for complete sequences'!$H2766:H$3994,"-")</f>
        <v>1229</v>
      </c>
      <c r="C2766">
        <f>COUNTIF('Scores for complete sequences'!$H$2:H2766,"-")</f>
        <v>2754</v>
      </c>
      <c r="D2766">
        <f>COUNTIF('Scores for complete sequences'!$H2766:H$3994,"+")</f>
        <v>0</v>
      </c>
      <c r="E2766">
        <f t="shared" si="172"/>
        <v>0.31</v>
      </c>
      <c r="F2766">
        <f t="shared" si="173"/>
        <v>0.69</v>
      </c>
      <c r="G2766">
        <f t="shared" si="174"/>
        <v>1</v>
      </c>
      <c r="H2766">
        <f t="shared" si="175"/>
        <v>0.31000000000000005</v>
      </c>
    </row>
    <row r="2767" spans="1:8" x14ac:dyDescent="0.25">
      <c r="A2767">
        <f>COUNTIF('Scores for complete sequences'!$H$2:H2767,"+")</f>
        <v>11</v>
      </c>
      <c r="B2767">
        <f>COUNTIF('Scores for complete sequences'!$H2767:H$3994,"-")</f>
        <v>1228</v>
      </c>
      <c r="C2767">
        <f>COUNTIF('Scores for complete sequences'!$H$2:H2767,"-")</f>
        <v>2755</v>
      </c>
      <c r="D2767">
        <f>COUNTIF('Scores for complete sequences'!$H2767:H$3994,"+")</f>
        <v>0</v>
      </c>
      <c r="E2767">
        <f t="shared" si="172"/>
        <v>0.31</v>
      </c>
      <c r="F2767">
        <f t="shared" si="173"/>
        <v>0.69</v>
      </c>
      <c r="G2767">
        <f t="shared" si="174"/>
        <v>1</v>
      </c>
      <c r="H2767">
        <f t="shared" si="175"/>
        <v>0.31000000000000005</v>
      </c>
    </row>
    <row r="2768" spans="1:8" x14ac:dyDescent="0.25">
      <c r="A2768">
        <f>COUNTIF('Scores for complete sequences'!$H$2:H2768,"+")</f>
        <v>11</v>
      </c>
      <c r="B2768">
        <f>COUNTIF('Scores for complete sequences'!$H2768:H$3994,"-")</f>
        <v>1227</v>
      </c>
      <c r="C2768">
        <f>COUNTIF('Scores for complete sequences'!$H$2:H2768,"-")</f>
        <v>2756</v>
      </c>
      <c r="D2768">
        <f>COUNTIF('Scores for complete sequences'!$H2768:H$3994,"+")</f>
        <v>0</v>
      </c>
      <c r="E2768">
        <f t="shared" si="172"/>
        <v>0.31</v>
      </c>
      <c r="F2768">
        <f t="shared" si="173"/>
        <v>0.69</v>
      </c>
      <c r="G2768">
        <f t="shared" si="174"/>
        <v>1</v>
      </c>
      <c r="H2768">
        <f t="shared" si="175"/>
        <v>0.31000000000000005</v>
      </c>
    </row>
    <row r="2769" spans="1:8" x14ac:dyDescent="0.25">
      <c r="A2769">
        <f>COUNTIF('Scores for complete sequences'!$H$2:H2769,"+")</f>
        <v>11</v>
      </c>
      <c r="B2769">
        <f>COUNTIF('Scores for complete sequences'!$H2769:H$3994,"-")</f>
        <v>1226</v>
      </c>
      <c r="C2769">
        <f>COUNTIF('Scores for complete sequences'!$H$2:H2769,"-")</f>
        <v>2757</v>
      </c>
      <c r="D2769">
        <f>COUNTIF('Scores for complete sequences'!$H2769:H$3994,"+")</f>
        <v>0</v>
      </c>
      <c r="E2769">
        <f t="shared" si="172"/>
        <v>0.31</v>
      </c>
      <c r="F2769">
        <f t="shared" si="173"/>
        <v>0.69</v>
      </c>
      <c r="G2769">
        <f t="shared" si="174"/>
        <v>1</v>
      </c>
      <c r="H2769">
        <f t="shared" si="175"/>
        <v>0.31000000000000005</v>
      </c>
    </row>
    <row r="2770" spans="1:8" x14ac:dyDescent="0.25">
      <c r="A2770">
        <f>COUNTIF('Scores for complete sequences'!$H$2:H2770,"+")</f>
        <v>11</v>
      </c>
      <c r="B2770">
        <f>COUNTIF('Scores for complete sequences'!$H2770:H$3994,"-")</f>
        <v>1225</v>
      </c>
      <c r="C2770">
        <f>COUNTIF('Scores for complete sequences'!$H$2:H2770,"-")</f>
        <v>2758</v>
      </c>
      <c r="D2770">
        <f>COUNTIF('Scores for complete sequences'!$H2770:H$3994,"+")</f>
        <v>0</v>
      </c>
      <c r="E2770">
        <f t="shared" si="172"/>
        <v>0.31</v>
      </c>
      <c r="F2770">
        <f t="shared" si="173"/>
        <v>0.69</v>
      </c>
      <c r="G2770">
        <f t="shared" si="174"/>
        <v>1</v>
      </c>
      <c r="H2770">
        <f t="shared" si="175"/>
        <v>0.31000000000000005</v>
      </c>
    </row>
    <row r="2771" spans="1:8" x14ac:dyDescent="0.25">
      <c r="A2771">
        <f>COUNTIF('Scores for complete sequences'!$H$2:H2771,"+")</f>
        <v>11</v>
      </c>
      <c r="B2771">
        <f>COUNTIF('Scores for complete sequences'!$H2771:H$3994,"-")</f>
        <v>1224</v>
      </c>
      <c r="C2771">
        <f>COUNTIF('Scores for complete sequences'!$H$2:H2771,"-")</f>
        <v>2759</v>
      </c>
      <c r="D2771">
        <f>COUNTIF('Scores for complete sequences'!$H2771:H$3994,"+")</f>
        <v>0</v>
      </c>
      <c r="E2771">
        <f t="shared" si="172"/>
        <v>0.31</v>
      </c>
      <c r="F2771">
        <f t="shared" si="173"/>
        <v>0.69</v>
      </c>
      <c r="G2771">
        <f t="shared" si="174"/>
        <v>1</v>
      </c>
      <c r="H2771">
        <f t="shared" si="175"/>
        <v>0.31000000000000005</v>
      </c>
    </row>
    <row r="2772" spans="1:8" x14ac:dyDescent="0.25">
      <c r="A2772">
        <f>COUNTIF('Scores for complete sequences'!$H$2:H2772,"+")</f>
        <v>11</v>
      </c>
      <c r="B2772">
        <f>COUNTIF('Scores for complete sequences'!$H2772:H$3994,"-")</f>
        <v>1223</v>
      </c>
      <c r="C2772">
        <f>COUNTIF('Scores for complete sequences'!$H$2:H2772,"-")</f>
        <v>2760</v>
      </c>
      <c r="D2772">
        <f>COUNTIF('Scores for complete sequences'!$H2772:H$3994,"+")</f>
        <v>0</v>
      </c>
      <c r="E2772">
        <f t="shared" si="172"/>
        <v>0.31</v>
      </c>
      <c r="F2772">
        <f t="shared" si="173"/>
        <v>0.69</v>
      </c>
      <c r="G2772">
        <f t="shared" si="174"/>
        <v>1</v>
      </c>
      <c r="H2772">
        <f t="shared" si="175"/>
        <v>0.31000000000000005</v>
      </c>
    </row>
    <row r="2773" spans="1:8" x14ac:dyDescent="0.25">
      <c r="A2773">
        <f>COUNTIF('Scores for complete sequences'!$H$2:H2773,"+")</f>
        <v>11</v>
      </c>
      <c r="B2773">
        <f>COUNTIF('Scores for complete sequences'!$H2773:H$3994,"-")</f>
        <v>1222</v>
      </c>
      <c r="C2773">
        <f>COUNTIF('Scores for complete sequences'!$H$2:H2773,"-")</f>
        <v>2761</v>
      </c>
      <c r="D2773">
        <f>COUNTIF('Scores for complete sequences'!$H2773:H$3994,"+")</f>
        <v>0</v>
      </c>
      <c r="E2773">
        <f t="shared" si="172"/>
        <v>0.31</v>
      </c>
      <c r="F2773">
        <f t="shared" si="173"/>
        <v>0.69</v>
      </c>
      <c r="G2773">
        <f t="shared" si="174"/>
        <v>1</v>
      </c>
      <c r="H2773">
        <f t="shared" si="175"/>
        <v>0.31000000000000005</v>
      </c>
    </row>
    <row r="2774" spans="1:8" x14ac:dyDescent="0.25">
      <c r="A2774">
        <f>COUNTIF('Scores for complete sequences'!$H$2:H2774,"+")</f>
        <v>11</v>
      </c>
      <c r="B2774">
        <f>COUNTIF('Scores for complete sequences'!$H2774:H$3994,"-")</f>
        <v>1221</v>
      </c>
      <c r="C2774">
        <f>COUNTIF('Scores for complete sequences'!$H$2:H2774,"-")</f>
        <v>2762</v>
      </c>
      <c r="D2774">
        <f>COUNTIF('Scores for complete sequences'!$H2774:H$3994,"+")</f>
        <v>0</v>
      </c>
      <c r="E2774">
        <f t="shared" si="172"/>
        <v>0.31</v>
      </c>
      <c r="F2774">
        <f t="shared" si="173"/>
        <v>0.69</v>
      </c>
      <c r="G2774">
        <f t="shared" si="174"/>
        <v>1</v>
      </c>
      <c r="H2774">
        <f t="shared" si="175"/>
        <v>0.31000000000000005</v>
      </c>
    </row>
    <row r="2775" spans="1:8" x14ac:dyDescent="0.25">
      <c r="A2775">
        <f>COUNTIF('Scores for complete sequences'!$H$2:H2775,"+")</f>
        <v>11</v>
      </c>
      <c r="B2775">
        <f>COUNTIF('Scores for complete sequences'!$H2775:H$3994,"-")</f>
        <v>1220</v>
      </c>
      <c r="C2775">
        <f>COUNTIF('Scores for complete sequences'!$H$2:H2775,"-")</f>
        <v>2763</v>
      </c>
      <c r="D2775">
        <f>COUNTIF('Scores for complete sequences'!$H2775:H$3994,"+")</f>
        <v>0</v>
      </c>
      <c r="E2775">
        <f t="shared" si="172"/>
        <v>0.31</v>
      </c>
      <c r="F2775">
        <f t="shared" si="173"/>
        <v>0.69</v>
      </c>
      <c r="G2775">
        <f t="shared" si="174"/>
        <v>1</v>
      </c>
      <c r="H2775">
        <f t="shared" si="175"/>
        <v>0.31000000000000005</v>
      </c>
    </row>
    <row r="2776" spans="1:8" x14ac:dyDescent="0.25">
      <c r="A2776">
        <f>COUNTIF('Scores for complete sequences'!$H$2:H2776,"+")</f>
        <v>11</v>
      </c>
      <c r="B2776">
        <f>COUNTIF('Scores for complete sequences'!$H2776:H$3994,"-")</f>
        <v>1219</v>
      </c>
      <c r="C2776">
        <f>COUNTIF('Scores for complete sequences'!$H$2:H2776,"-")</f>
        <v>2764</v>
      </c>
      <c r="D2776">
        <f>COUNTIF('Scores for complete sequences'!$H2776:H$3994,"+")</f>
        <v>0</v>
      </c>
      <c r="E2776">
        <f t="shared" si="172"/>
        <v>0.31</v>
      </c>
      <c r="F2776">
        <f t="shared" si="173"/>
        <v>0.69</v>
      </c>
      <c r="G2776">
        <f t="shared" si="174"/>
        <v>1</v>
      </c>
      <c r="H2776">
        <f t="shared" si="175"/>
        <v>0.31000000000000005</v>
      </c>
    </row>
    <row r="2777" spans="1:8" x14ac:dyDescent="0.25">
      <c r="A2777">
        <f>COUNTIF('Scores for complete sequences'!$H$2:H2777,"+")</f>
        <v>11</v>
      </c>
      <c r="B2777">
        <f>COUNTIF('Scores for complete sequences'!$H2777:H$3994,"-")</f>
        <v>1218</v>
      </c>
      <c r="C2777">
        <f>COUNTIF('Scores for complete sequences'!$H$2:H2777,"-")</f>
        <v>2765</v>
      </c>
      <c r="D2777">
        <f>COUNTIF('Scores for complete sequences'!$H2777:H$3994,"+")</f>
        <v>0</v>
      </c>
      <c r="E2777">
        <f t="shared" si="172"/>
        <v>0.31</v>
      </c>
      <c r="F2777">
        <f t="shared" si="173"/>
        <v>0.69</v>
      </c>
      <c r="G2777">
        <f t="shared" si="174"/>
        <v>1</v>
      </c>
      <c r="H2777">
        <f t="shared" si="175"/>
        <v>0.31000000000000005</v>
      </c>
    </row>
    <row r="2778" spans="1:8" x14ac:dyDescent="0.25">
      <c r="A2778">
        <f>COUNTIF('Scores for complete sequences'!$H$2:H2778,"+")</f>
        <v>11</v>
      </c>
      <c r="B2778">
        <f>COUNTIF('Scores for complete sequences'!$H2778:H$3994,"-")</f>
        <v>1217</v>
      </c>
      <c r="C2778">
        <f>COUNTIF('Scores for complete sequences'!$H$2:H2778,"-")</f>
        <v>2766</v>
      </c>
      <c r="D2778">
        <f>COUNTIF('Scores for complete sequences'!$H2778:H$3994,"+")</f>
        <v>0</v>
      </c>
      <c r="E2778">
        <f t="shared" si="172"/>
        <v>0.31</v>
      </c>
      <c r="F2778">
        <f t="shared" si="173"/>
        <v>0.69</v>
      </c>
      <c r="G2778">
        <f t="shared" si="174"/>
        <v>1</v>
      </c>
      <c r="H2778">
        <f t="shared" si="175"/>
        <v>0.31000000000000005</v>
      </c>
    </row>
    <row r="2779" spans="1:8" x14ac:dyDescent="0.25">
      <c r="A2779">
        <f>COUNTIF('Scores for complete sequences'!$H$2:H2779,"+")</f>
        <v>11</v>
      </c>
      <c r="B2779">
        <f>COUNTIF('Scores for complete sequences'!$H2779:H$3994,"-")</f>
        <v>1216</v>
      </c>
      <c r="C2779">
        <f>COUNTIF('Scores for complete sequences'!$H$2:H2779,"-")</f>
        <v>2767</v>
      </c>
      <c r="D2779">
        <f>COUNTIF('Scores for complete sequences'!$H2779:H$3994,"+")</f>
        <v>0</v>
      </c>
      <c r="E2779">
        <f t="shared" si="172"/>
        <v>0.31</v>
      </c>
      <c r="F2779">
        <f t="shared" si="173"/>
        <v>0.69</v>
      </c>
      <c r="G2779">
        <f t="shared" si="174"/>
        <v>1</v>
      </c>
      <c r="H2779">
        <f t="shared" si="175"/>
        <v>0.31000000000000005</v>
      </c>
    </row>
    <row r="2780" spans="1:8" x14ac:dyDescent="0.25">
      <c r="A2780">
        <f>COUNTIF('Scores for complete sequences'!$H$2:H2780,"+")</f>
        <v>11</v>
      </c>
      <c r="B2780">
        <f>COUNTIF('Scores for complete sequences'!$H2780:H$3994,"-")</f>
        <v>1215</v>
      </c>
      <c r="C2780">
        <f>COUNTIF('Scores for complete sequences'!$H$2:H2780,"-")</f>
        <v>2768</v>
      </c>
      <c r="D2780">
        <f>COUNTIF('Scores for complete sequences'!$H2780:H$3994,"+")</f>
        <v>0</v>
      </c>
      <c r="E2780">
        <f t="shared" si="172"/>
        <v>0.31</v>
      </c>
      <c r="F2780">
        <f t="shared" si="173"/>
        <v>0.69</v>
      </c>
      <c r="G2780">
        <f t="shared" si="174"/>
        <v>1</v>
      </c>
      <c r="H2780">
        <f t="shared" si="175"/>
        <v>0.31000000000000005</v>
      </c>
    </row>
    <row r="2781" spans="1:8" x14ac:dyDescent="0.25">
      <c r="A2781">
        <f>COUNTIF('Scores for complete sequences'!$H$2:H2781,"+")</f>
        <v>11</v>
      </c>
      <c r="B2781">
        <f>COUNTIF('Scores for complete sequences'!$H2781:H$3994,"-")</f>
        <v>1214</v>
      </c>
      <c r="C2781">
        <f>COUNTIF('Scores for complete sequences'!$H$2:H2781,"-")</f>
        <v>2769</v>
      </c>
      <c r="D2781">
        <f>COUNTIF('Scores for complete sequences'!$H2781:H$3994,"+")</f>
        <v>0</v>
      </c>
      <c r="E2781">
        <f t="shared" si="172"/>
        <v>0.3</v>
      </c>
      <c r="F2781">
        <f t="shared" si="173"/>
        <v>0.7</v>
      </c>
      <c r="G2781">
        <f t="shared" si="174"/>
        <v>1</v>
      </c>
      <c r="H2781">
        <f t="shared" si="175"/>
        <v>0.30000000000000004</v>
      </c>
    </row>
    <row r="2782" spans="1:8" x14ac:dyDescent="0.25">
      <c r="A2782">
        <f>COUNTIF('Scores for complete sequences'!$H$2:H2782,"+")</f>
        <v>11</v>
      </c>
      <c r="B2782">
        <f>COUNTIF('Scores for complete sequences'!$H2782:H$3994,"-")</f>
        <v>1213</v>
      </c>
      <c r="C2782">
        <f>COUNTIF('Scores for complete sequences'!$H$2:H2782,"-")</f>
        <v>2770</v>
      </c>
      <c r="D2782">
        <f>COUNTIF('Scores for complete sequences'!$H2782:H$3994,"+")</f>
        <v>0</v>
      </c>
      <c r="E2782">
        <f t="shared" si="172"/>
        <v>0.3</v>
      </c>
      <c r="F2782">
        <f t="shared" si="173"/>
        <v>0.7</v>
      </c>
      <c r="G2782">
        <f t="shared" si="174"/>
        <v>1</v>
      </c>
      <c r="H2782">
        <f t="shared" si="175"/>
        <v>0.30000000000000004</v>
      </c>
    </row>
    <row r="2783" spans="1:8" x14ac:dyDescent="0.25">
      <c r="A2783">
        <f>COUNTIF('Scores for complete sequences'!$H$2:H2783,"+")</f>
        <v>11</v>
      </c>
      <c r="B2783">
        <f>COUNTIF('Scores for complete sequences'!$H2783:H$3994,"-")</f>
        <v>1212</v>
      </c>
      <c r="C2783">
        <f>COUNTIF('Scores for complete sequences'!$H$2:H2783,"-")</f>
        <v>2771</v>
      </c>
      <c r="D2783">
        <f>COUNTIF('Scores for complete sequences'!$H2783:H$3994,"+")</f>
        <v>0</v>
      </c>
      <c r="E2783">
        <f t="shared" si="172"/>
        <v>0.3</v>
      </c>
      <c r="F2783">
        <f t="shared" si="173"/>
        <v>0.7</v>
      </c>
      <c r="G2783">
        <f t="shared" si="174"/>
        <v>1</v>
      </c>
      <c r="H2783">
        <f t="shared" si="175"/>
        <v>0.30000000000000004</v>
      </c>
    </row>
    <row r="2784" spans="1:8" x14ac:dyDescent="0.25">
      <c r="A2784">
        <f>COUNTIF('Scores for complete sequences'!$H$2:H2784,"+")</f>
        <v>11</v>
      </c>
      <c r="B2784">
        <f>COUNTIF('Scores for complete sequences'!$H2784:H$3994,"-")</f>
        <v>1211</v>
      </c>
      <c r="C2784">
        <f>COUNTIF('Scores for complete sequences'!$H$2:H2784,"-")</f>
        <v>2772</v>
      </c>
      <c r="D2784">
        <f>COUNTIF('Scores for complete sequences'!$H2784:H$3994,"+")</f>
        <v>0</v>
      </c>
      <c r="E2784">
        <f t="shared" si="172"/>
        <v>0.3</v>
      </c>
      <c r="F2784">
        <f t="shared" si="173"/>
        <v>0.7</v>
      </c>
      <c r="G2784">
        <f t="shared" si="174"/>
        <v>1</v>
      </c>
      <c r="H2784">
        <f t="shared" si="175"/>
        <v>0.30000000000000004</v>
      </c>
    </row>
    <row r="2785" spans="1:8" x14ac:dyDescent="0.25">
      <c r="A2785">
        <f>COUNTIF('Scores for complete sequences'!$H$2:H2785,"+")</f>
        <v>11</v>
      </c>
      <c r="B2785">
        <f>COUNTIF('Scores for complete sequences'!$H2785:H$3994,"-")</f>
        <v>1210</v>
      </c>
      <c r="C2785">
        <f>COUNTIF('Scores for complete sequences'!$H$2:H2785,"-")</f>
        <v>2773</v>
      </c>
      <c r="D2785">
        <f>COUNTIF('Scores for complete sequences'!$H2785:H$3994,"+")</f>
        <v>0</v>
      </c>
      <c r="E2785">
        <f t="shared" si="172"/>
        <v>0.3</v>
      </c>
      <c r="F2785">
        <f t="shared" si="173"/>
        <v>0.7</v>
      </c>
      <c r="G2785">
        <f t="shared" si="174"/>
        <v>1</v>
      </c>
      <c r="H2785">
        <f t="shared" si="175"/>
        <v>0.30000000000000004</v>
      </c>
    </row>
    <row r="2786" spans="1:8" x14ac:dyDescent="0.25">
      <c r="A2786">
        <f>COUNTIF('Scores for complete sequences'!$H$2:H2786,"+")</f>
        <v>11</v>
      </c>
      <c r="B2786">
        <f>COUNTIF('Scores for complete sequences'!$H2786:H$3994,"-")</f>
        <v>1209</v>
      </c>
      <c r="C2786">
        <f>COUNTIF('Scores for complete sequences'!$H$2:H2786,"-")</f>
        <v>2774</v>
      </c>
      <c r="D2786">
        <f>COUNTIF('Scores for complete sequences'!$H2786:H$3994,"+")</f>
        <v>0</v>
      </c>
      <c r="E2786">
        <f t="shared" si="172"/>
        <v>0.3</v>
      </c>
      <c r="F2786">
        <f t="shared" si="173"/>
        <v>0.7</v>
      </c>
      <c r="G2786">
        <f t="shared" si="174"/>
        <v>1</v>
      </c>
      <c r="H2786">
        <f t="shared" si="175"/>
        <v>0.30000000000000004</v>
      </c>
    </row>
    <row r="2787" spans="1:8" x14ac:dyDescent="0.25">
      <c r="A2787">
        <f>COUNTIF('Scores for complete sequences'!$H$2:H2787,"+")</f>
        <v>11</v>
      </c>
      <c r="B2787">
        <f>COUNTIF('Scores for complete sequences'!$H2787:H$3994,"-")</f>
        <v>1208</v>
      </c>
      <c r="C2787">
        <f>COUNTIF('Scores for complete sequences'!$H$2:H2787,"-")</f>
        <v>2775</v>
      </c>
      <c r="D2787">
        <f>COUNTIF('Scores for complete sequences'!$H2787:H$3994,"+")</f>
        <v>0</v>
      </c>
      <c r="E2787">
        <f t="shared" si="172"/>
        <v>0.3</v>
      </c>
      <c r="F2787">
        <f t="shared" si="173"/>
        <v>0.7</v>
      </c>
      <c r="G2787">
        <f t="shared" si="174"/>
        <v>1</v>
      </c>
      <c r="H2787">
        <f t="shared" si="175"/>
        <v>0.30000000000000004</v>
      </c>
    </row>
    <row r="2788" spans="1:8" x14ac:dyDescent="0.25">
      <c r="A2788">
        <f>COUNTIF('Scores for complete sequences'!$H$2:H2788,"+")</f>
        <v>11</v>
      </c>
      <c r="B2788">
        <f>COUNTIF('Scores for complete sequences'!$H2788:H$3994,"-")</f>
        <v>1207</v>
      </c>
      <c r="C2788">
        <f>COUNTIF('Scores for complete sequences'!$H$2:H2788,"-")</f>
        <v>2776</v>
      </c>
      <c r="D2788">
        <f>COUNTIF('Scores for complete sequences'!$H2788:H$3994,"+")</f>
        <v>0</v>
      </c>
      <c r="E2788">
        <f t="shared" si="172"/>
        <v>0.3</v>
      </c>
      <c r="F2788">
        <f t="shared" si="173"/>
        <v>0.7</v>
      </c>
      <c r="G2788">
        <f t="shared" si="174"/>
        <v>1</v>
      </c>
      <c r="H2788">
        <f t="shared" si="175"/>
        <v>0.30000000000000004</v>
      </c>
    </row>
    <row r="2789" spans="1:8" x14ac:dyDescent="0.25">
      <c r="A2789">
        <f>COUNTIF('Scores for complete sequences'!$H$2:H2789,"+")</f>
        <v>11</v>
      </c>
      <c r="B2789">
        <f>COUNTIF('Scores for complete sequences'!$H2789:H$3994,"-")</f>
        <v>1206</v>
      </c>
      <c r="C2789">
        <f>COUNTIF('Scores for complete sequences'!$H$2:H2789,"-")</f>
        <v>2777</v>
      </c>
      <c r="D2789">
        <f>COUNTIF('Scores for complete sequences'!$H2789:H$3994,"+")</f>
        <v>0</v>
      </c>
      <c r="E2789">
        <f t="shared" si="172"/>
        <v>0.3</v>
      </c>
      <c r="F2789">
        <f t="shared" si="173"/>
        <v>0.7</v>
      </c>
      <c r="G2789">
        <f t="shared" si="174"/>
        <v>1</v>
      </c>
      <c r="H2789">
        <f t="shared" si="175"/>
        <v>0.30000000000000004</v>
      </c>
    </row>
    <row r="2790" spans="1:8" x14ac:dyDescent="0.25">
      <c r="A2790">
        <f>COUNTIF('Scores for complete sequences'!$H$2:H2790,"+")</f>
        <v>11</v>
      </c>
      <c r="B2790">
        <f>COUNTIF('Scores for complete sequences'!$H2790:H$3994,"-")</f>
        <v>1205</v>
      </c>
      <c r="C2790">
        <f>COUNTIF('Scores for complete sequences'!$H$2:H2790,"-")</f>
        <v>2778</v>
      </c>
      <c r="D2790">
        <f>COUNTIF('Scores for complete sequences'!$H2790:H$3994,"+")</f>
        <v>0</v>
      </c>
      <c r="E2790">
        <f t="shared" si="172"/>
        <v>0.3</v>
      </c>
      <c r="F2790">
        <f t="shared" si="173"/>
        <v>0.7</v>
      </c>
      <c r="G2790">
        <f t="shared" si="174"/>
        <v>1</v>
      </c>
      <c r="H2790">
        <f t="shared" si="175"/>
        <v>0.30000000000000004</v>
      </c>
    </row>
    <row r="2791" spans="1:8" x14ac:dyDescent="0.25">
      <c r="A2791">
        <f>COUNTIF('Scores for complete sequences'!$H$2:H2791,"+")</f>
        <v>11</v>
      </c>
      <c r="B2791">
        <f>COUNTIF('Scores for complete sequences'!$H2791:H$3994,"-")</f>
        <v>1204</v>
      </c>
      <c r="C2791">
        <f>COUNTIF('Scores for complete sequences'!$H$2:H2791,"-")</f>
        <v>2779</v>
      </c>
      <c r="D2791">
        <f>COUNTIF('Scores for complete sequences'!$H2791:H$3994,"+")</f>
        <v>0</v>
      </c>
      <c r="E2791">
        <f t="shared" si="172"/>
        <v>0.3</v>
      </c>
      <c r="F2791">
        <f t="shared" si="173"/>
        <v>0.7</v>
      </c>
      <c r="G2791">
        <f t="shared" si="174"/>
        <v>1</v>
      </c>
      <c r="H2791">
        <f t="shared" si="175"/>
        <v>0.30000000000000004</v>
      </c>
    </row>
    <row r="2792" spans="1:8" x14ac:dyDescent="0.25">
      <c r="A2792">
        <f>COUNTIF('Scores for complete sequences'!$H$2:H2792,"+")</f>
        <v>11</v>
      </c>
      <c r="B2792">
        <f>COUNTIF('Scores for complete sequences'!$H2792:H$3994,"-")</f>
        <v>1203</v>
      </c>
      <c r="C2792">
        <f>COUNTIF('Scores for complete sequences'!$H$2:H2792,"-")</f>
        <v>2780</v>
      </c>
      <c r="D2792">
        <f>COUNTIF('Scores for complete sequences'!$H2792:H$3994,"+")</f>
        <v>0</v>
      </c>
      <c r="E2792">
        <f t="shared" si="172"/>
        <v>0.3</v>
      </c>
      <c r="F2792">
        <f t="shared" si="173"/>
        <v>0.7</v>
      </c>
      <c r="G2792">
        <f t="shared" si="174"/>
        <v>1</v>
      </c>
      <c r="H2792">
        <f t="shared" si="175"/>
        <v>0.30000000000000004</v>
      </c>
    </row>
    <row r="2793" spans="1:8" x14ac:dyDescent="0.25">
      <c r="A2793">
        <f>COUNTIF('Scores for complete sequences'!$H$2:H2793,"+")</f>
        <v>11</v>
      </c>
      <c r="B2793">
        <f>COUNTIF('Scores for complete sequences'!$H2793:H$3994,"-")</f>
        <v>1202</v>
      </c>
      <c r="C2793">
        <f>COUNTIF('Scores for complete sequences'!$H$2:H2793,"-")</f>
        <v>2781</v>
      </c>
      <c r="D2793">
        <f>COUNTIF('Scores for complete sequences'!$H2793:H$3994,"+")</f>
        <v>0</v>
      </c>
      <c r="E2793">
        <f t="shared" si="172"/>
        <v>0.3</v>
      </c>
      <c r="F2793">
        <f t="shared" si="173"/>
        <v>0.7</v>
      </c>
      <c r="G2793">
        <f t="shared" si="174"/>
        <v>1</v>
      </c>
      <c r="H2793">
        <f t="shared" si="175"/>
        <v>0.30000000000000004</v>
      </c>
    </row>
    <row r="2794" spans="1:8" x14ac:dyDescent="0.25">
      <c r="A2794">
        <f>COUNTIF('Scores for complete sequences'!$H$2:H2794,"+")</f>
        <v>11</v>
      </c>
      <c r="B2794">
        <f>COUNTIF('Scores for complete sequences'!$H2794:H$3994,"-")</f>
        <v>1201</v>
      </c>
      <c r="C2794">
        <f>COUNTIF('Scores for complete sequences'!$H$2:H2794,"-")</f>
        <v>2782</v>
      </c>
      <c r="D2794">
        <f>COUNTIF('Scores for complete sequences'!$H2794:H$3994,"+")</f>
        <v>0</v>
      </c>
      <c r="E2794">
        <f t="shared" si="172"/>
        <v>0.3</v>
      </c>
      <c r="F2794">
        <f t="shared" si="173"/>
        <v>0.7</v>
      </c>
      <c r="G2794">
        <f t="shared" si="174"/>
        <v>1</v>
      </c>
      <c r="H2794">
        <f t="shared" si="175"/>
        <v>0.30000000000000004</v>
      </c>
    </row>
    <row r="2795" spans="1:8" x14ac:dyDescent="0.25">
      <c r="A2795">
        <f>COUNTIF('Scores for complete sequences'!$H$2:H2795,"+")</f>
        <v>11</v>
      </c>
      <c r="B2795">
        <f>COUNTIF('Scores for complete sequences'!$H2795:H$3994,"-")</f>
        <v>1200</v>
      </c>
      <c r="C2795">
        <f>COUNTIF('Scores for complete sequences'!$H$2:H2795,"-")</f>
        <v>2783</v>
      </c>
      <c r="D2795">
        <f>COUNTIF('Scores for complete sequences'!$H2795:H$3994,"+")</f>
        <v>0</v>
      </c>
      <c r="E2795">
        <f t="shared" si="172"/>
        <v>0.3</v>
      </c>
      <c r="F2795">
        <f t="shared" si="173"/>
        <v>0.7</v>
      </c>
      <c r="G2795">
        <f t="shared" si="174"/>
        <v>1</v>
      </c>
      <c r="H2795">
        <f t="shared" si="175"/>
        <v>0.30000000000000004</v>
      </c>
    </row>
    <row r="2796" spans="1:8" x14ac:dyDescent="0.25">
      <c r="A2796">
        <f>COUNTIF('Scores for complete sequences'!$H$2:H2796,"+")</f>
        <v>11</v>
      </c>
      <c r="B2796">
        <f>COUNTIF('Scores for complete sequences'!$H2796:H$3994,"-")</f>
        <v>1199</v>
      </c>
      <c r="C2796">
        <f>COUNTIF('Scores for complete sequences'!$H$2:H2796,"-")</f>
        <v>2784</v>
      </c>
      <c r="D2796">
        <f>COUNTIF('Scores for complete sequences'!$H2796:H$3994,"+")</f>
        <v>0</v>
      </c>
      <c r="E2796">
        <f t="shared" si="172"/>
        <v>0.3</v>
      </c>
      <c r="F2796">
        <f t="shared" si="173"/>
        <v>0.7</v>
      </c>
      <c r="G2796">
        <f t="shared" si="174"/>
        <v>1</v>
      </c>
      <c r="H2796">
        <f t="shared" si="175"/>
        <v>0.30000000000000004</v>
      </c>
    </row>
    <row r="2797" spans="1:8" x14ac:dyDescent="0.25">
      <c r="A2797">
        <f>COUNTIF('Scores for complete sequences'!$H$2:H2797,"+")</f>
        <v>11</v>
      </c>
      <c r="B2797">
        <f>COUNTIF('Scores for complete sequences'!$H2797:H$3994,"-")</f>
        <v>1198</v>
      </c>
      <c r="C2797">
        <f>COUNTIF('Scores for complete sequences'!$H$2:H2797,"-")</f>
        <v>2785</v>
      </c>
      <c r="D2797">
        <f>COUNTIF('Scores for complete sequences'!$H2797:H$3994,"+")</f>
        <v>0</v>
      </c>
      <c r="E2797">
        <f t="shared" si="172"/>
        <v>0.3</v>
      </c>
      <c r="F2797">
        <f t="shared" si="173"/>
        <v>0.7</v>
      </c>
      <c r="G2797">
        <f t="shared" si="174"/>
        <v>1</v>
      </c>
      <c r="H2797">
        <f t="shared" si="175"/>
        <v>0.30000000000000004</v>
      </c>
    </row>
    <row r="2798" spans="1:8" x14ac:dyDescent="0.25">
      <c r="A2798">
        <f>COUNTIF('Scores for complete sequences'!$H$2:H2798,"+")</f>
        <v>11</v>
      </c>
      <c r="B2798">
        <f>COUNTIF('Scores for complete sequences'!$H2798:H$3994,"-")</f>
        <v>1197</v>
      </c>
      <c r="C2798">
        <f>COUNTIF('Scores for complete sequences'!$H$2:H2798,"-")</f>
        <v>2786</v>
      </c>
      <c r="D2798">
        <f>COUNTIF('Scores for complete sequences'!$H2798:H$3994,"+")</f>
        <v>0</v>
      </c>
      <c r="E2798">
        <f t="shared" si="172"/>
        <v>0.3</v>
      </c>
      <c r="F2798">
        <f t="shared" si="173"/>
        <v>0.7</v>
      </c>
      <c r="G2798">
        <f t="shared" si="174"/>
        <v>1</v>
      </c>
      <c r="H2798">
        <f t="shared" si="175"/>
        <v>0.30000000000000004</v>
      </c>
    </row>
    <row r="2799" spans="1:8" x14ac:dyDescent="0.25">
      <c r="A2799">
        <f>COUNTIF('Scores for complete sequences'!$H$2:H2799,"+")</f>
        <v>11</v>
      </c>
      <c r="B2799">
        <f>COUNTIF('Scores for complete sequences'!$H2799:H$3994,"-")</f>
        <v>1196</v>
      </c>
      <c r="C2799">
        <f>COUNTIF('Scores for complete sequences'!$H$2:H2799,"-")</f>
        <v>2787</v>
      </c>
      <c r="D2799">
        <f>COUNTIF('Scores for complete sequences'!$H2799:H$3994,"+")</f>
        <v>0</v>
      </c>
      <c r="E2799">
        <f t="shared" si="172"/>
        <v>0.3</v>
      </c>
      <c r="F2799">
        <f t="shared" si="173"/>
        <v>0.7</v>
      </c>
      <c r="G2799">
        <f t="shared" si="174"/>
        <v>1</v>
      </c>
      <c r="H2799">
        <f t="shared" si="175"/>
        <v>0.30000000000000004</v>
      </c>
    </row>
    <row r="2800" spans="1:8" x14ac:dyDescent="0.25">
      <c r="A2800">
        <f>COUNTIF('Scores for complete sequences'!$H$2:H2800,"+")</f>
        <v>11</v>
      </c>
      <c r="B2800">
        <f>COUNTIF('Scores for complete sequences'!$H2800:H$3994,"-")</f>
        <v>1195</v>
      </c>
      <c r="C2800">
        <f>COUNTIF('Scores for complete sequences'!$H$2:H2800,"-")</f>
        <v>2788</v>
      </c>
      <c r="D2800">
        <f>COUNTIF('Scores for complete sequences'!$H2800:H$3994,"+")</f>
        <v>0</v>
      </c>
      <c r="E2800">
        <f t="shared" si="172"/>
        <v>0.3</v>
      </c>
      <c r="F2800">
        <f t="shared" si="173"/>
        <v>0.7</v>
      </c>
      <c r="G2800">
        <f t="shared" si="174"/>
        <v>1</v>
      </c>
      <c r="H2800">
        <f t="shared" si="175"/>
        <v>0.30000000000000004</v>
      </c>
    </row>
    <row r="2801" spans="1:8" x14ac:dyDescent="0.25">
      <c r="A2801">
        <f>COUNTIF('Scores for complete sequences'!$H$2:H2801,"+")</f>
        <v>11</v>
      </c>
      <c r="B2801">
        <f>COUNTIF('Scores for complete sequences'!$H2801:H$3994,"-")</f>
        <v>1194</v>
      </c>
      <c r="C2801">
        <f>COUNTIF('Scores for complete sequences'!$H$2:H2801,"-")</f>
        <v>2789</v>
      </c>
      <c r="D2801">
        <f>COUNTIF('Scores for complete sequences'!$H2801:H$3994,"+")</f>
        <v>0</v>
      </c>
      <c r="E2801">
        <f t="shared" si="172"/>
        <v>0.3</v>
      </c>
      <c r="F2801">
        <f t="shared" si="173"/>
        <v>0.7</v>
      </c>
      <c r="G2801">
        <f t="shared" si="174"/>
        <v>1</v>
      </c>
      <c r="H2801">
        <f t="shared" si="175"/>
        <v>0.30000000000000004</v>
      </c>
    </row>
    <row r="2802" spans="1:8" x14ac:dyDescent="0.25">
      <c r="A2802">
        <f>COUNTIF('Scores for complete sequences'!$H$2:H2802,"+")</f>
        <v>11</v>
      </c>
      <c r="B2802">
        <f>COUNTIF('Scores for complete sequences'!$H2802:H$3994,"-")</f>
        <v>1193</v>
      </c>
      <c r="C2802">
        <f>COUNTIF('Scores for complete sequences'!$H$2:H2802,"-")</f>
        <v>2790</v>
      </c>
      <c r="D2802">
        <f>COUNTIF('Scores for complete sequences'!$H2802:H$3994,"+")</f>
        <v>0</v>
      </c>
      <c r="E2802">
        <f t="shared" si="172"/>
        <v>0.3</v>
      </c>
      <c r="F2802">
        <f t="shared" si="173"/>
        <v>0.7</v>
      </c>
      <c r="G2802">
        <f t="shared" si="174"/>
        <v>1</v>
      </c>
      <c r="H2802">
        <f t="shared" si="175"/>
        <v>0.30000000000000004</v>
      </c>
    </row>
    <row r="2803" spans="1:8" x14ac:dyDescent="0.25">
      <c r="A2803">
        <f>COUNTIF('Scores for complete sequences'!$H$2:H2803,"+")</f>
        <v>11</v>
      </c>
      <c r="B2803">
        <f>COUNTIF('Scores for complete sequences'!$H2803:H$3994,"-")</f>
        <v>1192</v>
      </c>
      <c r="C2803">
        <f>COUNTIF('Scores for complete sequences'!$H$2:H2803,"-")</f>
        <v>2791</v>
      </c>
      <c r="D2803">
        <f>COUNTIF('Scores for complete sequences'!$H2803:H$3994,"+")</f>
        <v>0</v>
      </c>
      <c r="E2803">
        <f t="shared" si="172"/>
        <v>0.3</v>
      </c>
      <c r="F2803">
        <f t="shared" si="173"/>
        <v>0.7</v>
      </c>
      <c r="G2803">
        <f t="shared" si="174"/>
        <v>1</v>
      </c>
      <c r="H2803">
        <f t="shared" si="175"/>
        <v>0.30000000000000004</v>
      </c>
    </row>
    <row r="2804" spans="1:8" x14ac:dyDescent="0.25">
      <c r="A2804">
        <f>COUNTIF('Scores for complete sequences'!$H$2:H2804,"+")</f>
        <v>11</v>
      </c>
      <c r="B2804">
        <f>COUNTIF('Scores for complete sequences'!$H2804:H$3994,"-")</f>
        <v>1191</v>
      </c>
      <c r="C2804">
        <f>COUNTIF('Scores for complete sequences'!$H$2:H2804,"-")</f>
        <v>2792</v>
      </c>
      <c r="D2804">
        <f>COUNTIF('Scores for complete sequences'!$H2804:H$3994,"+")</f>
        <v>0</v>
      </c>
      <c r="E2804">
        <f t="shared" si="172"/>
        <v>0.3</v>
      </c>
      <c r="F2804">
        <f t="shared" si="173"/>
        <v>0.7</v>
      </c>
      <c r="G2804">
        <f t="shared" si="174"/>
        <v>1</v>
      </c>
      <c r="H2804">
        <f t="shared" si="175"/>
        <v>0.30000000000000004</v>
      </c>
    </row>
    <row r="2805" spans="1:8" x14ac:dyDescent="0.25">
      <c r="A2805">
        <f>COUNTIF('Scores for complete sequences'!$H$2:H2805,"+")</f>
        <v>11</v>
      </c>
      <c r="B2805">
        <f>COUNTIF('Scores for complete sequences'!$H2805:H$3994,"-")</f>
        <v>1190</v>
      </c>
      <c r="C2805">
        <f>COUNTIF('Scores for complete sequences'!$H$2:H2805,"-")</f>
        <v>2793</v>
      </c>
      <c r="D2805">
        <f>COUNTIF('Scores for complete sequences'!$H2805:H$3994,"+")</f>
        <v>0</v>
      </c>
      <c r="E2805">
        <f t="shared" si="172"/>
        <v>0.3</v>
      </c>
      <c r="F2805">
        <f t="shared" si="173"/>
        <v>0.7</v>
      </c>
      <c r="G2805">
        <f t="shared" si="174"/>
        <v>1</v>
      </c>
      <c r="H2805">
        <f t="shared" si="175"/>
        <v>0.30000000000000004</v>
      </c>
    </row>
    <row r="2806" spans="1:8" x14ac:dyDescent="0.25">
      <c r="A2806">
        <f>COUNTIF('Scores for complete sequences'!$H$2:H2806,"+")</f>
        <v>11</v>
      </c>
      <c r="B2806">
        <f>COUNTIF('Scores for complete sequences'!$H2806:H$3994,"-")</f>
        <v>1189</v>
      </c>
      <c r="C2806">
        <f>COUNTIF('Scores for complete sequences'!$H$2:H2806,"-")</f>
        <v>2794</v>
      </c>
      <c r="D2806">
        <f>COUNTIF('Scores for complete sequences'!$H2806:H$3994,"+")</f>
        <v>0</v>
      </c>
      <c r="E2806">
        <f t="shared" si="172"/>
        <v>0.3</v>
      </c>
      <c r="F2806">
        <f t="shared" si="173"/>
        <v>0.7</v>
      </c>
      <c r="G2806">
        <f t="shared" si="174"/>
        <v>1</v>
      </c>
      <c r="H2806">
        <f t="shared" si="175"/>
        <v>0.30000000000000004</v>
      </c>
    </row>
    <row r="2807" spans="1:8" x14ac:dyDescent="0.25">
      <c r="A2807">
        <f>COUNTIF('Scores for complete sequences'!$H$2:H2807,"+")</f>
        <v>11</v>
      </c>
      <c r="B2807">
        <f>COUNTIF('Scores for complete sequences'!$H2807:H$3994,"-")</f>
        <v>1188</v>
      </c>
      <c r="C2807">
        <f>COUNTIF('Scores for complete sequences'!$H$2:H2807,"-")</f>
        <v>2795</v>
      </c>
      <c r="D2807">
        <f>COUNTIF('Scores for complete sequences'!$H2807:H$3994,"+")</f>
        <v>0</v>
      </c>
      <c r="E2807">
        <f t="shared" si="172"/>
        <v>0.3</v>
      </c>
      <c r="F2807">
        <f t="shared" si="173"/>
        <v>0.7</v>
      </c>
      <c r="G2807">
        <f t="shared" si="174"/>
        <v>1</v>
      </c>
      <c r="H2807">
        <f t="shared" si="175"/>
        <v>0.30000000000000004</v>
      </c>
    </row>
    <row r="2808" spans="1:8" x14ac:dyDescent="0.25">
      <c r="A2808">
        <f>COUNTIF('Scores for complete sequences'!$H$2:H2808,"+")</f>
        <v>11</v>
      </c>
      <c r="B2808">
        <f>COUNTIF('Scores for complete sequences'!$H2808:H$3994,"-")</f>
        <v>1187</v>
      </c>
      <c r="C2808">
        <f>COUNTIF('Scores for complete sequences'!$H$2:H2808,"-")</f>
        <v>2796</v>
      </c>
      <c r="D2808">
        <f>COUNTIF('Scores for complete sequences'!$H2808:H$3994,"+")</f>
        <v>0</v>
      </c>
      <c r="E2808">
        <f t="shared" si="172"/>
        <v>0.3</v>
      </c>
      <c r="F2808">
        <f t="shared" si="173"/>
        <v>0.7</v>
      </c>
      <c r="G2808">
        <f t="shared" si="174"/>
        <v>1</v>
      </c>
      <c r="H2808">
        <f t="shared" si="175"/>
        <v>0.30000000000000004</v>
      </c>
    </row>
    <row r="2809" spans="1:8" x14ac:dyDescent="0.25">
      <c r="A2809">
        <f>COUNTIF('Scores for complete sequences'!$H$2:H2809,"+")</f>
        <v>11</v>
      </c>
      <c r="B2809">
        <f>COUNTIF('Scores for complete sequences'!$H2809:H$3994,"-")</f>
        <v>1186</v>
      </c>
      <c r="C2809">
        <f>COUNTIF('Scores for complete sequences'!$H$2:H2809,"-")</f>
        <v>2797</v>
      </c>
      <c r="D2809">
        <f>COUNTIF('Scores for complete sequences'!$H2809:H$3994,"+")</f>
        <v>0</v>
      </c>
      <c r="E2809">
        <f t="shared" si="172"/>
        <v>0.3</v>
      </c>
      <c r="F2809">
        <f t="shared" si="173"/>
        <v>0.7</v>
      </c>
      <c r="G2809">
        <f t="shared" si="174"/>
        <v>1</v>
      </c>
      <c r="H2809">
        <f t="shared" si="175"/>
        <v>0.30000000000000004</v>
      </c>
    </row>
    <row r="2810" spans="1:8" x14ac:dyDescent="0.25">
      <c r="A2810">
        <f>COUNTIF('Scores for complete sequences'!$H$2:H2810,"+")</f>
        <v>11</v>
      </c>
      <c r="B2810">
        <f>COUNTIF('Scores for complete sequences'!$H2810:H$3994,"-")</f>
        <v>1185</v>
      </c>
      <c r="C2810">
        <f>COUNTIF('Scores for complete sequences'!$H$2:H2810,"-")</f>
        <v>2798</v>
      </c>
      <c r="D2810">
        <f>COUNTIF('Scores for complete sequences'!$H2810:H$3994,"+")</f>
        <v>0</v>
      </c>
      <c r="E2810">
        <f t="shared" si="172"/>
        <v>0.3</v>
      </c>
      <c r="F2810">
        <f t="shared" si="173"/>
        <v>0.7</v>
      </c>
      <c r="G2810">
        <f t="shared" si="174"/>
        <v>1</v>
      </c>
      <c r="H2810">
        <f t="shared" si="175"/>
        <v>0.30000000000000004</v>
      </c>
    </row>
    <row r="2811" spans="1:8" x14ac:dyDescent="0.25">
      <c r="A2811">
        <f>COUNTIF('Scores for complete sequences'!$H$2:H2811,"+")</f>
        <v>11</v>
      </c>
      <c r="B2811">
        <f>COUNTIF('Scores for complete sequences'!$H2811:H$3994,"-")</f>
        <v>1184</v>
      </c>
      <c r="C2811">
        <f>COUNTIF('Scores for complete sequences'!$H$2:H2811,"-")</f>
        <v>2799</v>
      </c>
      <c r="D2811">
        <f>COUNTIF('Scores for complete sequences'!$H2811:H$3994,"+")</f>
        <v>0</v>
      </c>
      <c r="E2811">
        <f t="shared" si="172"/>
        <v>0.3</v>
      </c>
      <c r="F2811">
        <f t="shared" si="173"/>
        <v>0.7</v>
      </c>
      <c r="G2811">
        <f t="shared" si="174"/>
        <v>1</v>
      </c>
      <c r="H2811">
        <f t="shared" si="175"/>
        <v>0.30000000000000004</v>
      </c>
    </row>
    <row r="2812" spans="1:8" x14ac:dyDescent="0.25">
      <c r="A2812">
        <f>COUNTIF('Scores for complete sequences'!$H$2:H2812,"+")</f>
        <v>11</v>
      </c>
      <c r="B2812">
        <f>COUNTIF('Scores for complete sequences'!$H2812:H$3994,"-")</f>
        <v>1183</v>
      </c>
      <c r="C2812">
        <f>COUNTIF('Scores for complete sequences'!$H$2:H2812,"-")</f>
        <v>2800</v>
      </c>
      <c r="D2812">
        <f>COUNTIF('Scores for complete sequences'!$H2812:H$3994,"+")</f>
        <v>0</v>
      </c>
      <c r="E2812">
        <f t="shared" si="172"/>
        <v>0.3</v>
      </c>
      <c r="F2812">
        <f t="shared" si="173"/>
        <v>0.7</v>
      </c>
      <c r="G2812">
        <f t="shared" si="174"/>
        <v>1</v>
      </c>
      <c r="H2812">
        <f t="shared" si="175"/>
        <v>0.30000000000000004</v>
      </c>
    </row>
    <row r="2813" spans="1:8" x14ac:dyDescent="0.25">
      <c r="A2813">
        <f>COUNTIF('Scores for complete sequences'!$H$2:H2813,"+")</f>
        <v>11</v>
      </c>
      <c r="B2813">
        <f>COUNTIF('Scores for complete sequences'!$H2813:H$3994,"-")</f>
        <v>1182</v>
      </c>
      <c r="C2813">
        <f>COUNTIF('Scores for complete sequences'!$H$2:H2813,"-")</f>
        <v>2801</v>
      </c>
      <c r="D2813">
        <f>COUNTIF('Scores for complete sequences'!$H2813:H$3994,"+")</f>
        <v>0</v>
      </c>
      <c r="E2813">
        <f t="shared" si="172"/>
        <v>0.3</v>
      </c>
      <c r="F2813">
        <f t="shared" si="173"/>
        <v>0.7</v>
      </c>
      <c r="G2813">
        <f t="shared" si="174"/>
        <v>1</v>
      </c>
      <c r="H2813">
        <f t="shared" si="175"/>
        <v>0.30000000000000004</v>
      </c>
    </row>
    <row r="2814" spans="1:8" x14ac:dyDescent="0.25">
      <c r="A2814">
        <f>COUNTIF('Scores for complete sequences'!$H$2:H2814,"+")</f>
        <v>11</v>
      </c>
      <c r="B2814">
        <f>COUNTIF('Scores for complete sequences'!$H2814:H$3994,"-")</f>
        <v>1181</v>
      </c>
      <c r="C2814">
        <f>COUNTIF('Scores for complete sequences'!$H$2:H2814,"-")</f>
        <v>2802</v>
      </c>
      <c r="D2814">
        <f>COUNTIF('Scores for complete sequences'!$H2814:H$3994,"+")</f>
        <v>0</v>
      </c>
      <c r="E2814">
        <f t="shared" si="172"/>
        <v>0.3</v>
      </c>
      <c r="F2814">
        <f t="shared" si="173"/>
        <v>0.7</v>
      </c>
      <c r="G2814">
        <f t="shared" si="174"/>
        <v>1</v>
      </c>
      <c r="H2814">
        <f t="shared" si="175"/>
        <v>0.30000000000000004</v>
      </c>
    </row>
    <row r="2815" spans="1:8" x14ac:dyDescent="0.25">
      <c r="A2815">
        <f>COUNTIF('Scores for complete sequences'!$H$2:H2815,"+")</f>
        <v>11</v>
      </c>
      <c r="B2815">
        <f>COUNTIF('Scores for complete sequences'!$H2815:H$3994,"-")</f>
        <v>1180</v>
      </c>
      <c r="C2815">
        <f>COUNTIF('Scores for complete sequences'!$H$2:H2815,"-")</f>
        <v>2803</v>
      </c>
      <c r="D2815">
        <f>COUNTIF('Scores for complete sequences'!$H2815:H$3994,"+")</f>
        <v>0</v>
      </c>
      <c r="E2815">
        <f t="shared" si="172"/>
        <v>0.3</v>
      </c>
      <c r="F2815">
        <f t="shared" si="173"/>
        <v>0.7</v>
      </c>
      <c r="G2815">
        <f t="shared" si="174"/>
        <v>1</v>
      </c>
      <c r="H2815">
        <f t="shared" si="175"/>
        <v>0.30000000000000004</v>
      </c>
    </row>
    <row r="2816" spans="1:8" x14ac:dyDescent="0.25">
      <c r="A2816">
        <f>COUNTIF('Scores for complete sequences'!$H$2:H2816,"+")</f>
        <v>11</v>
      </c>
      <c r="B2816">
        <f>COUNTIF('Scores for complete sequences'!$H2816:H$3994,"-")</f>
        <v>1179</v>
      </c>
      <c r="C2816">
        <f>COUNTIF('Scores for complete sequences'!$H$2:H2816,"-")</f>
        <v>2804</v>
      </c>
      <c r="D2816">
        <f>COUNTIF('Scores for complete sequences'!$H2816:H$3994,"+")</f>
        <v>0</v>
      </c>
      <c r="E2816">
        <f t="shared" si="172"/>
        <v>0.3</v>
      </c>
      <c r="F2816">
        <f t="shared" si="173"/>
        <v>0.7</v>
      </c>
      <c r="G2816">
        <f t="shared" si="174"/>
        <v>1</v>
      </c>
      <c r="H2816">
        <f t="shared" si="175"/>
        <v>0.30000000000000004</v>
      </c>
    </row>
    <row r="2817" spans="1:8" x14ac:dyDescent="0.25">
      <c r="A2817">
        <f>COUNTIF('Scores for complete sequences'!$H$2:H2817,"+")</f>
        <v>11</v>
      </c>
      <c r="B2817">
        <f>COUNTIF('Scores for complete sequences'!$H2817:H$3994,"-")</f>
        <v>1178</v>
      </c>
      <c r="C2817">
        <f>COUNTIF('Scores for complete sequences'!$H$2:H2817,"-")</f>
        <v>2805</v>
      </c>
      <c r="D2817">
        <f>COUNTIF('Scores for complete sequences'!$H2817:H$3994,"+")</f>
        <v>0</v>
      </c>
      <c r="E2817">
        <f t="shared" si="172"/>
        <v>0.3</v>
      </c>
      <c r="F2817">
        <f t="shared" si="173"/>
        <v>0.7</v>
      </c>
      <c r="G2817">
        <f t="shared" si="174"/>
        <v>1</v>
      </c>
      <c r="H2817">
        <f t="shared" si="175"/>
        <v>0.30000000000000004</v>
      </c>
    </row>
    <row r="2818" spans="1:8" x14ac:dyDescent="0.25">
      <c r="A2818">
        <f>COUNTIF('Scores for complete sequences'!$H$2:H2818,"+")</f>
        <v>11</v>
      </c>
      <c r="B2818">
        <f>COUNTIF('Scores for complete sequences'!$H2818:H$3994,"-")</f>
        <v>1177</v>
      </c>
      <c r="C2818">
        <f>COUNTIF('Scores for complete sequences'!$H$2:H2818,"-")</f>
        <v>2806</v>
      </c>
      <c r="D2818">
        <f>COUNTIF('Scores for complete sequences'!$H2818:H$3994,"+")</f>
        <v>0</v>
      </c>
      <c r="E2818">
        <f t="shared" si="172"/>
        <v>0.3</v>
      </c>
      <c r="F2818">
        <f t="shared" si="173"/>
        <v>0.7</v>
      </c>
      <c r="G2818">
        <f t="shared" si="174"/>
        <v>1</v>
      </c>
      <c r="H2818">
        <f t="shared" si="175"/>
        <v>0.30000000000000004</v>
      </c>
    </row>
    <row r="2819" spans="1:8" x14ac:dyDescent="0.25">
      <c r="A2819">
        <f>COUNTIF('Scores for complete sequences'!$H$2:H2819,"+")</f>
        <v>11</v>
      </c>
      <c r="B2819">
        <f>COUNTIF('Scores for complete sequences'!$H2819:H$3994,"-")</f>
        <v>1176</v>
      </c>
      <c r="C2819">
        <f>COUNTIF('Scores for complete sequences'!$H$2:H2819,"-")</f>
        <v>2807</v>
      </c>
      <c r="D2819">
        <f>COUNTIF('Scores for complete sequences'!$H2819:H$3994,"+")</f>
        <v>0</v>
      </c>
      <c r="E2819">
        <f t="shared" ref="E2819:E2882" si="176">ROUND(B2819/(B2819+C2819),2)</f>
        <v>0.3</v>
      </c>
      <c r="F2819">
        <f t="shared" ref="F2819:F2882" si="177">1-E2819</f>
        <v>0.7</v>
      </c>
      <c r="G2819">
        <f t="shared" ref="G2819:G2882" si="178">ROUND(A2819/(A2819+D2819),3)</f>
        <v>1</v>
      </c>
      <c r="H2819">
        <f t="shared" ref="H2819:H2882" si="179">G2819-F2819</f>
        <v>0.30000000000000004</v>
      </c>
    </row>
    <row r="2820" spans="1:8" x14ac:dyDescent="0.25">
      <c r="A2820">
        <f>COUNTIF('Scores for complete sequences'!$H$2:H2820,"+")</f>
        <v>11</v>
      </c>
      <c r="B2820">
        <f>COUNTIF('Scores for complete sequences'!$H2820:H$3994,"-")</f>
        <v>1175</v>
      </c>
      <c r="C2820">
        <f>COUNTIF('Scores for complete sequences'!$H$2:H2820,"-")</f>
        <v>2808</v>
      </c>
      <c r="D2820">
        <f>COUNTIF('Scores for complete sequences'!$H2820:H$3994,"+")</f>
        <v>0</v>
      </c>
      <c r="E2820">
        <f t="shared" si="176"/>
        <v>0.3</v>
      </c>
      <c r="F2820">
        <f t="shared" si="177"/>
        <v>0.7</v>
      </c>
      <c r="G2820">
        <f t="shared" si="178"/>
        <v>1</v>
      </c>
      <c r="H2820">
        <f t="shared" si="179"/>
        <v>0.30000000000000004</v>
      </c>
    </row>
    <row r="2821" spans="1:8" x14ac:dyDescent="0.25">
      <c r="A2821">
        <f>COUNTIF('Scores for complete sequences'!$H$2:H2821,"+")</f>
        <v>11</v>
      </c>
      <c r="B2821">
        <f>COUNTIF('Scores for complete sequences'!$H2821:H$3994,"-")</f>
        <v>1174</v>
      </c>
      <c r="C2821">
        <f>COUNTIF('Scores for complete sequences'!$H$2:H2821,"-")</f>
        <v>2809</v>
      </c>
      <c r="D2821">
        <f>COUNTIF('Scores for complete sequences'!$H2821:H$3994,"+")</f>
        <v>0</v>
      </c>
      <c r="E2821">
        <f t="shared" si="176"/>
        <v>0.28999999999999998</v>
      </c>
      <c r="F2821">
        <f t="shared" si="177"/>
        <v>0.71</v>
      </c>
      <c r="G2821">
        <f t="shared" si="178"/>
        <v>1</v>
      </c>
      <c r="H2821">
        <f t="shared" si="179"/>
        <v>0.29000000000000004</v>
      </c>
    </row>
    <row r="2822" spans="1:8" x14ac:dyDescent="0.25">
      <c r="A2822">
        <f>COUNTIF('Scores for complete sequences'!$H$2:H2822,"+")</f>
        <v>11</v>
      </c>
      <c r="B2822">
        <f>COUNTIF('Scores for complete sequences'!$H2822:H$3994,"-")</f>
        <v>1173</v>
      </c>
      <c r="C2822">
        <f>COUNTIF('Scores for complete sequences'!$H$2:H2822,"-")</f>
        <v>2810</v>
      </c>
      <c r="D2822">
        <f>COUNTIF('Scores for complete sequences'!$H2822:H$3994,"+")</f>
        <v>0</v>
      </c>
      <c r="E2822">
        <f t="shared" si="176"/>
        <v>0.28999999999999998</v>
      </c>
      <c r="F2822">
        <f t="shared" si="177"/>
        <v>0.71</v>
      </c>
      <c r="G2822">
        <f t="shared" si="178"/>
        <v>1</v>
      </c>
      <c r="H2822">
        <f t="shared" si="179"/>
        <v>0.29000000000000004</v>
      </c>
    </row>
    <row r="2823" spans="1:8" x14ac:dyDescent="0.25">
      <c r="A2823">
        <f>COUNTIF('Scores for complete sequences'!$H$2:H2823,"+")</f>
        <v>11</v>
      </c>
      <c r="B2823">
        <f>COUNTIF('Scores for complete sequences'!$H2823:H$3994,"-")</f>
        <v>1172</v>
      </c>
      <c r="C2823">
        <f>COUNTIF('Scores for complete sequences'!$H$2:H2823,"-")</f>
        <v>2811</v>
      </c>
      <c r="D2823">
        <f>COUNTIF('Scores for complete sequences'!$H2823:H$3994,"+")</f>
        <v>0</v>
      </c>
      <c r="E2823">
        <f t="shared" si="176"/>
        <v>0.28999999999999998</v>
      </c>
      <c r="F2823">
        <f t="shared" si="177"/>
        <v>0.71</v>
      </c>
      <c r="G2823">
        <f t="shared" si="178"/>
        <v>1</v>
      </c>
      <c r="H2823">
        <f t="shared" si="179"/>
        <v>0.29000000000000004</v>
      </c>
    </row>
    <row r="2824" spans="1:8" x14ac:dyDescent="0.25">
      <c r="A2824">
        <f>COUNTIF('Scores for complete sequences'!$H$2:H2824,"+")</f>
        <v>11</v>
      </c>
      <c r="B2824">
        <f>COUNTIF('Scores for complete sequences'!$H2824:H$3994,"-")</f>
        <v>1171</v>
      </c>
      <c r="C2824">
        <f>COUNTIF('Scores for complete sequences'!$H$2:H2824,"-")</f>
        <v>2812</v>
      </c>
      <c r="D2824">
        <f>COUNTIF('Scores for complete sequences'!$H2824:H$3994,"+")</f>
        <v>0</v>
      </c>
      <c r="E2824">
        <f t="shared" si="176"/>
        <v>0.28999999999999998</v>
      </c>
      <c r="F2824">
        <f t="shared" si="177"/>
        <v>0.71</v>
      </c>
      <c r="G2824">
        <f t="shared" si="178"/>
        <v>1</v>
      </c>
      <c r="H2824">
        <f t="shared" si="179"/>
        <v>0.29000000000000004</v>
      </c>
    </row>
    <row r="2825" spans="1:8" x14ac:dyDescent="0.25">
      <c r="A2825">
        <f>COUNTIF('Scores for complete sequences'!$H$2:H2825,"+")</f>
        <v>11</v>
      </c>
      <c r="B2825">
        <f>COUNTIF('Scores for complete sequences'!$H2825:H$3994,"-")</f>
        <v>1170</v>
      </c>
      <c r="C2825">
        <f>COUNTIF('Scores for complete sequences'!$H$2:H2825,"-")</f>
        <v>2813</v>
      </c>
      <c r="D2825">
        <f>COUNTIF('Scores for complete sequences'!$H2825:H$3994,"+")</f>
        <v>0</v>
      </c>
      <c r="E2825">
        <f t="shared" si="176"/>
        <v>0.28999999999999998</v>
      </c>
      <c r="F2825">
        <f t="shared" si="177"/>
        <v>0.71</v>
      </c>
      <c r="G2825">
        <f t="shared" si="178"/>
        <v>1</v>
      </c>
      <c r="H2825">
        <f t="shared" si="179"/>
        <v>0.29000000000000004</v>
      </c>
    </row>
    <row r="2826" spans="1:8" x14ac:dyDescent="0.25">
      <c r="A2826">
        <f>COUNTIF('Scores for complete sequences'!$H$2:H2826,"+")</f>
        <v>11</v>
      </c>
      <c r="B2826">
        <f>COUNTIF('Scores for complete sequences'!$H2826:H$3994,"-")</f>
        <v>1169</v>
      </c>
      <c r="C2826">
        <f>COUNTIF('Scores for complete sequences'!$H$2:H2826,"-")</f>
        <v>2814</v>
      </c>
      <c r="D2826">
        <f>COUNTIF('Scores for complete sequences'!$H2826:H$3994,"+")</f>
        <v>0</v>
      </c>
      <c r="E2826">
        <f t="shared" si="176"/>
        <v>0.28999999999999998</v>
      </c>
      <c r="F2826">
        <f t="shared" si="177"/>
        <v>0.71</v>
      </c>
      <c r="G2826">
        <f t="shared" si="178"/>
        <v>1</v>
      </c>
      <c r="H2826">
        <f t="shared" si="179"/>
        <v>0.29000000000000004</v>
      </c>
    </row>
    <row r="2827" spans="1:8" x14ac:dyDescent="0.25">
      <c r="A2827">
        <f>COUNTIF('Scores for complete sequences'!$H$2:H2827,"+")</f>
        <v>11</v>
      </c>
      <c r="B2827">
        <f>COUNTIF('Scores for complete sequences'!$H2827:H$3994,"-")</f>
        <v>1168</v>
      </c>
      <c r="C2827">
        <f>COUNTIF('Scores for complete sequences'!$H$2:H2827,"-")</f>
        <v>2815</v>
      </c>
      <c r="D2827">
        <f>COUNTIF('Scores for complete sequences'!$H2827:H$3994,"+")</f>
        <v>0</v>
      </c>
      <c r="E2827">
        <f t="shared" si="176"/>
        <v>0.28999999999999998</v>
      </c>
      <c r="F2827">
        <f t="shared" si="177"/>
        <v>0.71</v>
      </c>
      <c r="G2827">
        <f t="shared" si="178"/>
        <v>1</v>
      </c>
      <c r="H2827">
        <f t="shared" si="179"/>
        <v>0.29000000000000004</v>
      </c>
    </row>
    <row r="2828" spans="1:8" x14ac:dyDescent="0.25">
      <c r="A2828">
        <f>COUNTIF('Scores for complete sequences'!$H$2:H2828,"+")</f>
        <v>11</v>
      </c>
      <c r="B2828">
        <f>COUNTIF('Scores for complete sequences'!$H2828:H$3994,"-")</f>
        <v>1167</v>
      </c>
      <c r="C2828">
        <f>COUNTIF('Scores for complete sequences'!$H$2:H2828,"-")</f>
        <v>2816</v>
      </c>
      <c r="D2828">
        <f>COUNTIF('Scores for complete sequences'!$H2828:H$3994,"+")</f>
        <v>0</v>
      </c>
      <c r="E2828">
        <f t="shared" si="176"/>
        <v>0.28999999999999998</v>
      </c>
      <c r="F2828">
        <f t="shared" si="177"/>
        <v>0.71</v>
      </c>
      <c r="G2828">
        <f t="shared" si="178"/>
        <v>1</v>
      </c>
      <c r="H2828">
        <f t="shared" si="179"/>
        <v>0.29000000000000004</v>
      </c>
    </row>
    <row r="2829" spans="1:8" x14ac:dyDescent="0.25">
      <c r="A2829">
        <f>COUNTIF('Scores for complete sequences'!$H$2:H2829,"+")</f>
        <v>11</v>
      </c>
      <c r="B2829">
        <f>COUNTIF('Scores for complete sequences'!$H2829:H$3994,"-")</f>
        <v>1166</v>
      </c>
      <c r="C2829">
        <f>COUNTIF('Scores for complete sequences'!$H$2:H2829,"-")</f>
        <v>2817</v>
      </c>
      <c r="D2829">
        <f>COUNTIF('Scores for complete sequences'!$H2829:H$3994,"+")</f>
        <v>0</v>
      </c>
      <c r="E2829">
        <f t="shared" si="176"/>
        <v>0.28999999999999998</v>
      </c>
      <c r="F2829">
        <f t="shared" si="177"/>
        <v>0.71</v>
      </c>
      <c r="G2829">
        <f t="shared" si="178"/>
        <v>1</v>
      </c>
      <c r="H2829">
        <f t="shared" si="179"/>
        <v>0.29000000000000004</v>
      </c>
    </row>
    <row r="2830" spans="1:8" x14ac:dyDescent="0.25">
      <c r="A2830">
        <f>COUNTIF('Scores for complete sequences'!$H$2:H2830,"+")</f>
        <v>11</v>
      </c>
      <c r="B2830">
        <f>COUNTIF('Scores for complete sequences'!$H2830:H$3994,"-")</f>
        <v>1165</v>
      </c>
      <c r="C2830">
        <f>COUNTIF('Scores for complete sequences'!$H$2:H2830,"-")</f>
        <v>2818</v>
      </c>
      <c r="D2830">
        <f>COUNTIF('Scores for complete sequences'!$H2830:H$3994,"+")</f>
        <v>0</v>
      </c>
      <c r="E2830">
        <f t="shared" si="176"/>
        <v>0.28999999999999998</v>
      </c>
      <c r="F2830">
        <f t="shared" si="177"/>
        <v>0.71</v>
      </c>
      <c r="G2830">
        <f t="shared" si="178"/>
        <v>1</v>
      </c>
      <c r="H2830">
        <f t="shared" si="179"/>
        <v>0.29000000000000004</v>
      </c>
    </row>
    <row r="2831" spans="1:8" x14ac:dyDescent="0.25">
      <c r="A2831">
        <f>COUNTIF('Scores for complete sequences'!$H$2:H2831,"+")</f>
        <v>11</v>
      </c>
      <c r="B2831">
        <f>COUNTIF('Scores for complete sequences'!$H2831:H$3994,"-")</f>
        <v>1164</v>
      </c>
      <c r="C2831">
        <f>COUNTIF('Scores for complete sequences'!$H$2:H2831,"-")</f>
        <v>2819</v>
      </c>
      <c r="D2831">
        <f>COUNTIF('Scores for complete sequences'!$H2831:H$3994,"+")</f>
        <v>0</v>
      </c>
      <c r="E2831">
        <f t="shared" si="176"/>
        <v>0.28999999999999998</v>
      </c>
      <c r="F2831">
        <f t="shared" si="177"/>
        <v>0.71</v>
      </c>
      <c r="G2831">
        <f t="shared" si="178"/>
        <v>1</v>
      </c>
      <c r="H2831">
        <f t="shared" si="179"/>
        <v>0.29000000000000004</v>
      </c>
    </row>
    <row r="2832" spans="1:8" x14ac:dyDescent="0.25">
      <c r="A2832">
        <f>COUNTIF('Scores for complete sequences'!$H$2:H2832,"+")</f>
        <v>11</v>
      </c>
      <c r="B2832">
        <f>COUNTIF('Scores for complete sequences'!$H2832:H$3994,"-")</f>
        <v>1163</v>
      </c>
      <c r="C2832">
        <f>COUNTIF('Scores for complete sequences'!$H$2:H2832,"-")</f>
        <v>2820</v>
      </c>
      <c r="D2832">
        <f>COUNTIF('Scores for complete sequences'!$H2832:H$3994,"+")</f>
        <v>0</v>
      </c>
      <c r="E2832">
        <f t="shared" si="176"/>
        <v>0.28999999999999998</v>
      </c>
      <c r="F2832">
        <f t="shared" si="177"/>
        <v>0.71</v>
      </c>
      <c r="G2832">
        <f t="shared" si="178"/>
        <v>1</v>
      </c>
      <c r="H2832">
        <f t="shared" si="179"/>
        <v>0.29000000000000004</v>
      </c>
    </row>
    <row r="2833" spans="1:8" x14ac:dyDescent="0.25">
      <c r="A2833">
        <f>COUNTIF('Scores for complete sequences'!$H$2:H2833,"+")</f>
        <v>11</v>
      </c>
      <c r="B2833">
        <f>COUNTIF('Scores for complete sequences'!$H2833:H$3994,"-")</f>
        <v>1162</v>
      </c>
      <c r="C2833">
        <f>COUNTIF('Scores for complete sequences'!$H$2:H2833,"-")</f>
        <v>2821</v>
      </c>
      <c r="D2833">
        <f>COUNTIF('Scores for complete sequences'!$H2833:H$3994,"+")</f>
        <v>0</v>
      </c>
      <c r="E2833">
        <f t="shared" si="176"/>
        <v>0.28999999999999998</v>
      </c>
      <c r="F2833">
        <f t="shared" si="177"/>
        <v>0.71</v>
      </c>
      <c r="G2833">
        <f t="shared" si="178"/>
        <v>1</v>
      </c>
      <c r="H2833">
        <f t="shared" si="179"/>
        <v>0.29000000000000004</v>
      </c>
    </row>
    <row r="2834" spans="1:8" x14ac:dyDescent="0.25">
      <c r="A2834">
        <f>COUNTIF('Scores for complete sequences'!$H$2:H2834,"+")</f>
        <v>11</v>
      </c>
      <c r="B2834">
        <f>COUNTIF('Scores for complete sequences'!$H2834:H$3994,"-")</f>
        <v>1161</v>
      </c>
      <c r="C2834">
        <f>COUNTIF('Scores for complete sequences'!$H$2:H2834,"-")</f>
        <v>2822</v>
      </c>
      <c r="D2834">
        <f>COUNTIF('Scores for complete sequences'!$H2834:H$3994,"+")</f>
        <v>0</v>
      </c>
      <c r="E2834">
        <f t="shared" si="176"/>
        <v>0.28999999999999998</v>
      </c>
      <c r="F2834">
        <f t="shared" si="177"/>
        <v>0.71</v>
      </c>
      <c r="G2834">
        <f t="shared" si="178"/>
        <v>1</v>
      </c>
      <c r="H2834">
        <f t="shared" si="179"/>
        <v>0.29000000000000004</v>
      </c>
    </row>
    <row r="2835" spans="1:8" x14ac:dyDescent="0.25">
      <c r="A2835">
        <f>COUNTIF('Scores for complete sequences'!$H$2:H2835,"+")</f>
        <v>11</v>
      </c>
      <c r="B2835">
        <f>COUNTIF('Scores for complete sequences'!$H2835:H$3994,"-")</f>
        <v>1160</v>
      </c>
      <c r="C2835">
        <f>COUNTIF('Scores for complete sequences'!$H$2:H2835,"-")</f>
        <v>2823</v>
      </c>
      <c r="D2835">
        <f>COUNTIF('Scores for complete sequences'!$H2835:H$3994,"+")</f>
        <v>0</v>
      </c>
      <c r="E2835">
        <f t="shared" si="176"/>
        <v>0.28999999999999998</v>
      </c>
      <c r="F2835">
        <f t="shared" si="177"/>
        <v>0.71</v>
      </c>
      <c r="G2835">
        <f t="shared" si="178"/>
        <v>1</v>
      </c>
      <c r="H2835">
        <f t="shared" si="179"/>
        <v>0.29000000000000004</v>
      </c>
    </row>
    <row r="2836" spans="1:8" x14ac:dyDescent="0.25">
      <c r="A2836">
        <f>COUNTIF('Scores for complete sequences'!$H$2:H2836,"+")</f>
        <v>11</v>
      </c>
      <c r="B2836">
        <f>COUNTIF('Scores for complete sequences'!$H2836:H$3994,"-")</f>
        <v>1159</v>
      </c>
      <c r="C2836">
        <f>COUNTIF('Scores for complete sequences'!$H$2:H2836,"-")</f>
        <v>2824</v>
      </c>
      <c r="D2836">
        <f>COUNTIF('Scores for complete sequences'!$H2836:H$3994,"+")</f>
        <v>0</v>
      </c>
      <c r="E2836">
        <f t="shared" si="176"/>
        <v>0.28999999999999998</v>
      </c>
      <c r="F2836">
        <f t="shared" si="177"/>
        <v>0.71</v>
      </c>
      <c r="G2836">
        <f t="shared" si="178"/>
        <v>1</v>
      </c>
      <c r="H2836">
        <f t="shared" si="179"/>
        <v>0.29000000000000004</v>
      </c>
    </row>
    <row r="2837" spans="1:8" x14ac:dyDescent="0.25">
      <c r="A2837">
        <f>COUNTIF('Scores for complete sequences'!$H$2:H2837,"+")</f>
        <v>11</v>
      </c>
      <c r="B2837">
        <f>COUNTIF('Scores for complete sequences'!$H2837:H$3994,"-")</f>
        <v>1158</v>
      </c>
      <c r="C2837">
        <f>COUNTIF('Scores for complete sequences'!$H$2:H2837,"-")</f>
        <v>2825</v>
      </c>
      <c r="D2837">
        <f>COUNTIF('Scores for complete sequences'!$H2837:H$3994,"+")</f>
        <v>0</v>
      </c>
      <c r="E2837">
        <f t="shared" si="176"/>
        <v>0.28999999999999998</v>
      </c>
      <c r="F2837">
        <f t="shared" si="177"/>
        <v>0.71</v>
      </c>
      <c r="G2837">
        <f t="shared" si="178"/>
        <v>1</v>
      </c>
      <c r="H2837">
        <f t="shared" si="179"/>
        <v>0.29000000000000004</v>
      </c>
    </row>
    <row r="2838" spans="1:8" x14ac:dyDescent="0.25">
      <c r="A2838">
        <f>COUNTIF('Scores for complete sequences'!$H$2:H2838,"+")</f>
        <v>11</v>
      </c>
      <c r="B2838">
        <f>COUNTIF('Scores for complete sequences'!$H2838:H$3994,"-")</f>
        <v>1157</v>
      </c>
      <c r="C2838">
        <f>COUNTIF('Scores for complete sequences'!$H$2:H2838,"-")</f>
        <v>2826</v>
      </c>
      <c r="D2838">
        <f>COUNTIF('Scores for complete sequences'!$H2838:H$3994,"+")</f>
        <v>0</v>
      </c>
      <c r="E2838">
        <f t="shared" si="176"/>
        <v>0.28999999999999998</v>
      </c>
      <c r="F2838">
        <f t="shared" si="177"/>
        <v>0.71</v>
      </c>
      <c r="G2838">
        <f t="shared" si="178"/>
        <v>1</v>
      </c>
      <c r="H2838">
        <f t="shared" si="179"/>
        <v>0.29000000000000004</v>
      </c>
    </row>
    <row r="2839" spans="1:8" x14ac:dyDescent="0.25">
      <c r="A2839">
        <f>COUNTIF('Scores for complete sequences'!$H$2:H2839,"+")</f>
        <v>11</v>
      </c>
      <c r="B2839">
        <f>COUNTIF('Scores for complete sequences'!$H2839:H$3994,"-")</f>
        <v>1156</v>
      </c>
      <c r="C2839">
        <f>COUNTIF('Scores for complete sequences'!$H$2:H2839,"-")</f>
        <v>2827</v>
      </c>
      <c r="D2839">
        <f>COUNTIF('Scores for complete sequences'!$H2839:H$3994,"+")</f>
        <v>0</v>
      </c>
      <c r="E2839">
        <f t="shared" si="176"/>
        <v>0.28999999999999998</v>
      </c>
      <c r="F2839">
        <f t="shared" si="177"/>
        <v>0.71</v>
      </c>
      <c r="G2839">
        <f t="shared" si="178"/>
        <v>1</v>
      </c>
      <c r="H2839">
        <f t="shared" si="179"/>
        <v>0.29000000000000004</v>
      </c>
    </row>
    <row r="2840" spans="1:8" x14ac:dyDescent="0.25">
      <c r="A2840">
        <f>COUNTIF('Scores for complete sequences'!$H$2:H2840,"+")</f>
        <v>11</v>
      </c>
      <c r="B2840">
        <f>COUNTIF('Scores for complete sequences'!$H2840:H$3994,"-")</f>
        <v>1155</v>
      </c>
      <c r="C2840">
        <f>COUNTIF('Scores for complete sequences'!$H$2:H2840,"-")</f>
        <v>2828</v>
      </c>
      <c r="D2840">
        <f>COUNTIF('Scores for complete sequences'!$H2840:H$3994,"+")</f>
        <v>0</v>
      </c>
      <c r="E2840">
        <f t="shared" si="176"/>
        <v>0.28999999999999998</v>
      </c>
      <c r="F2840">
        <f t="shared" si="177"/>
        <v>0.71</v>
      </c>
      <c r="G2840">
        <f t="shared" si="178"/>
        <v>1</v>
      </c>
      <c r="H2840">
        <f t="shared" si="179"/>
        <v>0.29000000000000004</v>
      </c>
    </row>
    <row r="2841" spans="1:8" x14ac:dyDescent="0.25">
      <c r="A2841">
        <f>COUNTIF('Scores for complete sequences'!$H$2:H2841,"+")</f>
        <v>11</v>
      </c>
      <c r="B2841">
        <f>COUNTIF('Scores for complete sequences'!$H2841:H$3994,"-")</f>
        <v>1154</v>
      </c>
      <c r="C2841">
        <f>COUNTIF('Scores for complete sequences'!$H$2:H2841,"-")</f>
        <v>2829</v>
      </c>
      <c r="D2841">
        <f>COUNTIF('Scores for complete sequences'!$H2841:H$3994,"+")</f>
        <v>0</v>
      </c>
      <c r="E2841">
        <f t="shared" si="176"/>
        <v>0.28999999999999998</v>
      </c>
      <c r="F2841">
        <f t="shared" si="177"/>
        <v>0.71</v>
      </c>
      <c r="G2841">
        <f t="shared" si="178"/>
        <v>1</v>
      </c>
      <c r="H2841">
        <f t="shared" si="179"/>
        <v>0.29000000000000004</v>
      </c>
    </row>
    <row r="2842" spans="1:8" x14ac:dyDescent="0.25">
      <c r="A2842">
        <f>COUNTIF('Scores for complete sequences'!$H$2:H2842,"+")</f>
        <v>11</v>
      </c>
      <c r="B2842">
        <f>COUNTIF('Scores for complete sequences'!$H2842:H$3994,"-")</f>
        <v>1153</v>
      </c>
      <c r="C2842">
        <f>COUNTIF('Scores for complete sequences'!$H$2:H2842,"-")</f>
        <v>2830</v>
      </c>
      <c r="D2842">
        <f>COUNTIF('Scores for complete sequences'!$H2842:H$3994,"+")</f>
        <v>0</v>
      </c>
      <c r="E2842">
        <f t="shared" si="176"/>
        <v>0.28999999999999998</v>
      </c>
      <c r="F2842">
        <f t="shared" si="177"/>
        <v>0.71</v>
      </c>
      <c r="G2842">
        <f t="shared" si="178"/>
        <v>1</v>
      </c>
      <c r="H2842">
        <f t="shared" si="179"/>
        <v>0.29000000000000004</v>
      </c>
    </row>
    <row r="2843" spans="1:8" x14ac:dyDescent="0.25">
      <c r="A2843">
        <f>COUNTIF('Scores for complete sequences'!$H$2:H2843,"+")</f>
        <v>11</v>
      </c>
      <c r="B2843">
        <f>COUNTIF('Scores for complete sequences'!$H2843:H$3994,"-")</f>
        <v>1152</v>
      </c>
      <c r="C2843">
        <f>COUNTIF('Scores for complete sequences'!$H$2:H2843,"-")</f>
        <v>2831</v>
      </c>
      <c r="D2843">
        <f>COUNTIF('Scores for complete sequences'!$H2843:H$3994,"+")</f>
        <v>0</v>
      </c>
      <c r="E2843">
        <f t="shared" si="176"/>
        <v>0.28999999999999998</v>
      </c>
      <c r="F2843">
        <f t="shared" si="177"/>
        <v>0.71</v>
      </c>
      <c r="G2843">
        <f t="shared" si="178"/>
        <v>1</v>
      </c>
      <c r="H2843">
        <f t="shared" si="179"/>
        <v>0.29000000000000004</v>
      </c>
    </row>
    <row r="2844" spans="1:8" x14ac:dyDescent="0.25">
      <c r="A2844">
        <f>COUNTIF('Scores for complete sequences'!$H$2:H2844,"+")</f>
        <v>11</v>
      </c>
      <c r="B2844">
        <f>COUNTIF('Scores for complete sequences'!$H2844:H$3994,"-")</f>
        <v>1151</v>
      </c>
      <c r="C2844">
        <f>COUNTIF('Scores for complete sequences'!$H$2:H2844,"-")</f>
        <v>2832</v>
      </c>
      <c r="D2844">
        <f>COUNTIF('Scores for complete sequences'!$H2844:H$3994,"+")</f>
        <v>0</v>
      </c>
      <c r="E2844">
        <f t="shared" si="176"/>
        <v>0.28999999999999998</v>
      </c>
      <c r="F2844">
        <f t="shared" si="177"/>
        <v>0.71</v>
      </c>
      <c r="G2844">
        <f t="shared" si="178"/>
        <v>1</v>
      </c>
      <c r="H2844">
        <f t="shared" si="179"/>
        <v>0.29000000000000004</v>
      </c>
    </row>
    <row r="2845" spans="1:8" x14ac:dyDescent="0.25">
      <c r="A2845">
        <f>COUNTIF('Scores for complete sequences'!$H$2:H2845,"+")</f>
        <v>11</v>
      </c>
      <c r="B2845">
        <f>COUNTIF('Scores for complete sequences'!$H2845:H$3994,"-")</f>
        <v>1150</v>
      </c>
      <c r="C2845">
        <f>COUNTIF('Scores for complete sequences'!$H$2:H2845,"-")</f>
        <v>2833</v>
      </c>
      <c r="D2845">
        <f>COUNTIF('Scores for complete sequences'!$H2845:H$3994,"+")</f>
        <v>0</v>
      </c>
      <c r="E2845">
        <f t="shared" si="176"/>
        <v>0.28999999999999998</v>
      </c>
      <c r="F2845">
        <f t="shared" si="177"/>
        <v>0.71</v>
      </c>
      <c r="G2845">
        <f t="shared" si="178"/>
        <v>1</v>
      </c>
      <c r="H2845">
        <f t="shared" si="179"/>
        <v>0.29000000000000004</v>
      </c>
    </row>
    <row r="2846" spans="1:8" x14ac:dyDescent="0.25">
      <c r="A2846">
        <f>COUNTIF('Scores for complete sequences'!$H$2:H2846,"+")</f>
        <v>11</v>
      </c>
      <c r="B2846">
        <f>COUNTIF('Scores for complete sequences'!$H2846:H$3994,"-")</f>
        <v>1149</v>
      </c>
      <c r="C2846">
        <f>COUNTIF('Scores for complete sequences'!$H$2:H2846,"-")</f>
        <v>2834</v>
      </c>
      <c r="D2846">
        <f>COUNTIF('Scores for complete sequences'!$H2846:H$3994,"+")</f>
        <v>0</v>
      </c>
      <c r="E2846">
        <f t="shared" si="176"/>
        <v>0.28999999999999998</v>
      </c>
      <c r="F2846">
        <f t="shared" si="177"/>
        <v>0.71</v>
      </c>
      <c r="G2846">
        <f t="shared" si="178"/>
        <v>1</v>
      </c>
      <c r="H2846">
        <f t="shared" si="179"/>
        <v>0.29000000000000004</v>
      </c>
    </row>
    <row r="2847" spans="1:8" x14ac:dyDescent="0.25">
      <c r="A2847">
        <f>COUNTIF('Scores for complete sequences'!$H$2:H2847,"+")</f>
        <v>11</v>
      </c>
      <c r="B2847">
        <f>COUNTIF('Scores for complete sequences'!$H2847:H$3994,"-")</f>
        <v>1148</v>
      </c>
      <c r="C2847">
        <f>COUNTIF('Scores for complete sequences'!$H$2:H2847,"-")</f>
        <v>2835</v>
      </c>
      <c r="D2847">
        <f>COUNTIF('Scores for complete sequences'!$H2847:H$3994,"+")</f>
        <v>0</v>
      </c>
      <c r="E2847">
        <f t="shared" si="176"/>
        <v>0.28999999999999998</v>
      </c>
      <c r="F2847">
        <f t="shared" si="177"/>
        <v>0.71</v>
      </c>
      <c r="G2847">
        <f t="shared" si="178"/>
        <v>1</v>
      </c>
      <c r="H2847">
        <f t="shared" si="179"/>
        <v>0.29000000000000004</v>
      </c>
    </row>
    <row r="2848" spans="1:8" x14ac:dyDescent="0.25">
      <c r="A2848">
        <f>COUNTIF('Scores for complete sequences'!$H$2:H2848,"+")</f>
        <v>11</v>
      </c>
      <c r="B2848">
        <f>COUNTIF('Scores for complete sequences'!$H2848:H$3994,"-")</f>
        <v>1147</v>
      </c>
      <c r="C2848">
        <f>COUNTIF('Scores for complete sequences'!$H$2:H2848,"-")</f>
        <v>2836</v>
      </c>
      <c r="D2848">
        <f>COUNTIF('Scores for complete sequences'!$H2848:H$3994,"+")</f>
        <v>0</v>
      </c>
      <c r="E2848">
        <f t="shared" si="176"/>
        <v>0.28999999999999998</v>
      </c>
      <c r="F2848">
        <f t="shared" si="177"/>
        <v>0.71</v>
      </c>
      <c r="G2848">
        <f t="shared" si="178"/>
        <v>1</v>
      </c>
      <c r="H2848">
        <f t="shared" si="179"/>
        <v>0.29000000000000004</v>
      </c>
    </row>
    <row r="2849" spans="1:8" x14ac:dyDescent="0.25">
      <c r="A2849">
        <f>COUNTIF('Scores for complete sequences'!$H$2:H2849,"+")</f>
        <v>11</v>
      </c>
      <c r="B2849">
        <f>COUNTIF('Scores for complete sequences'!$H2849:H$3994,"-")</f>
        <v>1146</v>
      </c>
      <c r="C2849">
        <f>COUNTIF('Scores for complete sequences'!$H$2:H2849,"-")</f>
        <v>2837</v>
      </c>
      <c r="D2849">
        <f>COUNTIF('Scores for complete sequences'!$H2849:H$3994,"+")</f>
        <v>0</v>
      </c>
      <c r="E2849">
        <f t="shared" si="176"/>
        <v>0.28999999999999998</v>
      </c>
      <c r="F2849">
        <f t="shared" si="177"/>
        <v>0.71</v>
      </c>
      <c r="G2849">
        <f t="shared" si="178"/>
        <v>1</v>
      </c>
      <c r="H2849">
        <f t="shared" si="179"/>
        <v>0.29000000000000004</v>
      </c>
    </row>
    <row r="2850" spans="1:8" x14ac:dyDescent="0.25">
      <c r="A2850">
        <f>COUNTIF('Scores for complete sequences'!$H$2:H2850,"+")</f>
        <v>11</v>
      </c>
      <c r="B2850">
        <f>COUNTIF('Scores for complete sequences'!$H2850:H$3994,"-")</f>
        <v>1145</v>
      </c>
      <c r="C2850">
        <f>COUNTIF('Scores for complete sequences'!$H$2:H2850,"-")</f>
        <v>2838</v>
      </c>
      <c r="D2850">
        <f>COUNTIF('Scores for complete sequences'!$H2850:H$3994,"+")</f>
        <v>0</v>
      </c>
      <c r="E2850">
        <f t="shared" si="176"/>
        <v>0.28999999999999998</v>
      </c>
      <c r="F2850">
        <f t="shared" si="177"/>
        <v>0.71</v>
      </c>
      <c r="G2850">
        <f t="shared" si="178"/>
        <v>1</v>
      </c>
      <c r="H2850">
        <f t="shared" si="179"/>
        <v>0.29000000000000004</v>
      </c>
    </row>
    <row r="2851" spans="1:8" x14ac:dyDescent="0.25">
      <c r="A2851">
        <f>COUNTIF('Scores for complete sequences'!$H$2:H2851,"+")</f>
        <v>11</v>
      </c>
      <c r="B2851">
        <f>COUNTIF('Scores for complete sequences'!$H2851:H$3994,"-")</f>
        <v>1144</v>
      </c>
      <c r="C2851">
        <f>COUNTIF('Scores for complete sequences'!$H$2:H2851,"-")</f>
        <v>2839</v>
      </c>
      <c r="D2851">
        <f>COUNTIF('Scores for complete sequences'!$H2851:H$3994,"+")</f>
        <v>0</v>
      </c>
      <c r="E2851">
        <f t="shared" si="176"/>
        <v>0.28999999999999998</v>
      </c>
      <c r="F2851">
        <f t="shared" si="177"/>
        <v>0.71</v>
      </c>
      <c r="G2851">
        <f t="shared" si="178"/>
        <v>1</v>
      </c>
      <c r="H2851">
        <f t="shared" si="179"/>
        <v>0.29000000000000004</v>
      </c>
    </row>
    <row r="2852" spans="1:8" x14ac:dyDescent="0.25">
      <c r="A2852">
        <f>COUNTIF('Scores for complete sequences'!$H$2:H2852,"+")</f>
        <v>11</v>
      </c>
      <c r="B2852">
        <f>COUNTIF('Scores for complete sequences'!$H2852:H$3994,"-")</f>
        <v>1143</v>
      </c>
      <c r="C2852">
        <f>COUNTIF('Scores for complete sequences'!$H$2:H2852,"-")</f>
        <v>2840</v>
      </c>
      <c r="D2852">
        <f>COUNTIF('Scores for complete sequences'!$H2852:H$3994,"+")</f>
        <v>0</v>
      </c>
      <c r="E2852">
        <f t="shared" si="176"/>
        <v>0.28999999999999998</v>
      </c>
      <c r="F2852">
        <f t="shared" si="177"/>
        <v>0.71</v>
      </c>
      <c r="G2852">
        <f t="shared" si="178"/>
        <v>1</v>
      </c>
      <c r="H2852">
        <f t="shared" si="179"/>
        <v>0.29000000000000004</v>
      </c>
    </row>
    <row r="2853" spans="1:8" x14ac:dyDescent="0.25">
      <c r="A2853">
        <f>COUNTIF('Scores for complete sequences'!$H$2:H2853,"+")</f>
        <v>11</v>
      </c>
      <c r="B2853">
        <f>COUNTIF('Scores for complete sequences'!$H2853:H$3994,"-")</f>
        <v>1142</v>
      </c>
      <c r="C2853">
        <f>COUNTIF('Scores for complete sequences'!$H$2:H2853,"-")</f>
        <v>2841</v>
      </c>
      <c r="D2853">
        <f>COUNTIF('Scores for complete sequences'!$H2853:H$3994,"+")</f>
        <v>0</v>
      </c>
      <c r="E2853">
        <f t="shared" si="176"/>
        <v>0.28999999999999998</v>
      </c>
      <c r="F2853">
        <f t="shared" si="177"/>
        <v>0.71</v>
      </c>
      <c r="G2853">
        <f t="shared" si="178"/>
        <v>1</v>
      </c>
      <c r="H2853">
        <f t="shared" si="179"/>
        <v>0.29000000000000004</v>
      </c>
    </row>
    <row r="2854" spans="1:8" x14ac:dyDescent="0.25">
      <c r="A2854">
        <f>COUNTIF('Scores for complete sequences'!$H$2:H2854,"+")</f>
        <v>11</v>
      </c>
      <c r="B2854">
        <f>COUNTIF('Scores for complete sequences'!$H2854:H$3994,"-")</f>
        <v>1141</v>
      </c>
      <c r="C2854">
        <f>COUNTIF('Scores for complete sequences'!$H$2:H2854,"-")</f>
        <v>2842</v>
      </c>
      <c r="D2854">
        <f>COUNTIF('Scores for complete sequences'!$H2854:H$3994,"+")</f>
        <v>0</v>
      </c>
      <c r="E2854">
        <f t="shared" si="176"/>
        <v>0.28999999999999998</v>
      </c>
      <c r="F2854">
        <f t="shared" si="177"/>
        <v>0.71</v>
      </c>
      <c r="G2854">
        <f t="shared" si="178"/>
        <v>1</v>
      </c>
      <c r="H2854">
        <f t="shared" si="179"/>
        <v>0.29000000000000004</v>
      </c>
    </row>
    <row r="2855" spans="1:8" x14ac:dyDescent="0.25">
      <c r="A2855">
        <f>COUNTIF('Scores for complete sequences'!$H$2:H2855,"+")</f>
        <v>11</v>
      </c>
      <c r="B2855">
        <f>COUNTIF('Scores for complete sequences'!$H2855:H$3994,"-")</f>
        <v>1140</v>
      </c>
      <c r="C2855">
        <f>COUNTIF('Scores for complete sequences'!$H$2:H2855,"-")</f>
        <v>2843</v>
      </c>
      <c r="D2855">
        <f>COUNTIF('Scores for complete sequences'!$H2855:H$3994,"+")</f>
        <v>0</v>
      </c>
      <c r="E2855">
        <f t="shared" si="176"/>
        <v>0.28999999999999998</v>
      </c>
      <c r="F2855">
        <f t="shared" si="177"/>
        <v>0.71</v>
      </c>
      <c r="G2855">
        <f t="shared" si="178"/>
        <v>1</v>
      </c>
      <c r="H2855">
        <f t="shared" si="179"/>
        <v>0.29000000000000004</v>
      </c>
    </row>
    <row r="2856" spans="1:8" x14ac:dyDescent="0.25">
      <c r="A2856">
        <f>COUNTIF('Scores for complete sequences'!$H$2:H2856,"+")</f>
        <v>11</v>
      </c>
      <c r="B2856">
        <f>COUNTIF('Scores for complete sequences'!$H2856:H$3994,"-")</f>
        <v>1139</v>
      </c>
      <c r="C2856">
        <f>COUNTIF('Scores for complete sequences'!$H$2:H2856,"-")</f>
        <v>2844</v>
      </c>
      <c r="D2856">
        <f>COUNTIF('Scores for complete sequences'!$H2856:H$3994,"+")</f>
        <v>0</v>
      </c>
      <c r="E2856">
        <f t="shared" si="176"/>
        <v>0.28999999999999998</v>
      </c>
      <c r="F2856">
        <f t="shared" si="177"/>
        <v>0.71</v>
      </c>
      <c r="G2856">
        <f t="shared" si="178"/>
        <v>1</v>
      </c>
      <c r="H2856">
        <f t="shared" si="179"/>
        <v>0.29000000000000004</v>
      </c>
    </row>
    <row r="2857" spans="1:8" x14ac:dyDescent="0.25">
      <c r="A2857">
        <f>COUNTIF('Scores for complete sequences'!$H$2:H2857,"+")</f>
        <v>11</v>
      </c>
      <c r="B2857">
        <f>COUNTIF('Scores for complete sequences'!$H2857:H$3994,"-")</f>
        <v>1138</v>
      </c>
      <c r="C2857">
        <f>COUNTIF('Scores for complete sequences'!$H$2:H2857,"-")</f>
        <v>2845</v>
      </c>
      <c r="D2857">
        <f>COUNTIF('Scores for complete sequences'!$H2857:H$3994,"+")</f>
        <v>0</v>
      </c>
      <c r="E2857">
        <f t="shared" si="176"/>
        <v>0.28999999999999998</v>
      </c>
      <c r="F2857">
        <f t="shared" si="177"/>
        <v>0.71</v>
      </c>
      <c r="G2857">
        <f t="shared" si="178"/>
        <v>1</v>
      </c>
      <c r="H2857">
        <f t="shared" si="179"/>
        <v>0.29000000000000004</v>
      </c>
    </row>
    <row r="2858" spans="1:8" x14ac:dyDescent="0.25">
      <c r="A2858">
        <f>COUNTIF('Scores for complete sequences'!$H$2:H2858,"+")</f>
        <v>11</v>
      </c>
      <c r="B2858">
        <f>COUNTIF('Scores for complete sequences'!$H2858:H$3994,"-")</f>
        <v>1137</v>
      </c>
      <c r="C2858">
        <f>COUNTIF('Scores for complete sequences'!$H$2:H2858,"-")</f>
        <v>2846</v>
      </c>
      <c r="D2858">
        <f>COUNTIF('Scores for complete sequences'!$H2858:H$3994,"+")</f>
        <v>0</v>
      </c>
      <c r="E2858">
        <f t="shared" si="176"/>
        <v>0.28999999999999998</v>
      </c>
      <c r="F2858">
        <f t="shared" si="177"/>
        <v>0.71</v>
      </c>
      <c r="G2858">
        <f t="shared" si="178"/>
        <v>1</v>
      </c>
      <c r="H2858">
        <f t="shared" si="179"/>
        <v>0.29000000000000004</v>
      </c>
    </row>
    <row r="2859" spans="1:8" x14ac:dyDescent="0.25">
      <c r="A2859">
        <f>COUNTIF('Scores for complete sequences'!$H$2:H2859,"+")</f>
        <v>11</v>
      </c>
      <c r="B2859">
        <f>COUNTIF('Scores for complete sequences'!$H2859:H$3994,"-")</f>
        <v>1136</v>
      </c>
      <c r="C2859">
        <f>COUNTIF('Scores for complete sequences'!$H$2:H2859,"-")</f>
        <v>2847</v>
      </c>
      <c r="D2859">
        <f>COUNTIF('Scores for complete sequences'!$H2859:H$3994,"+")</f>
        <v>0</v>
      </c>
      <c r="E2859">
        <f t="shared" si="176"/>
        <v>0.28999999999999998</v>
      </c>
      <c r="F2859">
        <f t="shared" si="177"/>
        <v>0.71</v>
      </c>
      <c r="G2859">
        <f t="shared" si="178"/>
        <v>1</v>
      </c>
      <c r="H2859">
        <f t="shared" si="179"/>
        <v>0.29000000000000004</v>
      </c>
    </row>
    <row r="2860" spans="1:8" x14ac:dyDescent="0.25">
      <c r="A2860">
        <f>COUNTIF('Scores for complete sequences'!$H$2:H2860,"+")</f>
        <v>11</v>
      </c>
      <c r="B2860">
        <f>COUNTIF('Scores for complete sequences'!$H2860:H$3994,"-")</f>
        <v>1135</v>
      </c>
      <c r="C2860">
        <f>COUNTIF('Scores for complete sequences'!$H$2:H2860,"-")</f>
        <v>2848</v>
      </c>
      <c r="D2860">
        <f>COUNTIF('Scores for complete sequences'!$H2860:H$3994,"+")</f>
        <v>0</v>
      </c>
      <c r="E2860">
        <f t="shared" si="176"/>
        <v>0.28000000000000003</v>
      </c>
      <c r="F2860">
        <f t="shared" si="177"/>
        <v>0.72</v>
      </c>
      <c r="G2860">
        <f t="shared" si="178"/>
        <v>1</v>
      </c>
      <c r="H2860">
        <f t="shared" si="179"/>
        <v>0.28000000000000003</v>
      </c>
    </row>
    <row r="2861" spans="1:8" x14ac:dyDescent="0.25">
      <c r="A2861">
        <f>COUNTIF('Scores for complete sequences'!$H$2:H2861,"+")</f>
        <v>11</v>
      </c>
      <c r="B2861">
        <f>COUNTIF('Scores for complete sequences'!$H2861:H$3994,"-")</f>
        <v>1134</v>
      </c>
      <c r="C2861">
        <f>COUNTIF('Scores for complete sequences'!$H$2:H2861,"-")</f>
        <v>2849</v>
      </c>
      <c r="D2861">
        <f>COUNTIF('Scores for complete sequences'!$H2861:H$3994,"+")</f>
        <v>0</v>
      </c>
      <c r="E2861">
        <f t="shared" si="176"/>
        <v>0.28000000000000003</v>
      </c>
      <c r="F2861">
        <f t="shared" si="177"/>
        <v>0.72</v>
      </c>
      <c r="G2861">
        <f t="shared" si="178"/>
        <v>1</v>
      </c>
      <c r="H2861">
        <f t="shared" si="179"/>
        <v>0.28000000000000003</v>
      </c>
    </row>
    <row r="2862" spans="1:8" x14ac:dyDescent="0.25">
      <c r="A2862">
        <f>COUNTIF('Scores for complete sequences'!$H$2:H2862,"+")</f>
        <v>11</v>
      </c>
      <c r="B2862">
        <f>COUNTIF('Scores for complete sequences'!$H2862:H$3994,"-")</f>
        <v>1133</v>
      </c>
      <c r="C2862">
        <f>COUNTIF('Scores for complete sequences'!$H$2:H2862,"-")</f>
        <v>2850</v>
      </c>
      <c r="D2862">
        <f>COUNTIF('Scores for complete sequences'!$H2862:H$3994,"+")</f>
        <v>0</v>
      </c>
      <c r="E2862">
        <f t="shared" si="176"/>
        <v>0.28000000000000003</v>
      </c>
      <c r="F2862">
        <f t="shared" si="177"/>
        <v>0.72</v>
      </c>
      <c r="G2862">
        <f t="shared" si="178"/>
        <v>1</v>
      </c>
      <c r="H2862">
        <f t="shared" si="179"/>
        <v>0.28000000000000003</v>
      </c>
    </row>
    <row r="2863" spans="1:8" x14ac:dyDescent="0.25">
      <c r="A2863">
        <f>COUNTIF('Scores for complete sequences'!$H$2:H2863,"+")</f>
        <v>11</v>
      </c>
      <c r="B2863">
        <f>COUNTIF('Scores for complete sequences'!$H2863:H$3994,"-")</f>
        <v>1132</v>
      </c>
      <c r="C2863">
        <f>COUNTIF('Scores for complete sequences'!$H$2:H2863,"-")</f>
        <v>2851</v>
      </c>
      <c r="D2863">
        <f>COUNTIF('Scores for complete sequences'!$H2863:H$3994,"+")</f>
        <v>0</v>
      </c>
      <c r="E2863">
        <f t="shared" si="176"/>
        <v>0.28000000000000003</v>
      </c>
      <c r="F2863">
        <f t="shared" si="177"/>
        <v>0.72</v>
      </c>
      <c r="G2863">
        <f t="shared" si="178"/>
        <v>1</v>
      </c>
      <c r="H2863">
        <f t="shared" si="179"/>
        <v>0.28000000000000003</v>
      </c>
    </row>
    <row r="2864" spans="1:8" x14ac:dyDescent="0.25">
      <c r="A2864">
        <f>COUNTIF('Scores for complete sequences'!$H$2:H2864,"+")</f>
        <v>11</v>
      </c>
      <c r="B2864">
        <f>COUNTIF('Scores for complete sequences'!$H2864:H$3994,"-")</f>
        <v>1131</v>
      </c>
      <c r="C2864">
        <f>COUNTIF('Scores for complete sequences'!$H$2:H2864,"-")</f>
        <v>2852</v>
      </c>
      <c r="D2864">
        <f>COUNTIF('Scores for complete sequences'!$H2864:H$3994,"+")</f>
        <v>0</v>
      </c>
      <c r="E2864">
        <f t="shared" si="176"/>
        <v>0.28000000000000003</v>
      </c>
      <c r="F2864">
        <f t="shared" si="177"/>
        <v>0.72</v>
      </c>
      <c r="G2864">
        <f t="shared" si="178"/>
        <v>1</v>
      </c>
      <c r="H2864">
        <f t="shared" si="179"/>
        <v>0.28000000000000003</v>
      </c>
    </row>
    <row r="2865" spans="1:8" x14ac:dyDescent="0.25">
      <c r="A2865">
        <f>COUNTIF('Scores for complete sequences'!$H$2:H2865,"+")</f>
        <v>11</v>
      </c>
      <c r="B2865">
        <f>COUNTIF('Scores for complete sequences'!$H2865:H$3994,"-")</f>
        <v>1130</v>
      </c>
      <c r="C2865">
        <f>COUNTIF('Scores for complete sequences'!$H$2:H2865,"-")</f>
        <v>2853</v>
      </c>
      <c r="D2865">
        <f>COUNTIF('Scores for complete sequences'!$H2865:H$3994,"+")</f>
        <v>0</v>
      </c>
      <c r="E2865">
        <f t="shared" si="176"/>
        <v>0.28000000000000003</v>
      </c>
      <c r="F2865">
        <f t="shared" si="177"/>
        <v>0.72</v>
      </c>
      <c r="G2865">
        <f t="shared" si="178"/>
        <v>1</v>
      </c>
      <c r="H2865">
        <f t="shared" si="179"/>
        <v>0.28000000000000003</v>
      </c>
    </row>
    <row r="2866" spans="1:8" x14ac:dyDescent="0.25">
      <c r="A2866">
        <f>COUNTIF('Scores for complete sequences'!$H$2:H2866,"+")</f>
        <v>11</v>
      </c>
      <c r="B2866">
        <f>COUNTIF('Scores for complete sequences'!$H2866:H$3994,"-")</f>
        <v>1129</v>
      </c>
      <c r="C2866">
        <f>COUNTIF('Scores for complete sequences'!$H$2:H2866,"-")</f>
        <v>2854</v>
      </c>
      <c r="D2866">
        <f>COUNTIF('Scores for complete sequences'!$H2866:H$3994,"+")</f>
        <v>0</v>
      </c>
      <c r="E2866">
        <f t="shared" si="176"/>
        <v>0.28000000000000003</v>
      </c>
      <c r="F2866">
        <f t="shared" si="177"/>
        <v>0.72</v>
      </c>
      <c r="G2866">
        <f t="shared" si="178"/>
        <v>1</v>
      </c>
      <c r="H2866">
        <f t="shared" si="179"/>
        <v>0.28000000000000003</v>
      </c>
    </row>
    <row r="2867" spans="1:8" x14ac:dyDescent="0.25">
      <c r="A2867">
        <f>COUNTIF('Scores for complete sequences'!$H$2:H2867,"+")</f>
        <v>11</v>
      </c>
      <c r="B2867">
        <f>COUNTIF('Scores for complete sequences'!$H2867:H$3994,"-")</f>
        <v>1128</v>
      </c>
      <c r="C2867">
        <f>COUNTIF('Scores for complete sequences'!$H$2:H2867,"-")</f>
        <v>2855</v>
      </c>
      <c r="D2867">
        <f>COUNTIF('Scores for complete sequences'!$H2867:H$3994,"+")</f>
        <v>0</v>
      </c>
      <c r="E2867">
        <f t="shared" si="176"/>
        <v>0.28000000000000003</v>
      </c>
      <c r="F2867">
        <f t="shared" si="177"/>
        <v>0.72</v>
      </c>
      <c r="G2867">
        <f t="shared" si="178"/>
        <v>1</v>
      </c>
      <c r="H2867">
        <f t="shared" si="179"/>
        <v>0.28000000000000003</v>
      </c>
    </row>
    <row r="2868" spans="1:8" x14ac:dyDescent="0.25">
      <c r="A2868">
        <f>COUNTIF('Scores for complete sequences'!$H$2:H2868,"+")</f>
        <v>11</v>
      </c>
      <c r="B2868">
        <f>COUNTIF('Scores for complete sequences'!$H2868:H$3994,"-")</f>
        <v>1127</v>
      </c>
      <c r="C2868">
        <f>COUNTIF('Scores for complete sequences'!$H$2:H2868,"-")</f>
        <v>2856</v>
      </c>
      <c r="D2868">
        <f>COUNTIF('Scores for complete sequences'!$H2868:H$3994,"+")</f>
        <v>0</v>
      </c>
      <c r="E2868">
        <f t="shared" si="176"/>
        <v>0.28000000000000003</v>
      </c>
      <c r="F2868">
        <f t="shared" si="177"/>
        <v>0.72</v>
      </c>
      <c r="G2868">
        <f t="shared" si="178"/>
        <v>1</v>
      </c>
      <c r="H2868">
        <f t="shared" si="179"/>
        <v>0.28000000000000003</v>
      </c>
    </row>
    <row r="2869" spans="1:8" x14ac:dyDescent="0.25">
      <c r="A2869">
        <f>COUNTIF('Scores for complete sequences'!$H$2:H2869,"+")</f>
        <v>11</v>
      </c>
      <c r="B2869">
        <f>COUNTIF('Scores for complete sequences'!$H2869:H$3994,"-")</f>
        <v>1126</v>
      </c>
      <c r="C2869">
        <f>COUNTIF('Scores for complete sequences'!$H$2:H2869,"-")</f>
        <v>2857</v>
      </c>
      <c r="D2869">
        <f>COUNTIF('Scores for complete sequences'!$H2869:H$3994,"+")</f>
        <v>0</v>
      </c>
      <c r="E2869">
        <f t="shared" si="176"/>
        <v>0.28000000000000003</v>
      </c>
      <c r="F2869">
        <f t="shared" si="177"/>
        <v>0.72</v>
      </c>
      <c r="G2869">
        <f t="shared" si="178"/>
        <v>1</v>
      </c>
      <c r="H2869">
        <f t="shared" si="179"/>
        <v>0.28000000000000003</v>
      </c>
    </row>
    <row r="2870" spans="1:8" x14ac:dyDescent="0.25">
      <c r="A2870">
        <f>COUNTIF('Scores for complete sequences'!$H$2:H2870,"+")</f>
        <v>11</v>
      </c>
      <c r="B2870">
        <f>COUNTIF('Scores for complete sequences'!$H2870:H$3994,"-")</f>
        <v>1125</v>
      </c>
      <c r="C2870">
        <f>COUNTIF('Scores for complete sequences'!$H$2:H2870,"-")</f>
        <v>2858</v>
      </c>
      <c r="D2870">
        <f>COUNTIF('Scores for complete sequences'!$H2870:H$3994,"+")</f>
        <v>0</v>
      </c>
      <c r="E2870">
        <f t="shared" si="176"/>
        <v>0.28000000000000003</v>
      </c>
      <c r="F2870">
        <f t="shared" si="177"/>
        <v>0.72</v>
      </c>
      <c r="G2870">
        <f t="shared" si="178"/>
        <v>1</v>
      </c>
      <c r="H2870">
        <f t="shared" si="179"/>
        <v>0.28000000000000003</v>
      </c>
    </row>
    <row r="2871" spans="1:8" x14ac:dyDescent="0.25">
      <c r="A2871">
        <f>COUNTIF('Scores for complete sequences'!$H$2:H2871,"+")</f>
        <v>11</v>
      </c>
      <c r="B2871">
        <f>COUNTIF('Scores for complete sequences'!$H2871:H$3994,"-")</f>
        <v>1124</v>
      </c>
      <c r="C2871">
        <f>COUNTIF('Scores for complete sequences'!$H$2:H2871,"-")</f>
        <v>2859</v>
      </c>
      <c r="D2871">
        <f>COUNTIF('Scores for complete sequences'!$H2871:H$3994,"+")</f>
        <v>0</v>
      </c>
      <c r="E2871">
        <f t="shared" si="176"/>
        <v>0.28000000000000003</v>
      </c>
      <c r="F2871">
        <f t="shared" si="177"/>
        <v>0.72</v>
      </c>
      <c r="G2871">
        <f t="shared" si="178"/>
        <v>1</v>
      </c>
      <c r="H2871">
        <f t="shared" si="179"/>
        <v>0.28000000000000003</v>
      </c>
    </row>
    <row r="2872" spans="1:8" x14ac:dyDescent="0.25">
      <c r="A2872">
        <f>COUNTIF('Scores for complete sequences'!$H$2:H2872,"+")</f>
        <v>11</v>
      </c>
      <c r="B2872">
        <f>COUNTIF('Scores for complete sequences'!$H2872:H$3994,"-")</f>
        <v>1123</v>
      </c>
      <c r="C2872">
        <f>COUNTIF('Scores for complete sequences'!$H$2:H2872,"-")</f>
        <v>2860</v>
      </c>
      <c r="D2872">
        <f>COUNTIF('Scores for complete sequences'!$H2872:H$3994,"+")</f>
        <v>0</v>
      </c>
      <c r="E2872">
        <f t="shared" si="176"/>
        <v>0.28000000000000003</v>
      </c>
      <c r="F2872">
        <f t="shared" si="177"/>
        <v>0.72</v>
      </c>
      <c r="G2872">
        <f t="shared" si="178"/>
        <v>1</v>
      </c>
      <c r="H2872">
        <f t="shared" si="179"/>
        <v>0.28000000000000003</v>
      </c>
    </row>
    <row r="2873" spans="1:8" x14ac:dyDescent="0.25">
      <c r="A2873">
        <f>COUNTIF('Scores for complete sequences'!$H$2:H2873,"+")</f>
        <v>11</v>
      </c>
      <c r="B2873">
        <f>COUNTIF('Scores for complete sequences'!$H2873:H$3994,"-")</f>
        <v>1122</v>
      </c>
      <c r="C2873">
        <f>COUNTIF('Scores for complete sequences'!$H$2:H2873,"-")</f>
        <v>2861</v>
      </c>
      <c r="D2873">
        <f>COUNTIF('Scores for complete sequences'!$H2873:H$3994,"+")</f>
        <v>0</v>
      </c>
      <c r="E2873">
        <f t="shared" si="176"/>
        <v>0.28000000000000003</v>
      </c>
      <c r="F2873">
        <f t="shared" si="177"/>
        <v>0.72</v>
      </c>
      <c r="G2873">
        <f t="shared" si="178"/>
        <v>1</v>
      </c>
      <c r="H2873">
        <f t="shared" si="179"/>
        <v>0.28000000000000003</v>
      </c>
    </row>
    <row r="2874" spans="1:8" x14ac:dyDescent="0.25">
      <c r="A2874">
        <f>COUNTIF('Scores for complete sequences'!$H$2:H2874,"+")</f>
        <v>11</v>
      </c>
      <c r="B2874">
        <f>COUNTIF('Scores for complete sequences'!$H2874:H$3994,"-")</f>
        <v>1121</v>
      </c>
      <c r="C2874">
        <f>COUNTIF('Scores for complete sequences'!$H$2:H2874,"-")</f>
        <v>2862</v>
      </c>
      <c r="D2874">
        <f>COUNTIF('Scores for complete sequences'!$H2874:H$3994,"+")</f>
        <v>0</v>
      </c>
      <c r="E2874">
        <f t="shared" si="176"/>
        <v>0.28000000000000003</v>
      </c>
      <c r="F2874">
        <f t="shared" si="177"/>
        <v>0.72</v>
      </c>
      <c r="G2874">
        <f t="shared" si="178"/>
        <v>1</v>
      </c>
      <c r="H2874">
        <f t="shared" si="179"/>
        <v>0.28000000000000003</v>
      </c>
    </row>
    <row r="2875" spans="1:8" x14ac:dyDescent="0.25">
      <c r="A2875">
        <f>COUNTIF('Scores for complete sequences'!$H$2:H2875,"+")</f>
        <v>11</v>
      </c>
      <c r="B2875">
        <f>COUNTIF('Scores for complete sequences'!$H2875:H$3994,"-")</f>
        <v>1120</v>
      </c>
      <c r="C2875">
        <f>COUNTIF('Scores for complete sequences'!$H$2:H2875,"-")</f>
        <v>2863</v>
      </c>
      <c r="D2875">
        <f>COUNTIF('Scores for complete sequences'!$H2875:H$3994,"+")</f>
        <v>0</v>
      </c>
      <c r="E2875">
        <f t="shared" si="176"/>
        <v>0.28000000000000003</v>
      </c>
      <c r="F2875">
        <f t="shared" si="177"/>
        <v>0.72</v>
      </c>
      <c r="G2875">
        <f t="shared" si="178"/>
        <v>1</v>
      </c>
      <c r="H2875">
        <f t="shared" si="179"/>
        <v>0.28000000000000003</v>
      </c>
    </row>
    <row r="2876" spans="1:8" x14ac:dyDescent="0.25">
      <c r="A2876">
        <f>COUNTIF('Scores for complete sequences'!$H$2:H2876,"+")</f>
        <v>11</v>
      </c>
      <c r="B2876">
        <f>COUNTIF('Scores for complete sequences'!$H2876:H$3994,"-")</f>
        <v>1119</v>
      </c>
      <c r="C2876">
        <f>COUNTIF('Scores for complete sequences'!$H$2:H2876,"-")</f>
        <v>2864</v>
      </c>
      <c r="D2876">
        <f>COUNTIF('Scores for complete sequences'!$H2876:H$3994,"+")</f>
        <v>0</v>
      </c>
      <c r="E2876">
        <f t="shared" si="176"/>
        <v>0.28000000000000003</v>
      </c>
      <c r="F2876">
        <f t="shared" si="177"/>
        <v>0.72</v>
      </c>
      <c r="G2876">
        <f t="shared" si="178"/>
        <v>1</v>
      </c>
      <c r="H2876">
        <f t="shared" si="179"/>
        <v>0.28000000000000003</v>
      </c>
    </row>
    <row r="2877" spans="1:8" x14ac:dyDescent="0.25">
      <c r="A2877">
        <f>COUNTIF('Scores for complete sequences'!$H$2:H2877,"+")</f>
        <v>11</v>
      </c>
      <c r="B2877">
        <f>COUNTIF('Scores for complete sequences'!$H2877:H$3994,"-")</f>
        <v>1118</v>
      </c>
      <c r="C2877">
        <f>COUNTIF('Scores for complete sequences'!$H$2:H2877,"-")</f>
        <v>2865</v>
      </c>
      <c r="D2877">
        <f>COUNTIF('Scores for complete sequences'!$H2877:H$3994,"+")</f>
        <v>0</v>
      </c>
      <c r="E2877">
        <f t="shared" si="176"/>
        <v>0.28000000000000003</v>
      </c>
      <c r="F2877">
        <f t="shared" si="177"/>
        <v>0.72</v>
      </c>
      <c r="G2877">
        <f t="shared" si="178"/>
        <v>1</v>
      </c>
      <c r="H2877">
        <f t="shared" si="179"/>
        <v>0.28000000000000003</v>
      </c>
    </row>
    <row r="2878" spans="1:8" x14ac:dyDescent="0.25">
      <c r="A2878">
        <f>COUNTIF('Scores for complete sequences'!$H$2:H2878,"+")</f>
        <v>11</v>
      </c>
      <c r="B2878">
        <f>COUNTIF('Scores for complete sequences'!$H2878:H$3994,"-")</f>
        <v>1117</v>
      </c>
      <c r="C2878">
        <f>COUNTIF('Scores for complete sequences'!$H$2:H2878,"-")</f>
        <v>2866</v>
      </c>
      <c r="D2878">
        <f>COUNTIF('Scores for complete sequences'!$H2878:H$3994,"+")</f>
        <v>0</v>
      </c>
      <c r="E2878">
        <f t="shared" si="176"/>
        <v>0.28000000000000003</v>
      </c>
      <c r="F2878">
        <f t="shared" si="177"/>
        <v>0.72</v>
      </c>
      <c r="G2878">
        <f t="shared" si="178"/>
        <v>1</v>
      </c>
      <c r="H2878">
        <f t="shared" si="179"/>
        <v>0.28000000000000003</v>
      </c>
    </row>
    <row r="2879" spans="1:8" x14ac:dyDescent="0.25">
      <c r="A2879">
        <f>COUNTIF('Scores for complete sequences'!$H$2:H2879,"+")</f>
        <v>11</v>
      </c>
      <c r="B2879">
        <f>COUNTIF('Scores for complete sequences'!$H2879:H$3994,"-")</f>
        <v>1116</v>
      </c>
      <c r="C2879">
        <f>COUNTIF('Scores for complete sequences'!$H$2:H2879,"-")</f>
        <v>2867</v>
      </c>
      <c r="D2879">
        <f>COUNTIF('Scores for complete sequences'!$H2879:H$3994,"+")</f>
        <v>0</v>
      </c>
      <c r="E2879">
        <f t="shared" si="176"/>
        <v>0.28000000000000003</v>
      </c>
      <c r="F2879">
        <f t="shared" si="177"/>
        <v>0.72</v>
      </c>
      <c r="G2879">
        <f t="shared" si="178"/>
        <v>1</v>
      </c>
      <c r="H2879">
        <f t="shared" si="179"/>
        <v>0.28000000000000003</v>
      </c>
    </row>
    <row r="2880" spans="1:8" x14ac:dyDescent="0.25">
      <c r="A2880">
        <f>COUNTIF('Scores for complete sequences'!$H$2:H2880,"+")</f>
        <v>11</v>
      </c>
      <c r="B2880">
        <f>COUNTIF('Scores for complete sequences'!$H2880:H$3994,"-")</f>
        <v>1115</v>
      </c>
      <c r="C2880">
        <f>COUNTIF('Scores for complete sequences'!$H$2:H2880,"-")</f>
        <v>2868</v>
      </c>
      <c r="D2880">
        <f>COUNTIF('Scores for complete sequences'!$H2880:H$3994,"+")</f>
        <v>0</v>
      </c>
      <c r="E2880">
        <f t="shared" si="176"/>
        <v>0.28000000000000003</v>
      </c>
      <c r="F2880">
        <f t="shared" si="177"/>
        <v>0.72</v>
      </c>
      <c r="G2880">
        <f t="shared" si="178"/>
        <v>1</v>
      </c>
      <c r="H2880">
        <f t="shared" si="179"/>
        <v>0.28000000000000003</v>
      </c>
    </row>
    <row r="2881" spans="1:8" x14ac:dyDescent="0.25">
      <c r="A2881">
        <f>COUNTIF('Scores for complete sequences'!$H$2:H2881,"+")</f>
        <v>11</v>
      </c>
      <c r="B2881">
        <f>COUNTIF('Scores for complete sequences'!$H2881:H$3994,"-")</f>
        <v>1114</v>
      </c>
      <c r="C2881">
        <f>COUNTIF('Scores for complete sequences'!$H$2:H2881,"-")</f>
        <v>2869</v>
      </c>
      <c r="D2881">
        <f>COUNTIF('Scores for complete sequences'!$H2881:H$3994,"+")</f>
        <v>0</v>
      </c>
      <c r="E2881">
        <f t="shared" si="176"/>
        <v>0.28000000000000003</v>
      </c>
      <c r="F2881">
        <f t="shared" si="177"/>
        <v>0.72</v>
      </c>
      <c r="G2881">
        <f t="shared" si="178"/>
        <v>1</v>
      </c>
      <c r="H2881">
        <f t="shared" si="179"/>
        <v>0.28000000000000003</v>
      </c>
    </row>
    <row r="2882" spans="1:8" x14ac:dyDescent="0.25">
      <c r="A2882">
        <f>COUNTIF('Scores for complete sequences'!$H$2:H2882,"+")</f>
        <v>11</v>
      </c>
      <c r="B2882">
        <f>COUNTIF('Scores for complete sequences'!$H2882:H$3994,"-")</f>
        <v>1113</v>
      </c>
      <c r="C2882">
        <f>COUNTIF('Scores for complete sequences'!$H$2:H2882,"-")</f>
        <v>2870</v>
      </c>
      <c r="D2882">
        <f>COUNTIF('Scores for complete sequences'!$H2882:H$3994,"+")</f>
        <v>0</v>
      </c>
      <c r="E2882">
        <f t="shared" si="176"/>
        <v>0.28000000000000003</v>
      </c>
      <c r="F2882">
        <f t="shared" si="177"/>
        <v>0.72</v>
      </c>
      <c r="G2882">
        <f t="shared" si="178"/>
        <v>1</v>
      </c>
      <c r="H2882">
        <f t="shared" si="179"/>
        <v>0.28000000000000003</v>
      </c>
    </row>
    <row r="2883" spans="1:8" x14ac:dyDescent="0.25">
      <c r="A2883">
        <f>COUNTIF('Scores for complete sequences'!$H$2:H2883,"+")</f>
        <v>11</v>
      </c>
      <c r="B2883">
        <f>COUNTIF('Scores for complete sequences'!$H2883:H$3994,"-")</f>
        <v>1112</v>
      </c>
      <c r="C2883">
        <f>COUNTIF('Scores for complete sequences'!$H$2:H2883,"-")</f>
        <v>2871</v>
      </c>
      <c r="D2883">
        <f>COUNTIF('Scores for complete sequences'!$H2883:H$3994,"+")</f>
        <v>0</v>
      </c>
      <c r="E2883">
        <f t="shared" ref="E2883:E2946" si="180">ROUND(B2883/(B2883+C2883),2)</f>
        <v>0.28000000000000003</v>
      </c>
      <c r="F2883">
        <f t="shared" ref="F2883:F2946" si="181">1-E2883</f>
        <v>0.72</v>
      </c>
      <c r="G2883">
        <f t="shared" ref="G2883:G2946" si="182">ROUND(A2883/(A2883+D2883),3)</f>
        <v>1</v>
      </c>
      <c r="H2883">
        <f t="shared" ref="H2883:H2946" si="183">G2883-F2883</f>
        <v>0.28000000000000003</v>
      </c>
    </row>
    <row r="2884" spans="1:8" x14ac:dyDescent="0.25">
      <c r="A2884">
        <f>COUNTIF('Scores for complete sequences'!$H$2:H2884,"+")</f>
        <v>11</v>
      </c>
      <c r="B2884">
        <f>COUNTIF('Scores for complete sequences'!$H2884:H$3994,"-")</f>
        <v>1111</v>
      </c>
      <c r="C2884">
        <f>COUNTIF('Scores for complete sequences'!$H$2:H2884,"-")</f>
        <v>2872</v>
      </c>
      <c r="D2884">
        <f>COUNTIF('Scores for complete sequences'!$H2884:H$3994,"+")</f>
        <v>0</v>
      </c>
      <c r="E2884">
        <f t="shared" si="180"/>
        <v>0.28000000000000003</v>
      </c>
      <c r="F2884">
        <f t="shared" si="181"/>
        <v>0.72</v>
      </c>
      <c r="G2884">
        <f t="shared" si="182"/>
        <v>1</v>
      </c>
      <c r="H2884">
        <f t="shared" si="183"/>
        <v>0.28000000000000003</v>
      </c>
    </row>
    <row r="2885" spans="1:8" x14ac:dyDescent="0.25">
      <c r="A2885">
        <f>COUNTIF('Scores for complete sequences'!$H$2:H2885,"+")</f>
        <v>11</v>
      </c>
      <c r="B2885">
        <f>COUNTIF('Scores for complete sequences'!$H2885:H$3994,"-")</f>
        <v>1110</v>
      </c>
      <c r="C2885">
        <f>COUNTIF('Scores for complete sequences'!$H$2:H2885,"-")</f>
        <v>2873</v>
      </c>
      <c r="D2885">
        <f>COUNTIF('Scores for complete sequences'!$H2885:H$3994,"+")</f>
        <v>0</v>
      </c>
      <c r="E2885">
        <f t="shared" si="180"/>
        <v>0.28000000000000003</v>
      </c>
      <c r="F2885">
        <f t="shared" si="181"/>
        <v>0.72</v>
      </c>
      <c r="G2885">
        <f t="shared" si="182"/>
        <v>1</v>
      </c>
      <c r="H2885">
        <f t="shared" si="183"/>
        <v>0.28000000000000003</v>
      </c>
    </row>
    <row r="2886" spans="1:8" x14ac:dyDescent="0.25">
      <c r="A2886">
        <f>COUNTIF('Scores for complete sequences'!$H$2:H2886,"+")</f>
        <v>11</v>
      </c>
      <c r="B2886">
        <f>COUNTIF('Scores for complete sequences'!$H2886:H$3994,"-")</f>
        <v>1109</v>
      </c>
      <c r="C2886">
        <f>COUNTIF('Scores for complete sequences'!$H$2:H2886,"-")</f>
        <v>2874</v>
      </c>
      <c r="D2886">
        <f>COUNTIF('Scores for complete sequences'!$H2886:H$3994,"+")</f>
        <v>0</v>
      </c>
      <c r="E2886">
        <f t="shared" si="180"/>
        <v>0.28000000000000003</v>
      </c>
      <c r="F2886">
        <f t="shared" si="181"/>
        <v>0.72</v>
      </c>
      <c r="G2886">
        <f t="shared" si="182"/>
        <v>1</v>
      </c>
      <c r="H2886">
        <f t="shared" si="183"/>
        <v>0.28000000000000003</v>
      </c>
    </row>
    <row r="2887" spans="1:8" x14ac:dyDescent="0.25">
      <c r="A2887">
        <f>COUNTIF('Scores for complete sequences'!$H$2:H2887,"+")</f>
        <v>11</v>
      </c>
      <c r="B2887">
        <f>COUNTIF('Scores for complete sequences'!$H2887:H$3994,"-")</f>
        <v>1108</v>
      </c>
      <c r="C2887">
        <f>COUNTIF('Scores for complete sequences'!$H$2:H2887,"-")</f>
        <v>2875</v>
      </c>
      <c r="D2887">
        <f>COUNTIF('Scores for complete sequences'!$H2887:H$3994,"+")</f>
        <v>0</v>
      </c>
      <c r="E2887">
        <f t="shared" si="180"/>
        <v>0.28000000000000003</v>
      </c>
      <c r="F2887">
        <f t="shared" si="181"/>
        <v>0.72</v>
      </c>
      <c r="G2887">
        <f t="shared" si="182"/>
        <v>1</v>
      </c>
      <c r="H2887">
        <f t="shared" si="183"/>
        <v>0.28000000000000003</v>
      </c>
    </row>
    <row r="2888" spans="1:8" x14ac:dyDescent="0.25">
      <c r="A2888">
        <f>COUNTIF('Scores for complete sequences'!$H$2:H2888,"+")</f>
        <v>11</v>
      </c>
      <c r="B2888">
        <f>COUNTIF('Scores for complete sequences'!$H2888:H$3994,"-")</f>
        <v>1107</v>
      </c>
      <c r="C2888">
        <f>COUNTIF('Scores for complete sequences'!$H$2:H2888,"-")</f>
        <v>2876</v>
      </c>
      <c r="D2888">
        <f>COUNTIF('Scores for complete sequences'!$H2888:H$3994,"+")</f>
        <v>0</v>
      </c>
      <c r="E2888">
        <f t="shared" si="180"/>
        <v>0.28000000000000003</v>
      </c>
      <c r="F2888">
        <f t="shared" si="181"/>
        <v>0.72</v>
      </c>
      <c r="G2888">
        <f t="shared" si="182"/>
        <v>1</v>
      </c>
      <c r="H2888">
        <f t="shared" si="183"/>
        <v>0.28000000000000003</v>
      </c>
    </row>
    <row r="2889" spans="1:8" x14ac:dyDescent="0.25">
      <c r="A2889">
        <f>COUNTIF('Scores for complete sequences'!$H$2:H2889,"+")</f>
        <v>11</v>
      </c>
      <c r="B2889">
        <f>COUNTIF('Scores for complete sequences'!$H2889:H$3994,"-")</f>
        <v>1106</v>
      </c>
      <c r="C2889">
        <f>COUNTIF('Scores for complete sequences'!$H$2:H2889,"-")</f>
        <v>2877</v>
      </c>
      <c r="D2889">
        <f>COUNTIF('Scores for complete sequences'!$H2889:H$3994,"+")</f>
        <v>0</v>
      </c>
      <c r="E2889">
        <f t="shared" si="180"/>
        <v>0.28000000000000003</v>
      </c>
      <c r="F2889">
        <f t="shared" si="181"/>
        <v>0.72</v>
      </c>
      <c r="G2889">
        <f t="shared" si="182"/>
        <v>1</v>
      </c>
      <c r="H2889">
        <f t="shared" si="183"/>
        <v>0.28000000000000003</v>
      </c>
    </row>
    <row r="2890" spans="1:8" x14ac:dyDescent="0.25">
      <c r="A2890">
        <f>COUNTIF('Scores for complete sequences'!$H$2:H2890,"+")</f>
        <v>11</v>
      </c>
      <c r="B2890">
        <f>COUNTIF('Scores for complete sequences'!$H2890:H$3994,"-")</f>
        <v>1105</v>
      </c>
      <c r="C2890">
        <f>COUNTIF('Scores for complete sequences'!$H$2:H2890,"-")</f>
        <v>2878</v>
      </c>
      <c r="D2890">
        <f>COUNTIF('Scores for complete sequences'!$H2890:H$3994,"+")</f>
        <v>0</v>
      </c>
      <c r="E2890">
        <f t="shared" si="180"/>
        <v>0.28000000000000003</v>
      </c>
      <c r="F2890">
        <f t="shared" si="181"/>
        <v>0.72</v>
      </c>
      <c r="G2890">
        <f t="shared" si="182"/>
        <v>1</v>
      </c>
      <c r="H2890">
        <f t="shared" si="183"/>
        <v>0.28000000000000003</v>
      </c>
    </row>
    <row r="2891" spans="1:8" x14ac:dyDescent="0.25">
      <c r="A2891">
        <f>COUNTIF('Scores for complete sequences'!$H$2:H2891,"+")</f>
        <v>11</v>
      </c>
      <c r="B2891">
        <f>COUNTIF('Scores for complete sequences'!$H2891:H$3994,"-")</f>
        <v>1104</v>
      </c>
      <c r="C2891">
        <f>COUNTIF('Scores for complete sequences'!$H$2:H2891,"-")</f>
        <v>2879</v>
      </c>
      <c r="D2891">
        <f>COUNTIF('Scores for complete sequences'!$H2891:H$3994,"+")</f>
        <v>0</v>
      </c>
      <c r="E2891">
        <f t="shared" si="180"/>
        <v>0.28000000000000003</v>
      </c>
      <c r="F2891">
        <f t="shared" si="181"/>
        <v>0.72</v>
      </c>
      <c r="G2891">
        <f t="shared" si="182"/>
        <v>1</v>
      </c>
      <c r="H2891">
        <f t="shared" si="183"/>
        <v>0.28000000000000003</v>
      </c>
    </row>
    <row r="2892" spans="1:8" x14ac:dyDescent="0.25">
      <c r="A2892">
        <f>COUNTIF('Scores for complete sequences'!$H$2:H2892,"+")</f>
        <v>11</v>
      </c>
      <c r="B2892">
        <f>COUNTIF('Scores for complete sequences'!$H2892:H$3994,"-")</f>
        <v>1103</v>
      </c>
      <c r="C2892">
        <f>COUNTIF('Scores for complete sequences'!$H$2:H2892,"-")</f>
        <v>2880</v>
      </c>
      <c r="D2892">
        <f>COUNTIF('Scores for complete sequences'!$H2892:H$3994,"+")</f>
        <v>0</v>
      </c>
      <c r="E2892">
        <f t="shared" si="180"/>
        <v>0.28000000000000003</v>
      </c>
      <c r="F2892">
        <f t="shared" si="181"/>
        <v>0.72</v>
      </c>
      <c r="G2892">
        <f t="shared" si="182"/>
        <v>1</v>
      </c>
      <c r="H2892">
        <f t="shared" si="183"/>
        <v>0.28000000000000003</v>
      </c>
    </row>
    <row r="2893" spans="1:8" x14ac:dyDescent="0.25">
      <c r="A2893">
        <f>COUNTIF('Scores for complete sequences'!$H$2:H2893,"+")</f>
        <v>11</v>
      </c>
      <c r="B2893">
        <f>COUNTIF('Scores for complete sequences'!$H2893:H$3994,"-")</f>
        <v>1102</v>
      </c>
      <c r="C2893">
        <f>COUNTIF('Scores for complete sequences'!$H$2:H2893,"-")</f>
        <v>2881</v>
      </c>
      <c r="D2893">
        <f>COUNTIF('Scores for complete sequences'!$H2893:H$3994,"+")</f>
        <v>0</v>
      </c>
      <c r="E2893">
        <f t="shared" si="180"/>
        <v>0.28000000000000003</v>
      </c>
      <c r="F2893">
        <f t="shared" si="181"/>
        <v>0.72</v>
      </c>
      <c r="G2893">
        <f t="shared" si="182"/>
        <v>1</v>
      </c>
      <c r="H2893">
        <f t="shared" si="183"/>
        <v>0.28000000000000003</v>
      </c>
    </row>
    <row r="2894" spans="1:8" x14ac:dyDescent="0.25">
      <c r="A2894">
        <f>COUNTIF('Scores for complete sequences'!$H$2:H2894,"+")</f>
        <v>11</v>
      </c>
      <c r="B2894">
        <f>COUNTIF('Scores for complete sequences'!$H2894:H$3994,"-")</f>
        <v>1101</v>
      </c>
      <c r="C2894">
        <f>COUNTIF('Scores for complete sequences'!$H$2:H2894,"-")</f>
        <v>2882</v>
      </c>
      <c r="D2894">
        <f>COUNTIF('Scores for complete sequences'!$H2894:H$3994,"+")</f>
        <v>0</v>
      </c>
      <c r="E2894">
        <f t="shared" si="180"/>
        <v>0.28000000000000003</v>
      </c>
      <c r="F2894">
        <f t="shared" si="181"/>
        <v>0.72</v>
      </c>
      <c r="G2894">
        <f t="shared" si="182"/>
        <v>1</v>
      </c>
      <c r="H2894">
        <f t="shared" si="183"/>
        <v>0.28000000000000003</v>
      </c>
    </row>
    <row r="2895" spans="1:8" x14ac:dyDescent="0.25">
      <c r="A2895">
        <f>COUNTIF('Scores for complete sequences'!$H$2:H2895,"+")</f>
        <v>11</v>
      </c>
      <c r="B2895">
        <f>COUNTIF('Scores for complete sequences'!$H2895:H$3994,"-")</f>
        <v>1100</v>
      </c>
      <c r="C2895">
        <f>COUNTIF('Scores for complete sequences'!$H$2:H2895,"-")</f>
        <v>2883</v>
      </c>
      <c r="D2895">
        <f>COUNTIF('Scores for complete sequences'!$H2895:H$3994,"+")</f>
        <v>0</v>
      </c>
      <c r="E2895">
        <f t="shared" si="180"/>
        <v>0.28000000000000003</v>
      </c>
      <c r="F2895">
        <f t="shared" si="181"/>
        <v>0.72</v>
      </c>
      <c r="G2895">
        <f t="shared" si="182"/>
        <v>1</v>
      </c>
      <c r="H2895">
        <f t="shared" si="183"/>
        <v>0.28000000000000003</v>
      </c>
    </row>
    <row r="2896" spans="1:8" x14ac:dyDescent="0.25">
      <c r="A2896">
        <f>COUNTIF('Scores for complete sequences'!$H$2:H2896,"+")</f>
        <v>11</v>
      </c>
      <c r="B2896">
        <f>COUNTIF('Scores for complete sequences'!$H2896:H$3994,"-")</f>
        <v>1099</v>
      </c>
      <c r="C2896">
        <f>COUNTIF('Scores for complete sequences'!$H$2:H2896,"-")</f>
        <v>2884</v>
      </c>
      <c r="D2896">
        <f>COUNTIF('Scores for complete sequences'!$H2896:H$3994,"+")</f>
        <v>0</v>
      </c>
      <c r="E2896">
        <f t="shared" si="180"/>
        <v>0.28000000000000003</v>
      </c>
      <c r="F2896">
        <f t="shared" si="181"/>
        <v>0.72</v>
      </c>
      <c r="G2896">
        <f t="shared" si="182"/>
        <v>1</v>
      </c>
      <c r="H2896">
        <f t="shared" si="183"/>
        <v>0.28000000000000003</v>
      </c>
    </row>
    <row r="2897" spans="1:8" x14ac:dyDescent="0.25">
      <c r="A2897">
        <f>COUNTIF('Scores for complete sequences'!$H$2:H2897,"+")</f>
        <v>11</v>
      </c>
      <c r="B2897">
        <f>COUNTIF('Scores for complete sequences'!$H2897:H$3994,"-")</f>
        <v>1098</v>
      </c>
      <c r="C2897">
        <f>COUNTIF('Scores for complete sequences'!$H$2:H2897,"-")</f>
        <v>2885</v>
      </c>
      <c r="D2897">
        <f>COUNTIF('Scores for complete sequences'!$H2897:H$3994,"+")</f>
        <v>0</v>
      </c>
      <c r="E2897">
        <f t="shared" si="180"/>
        <v>0.28000000000000003</v>
      </c>
      <c r="F2897">
        <f t="shared" si="181"/>
        <v>0.72</v>
      </c>
      <c r="G2897">
        <f t="shared" si="182"/>
        <v>1</v>
      </c>
      <c r="H2897">
        <f t="shared" si="183"/>
        <v>0.28000000000000003</v>
      </c>
    </row>
    <row r="2898" spans="1:8" x14ac:dyDescent="0.25">
      <c r="A2898">
        <f>COUNTIF('Scores for complete sequences'!$H$2:H2898,"+")</f>
        <v>11</v>
      </c>
      <c r="B2898">
        <f>COUNTIF('Scores for complete sequences'!$H2898:H$3994,"-")</f>
        <v>1097</v>
      </c>
      <c r="C2898">
        <f>COUNTIF('Scores for complete sequences'!$H$2:H2898,"-")</f>
        <v>2886</v>
      </c>
      <c r="D2898">
        <f>COUNTIF('Scores for complete sequences'!$H2898:H$3994,"+")</f>
        <v>0</v>
      </c>
      <c r="E2898">
        <f t="shared" si="180"/>
        <v>0.28000000000000003</v>
      </c>
      <c r="F2898">
        <f t="shared" si="181"/>
        <v>0.72</v>
      </c>
      <c r="G2898">
        <f t="shared" si="182"/>
        <v>1</v>
      </c>
      <c r="H2898">
        <f t="shared" si="183"/>
        <v>0.28000000000000003</v>
      </c>
    </row>
    <row r="2899" spans="1:8" x14ac:dyDescent="0.25">
      <c r="A2899">
        <f>COUNTIF('Scores for complete sequences'!$H$2:H2899,"+")</f>
        <v>11</v>
      </c>
      <c r="B2899">
        <f>COUNTIF('Scores for complete sequences'!$H2899:H$3994,"-")</f>
        <v>1096</v>
      </c>
      <c r="C2899">
        <f>COUNTIF('Scores for complete sequences'!$H$2:H2899,"-")</f>
        <v>2887</v>
      </c>
      <c r="D2899">
        <f>COUNTIF('Scores for complete sequences'!$H2899:H$3994,"+")</f>
        <v>0</v>
      </c>
      <c r="E2899">
        <f t="shared" si="180"/>
        <v>0.28000000000000003</v>
      </c>
      <c r="F2899">
        <f t="shared" si="181"/>
        <v>0.72</v>
      </c>
      <c r="G2899">
        <f t="shared" si="182"/>
        <v>1</v>
      </c>
      <c r="H2899">
        <f t="shared" si="183"/>
        <v>0.28000000000000003</v>
      </c>
    </row>
    <row r="2900" spans="1:8" x14ac:dyDescent="0.25">
      <c r="A2900">
        <f>COUNTIF('Scores for complete sequences'!$H$2:H2900,"+")</f>
        <v>11</v>
      </c>
      <c r="B2900">
        <f>COUNTIF('Scores for complete sequences'!$H2900:H$3994,"-")</f>
        <v>1095</v>
      </c>
      <c r="C2900">
        <f>COUNTIF('Scores for complete sequences'!$H$2:H2900,"-")</f>
        <v>2888</v>
      </c>
      <c r="D2900">
        <f>COUNTIF('Scores for complete sequences'!$H2900:H$3994,"+")</f>
        <v>0</v>
      </c>
      <c r="E2900">
        <f t="shared" si="180"/>
        <v>0.27</v>
      </c>
      <c r="F2900">
        <f t="shared" si="181"/>
        <v>0.73</v>
      </c>
      <c r="G2900">
        <f t="shared" si="182"/>
        <v>1</v>
      </c>
      <c r="H2900">
        <f t="shared" si="183"/>
        <v>0.27</v>
      </c>
    </row>
    <row r="2901" spans="1:8" x14ac:dyDescent="0.25">
      <c r="A2901">
        <f>COUNTIF('Scores for complete sequences'!$H$2:H2901,"+")</f>
        <v>11</v>
      </c>
      <c r="B2901">
        <f>COUNTIF('Scores for complete sequences'!$H2901:H$3994,"-")</f>
        <v>1094</v>
      </c>
      <c r="C2901">
        <f>COUNTIF('Scores for complete sequences'!$H$2:H2901,"-")</f>
        <v>2889</v>
      </c>
      <c r="D2901">
        <f>COUNTIF('Scores for complete sequences'!$H2901:H$3994,"+")</f>
        <v>0</v>
      </c>
      <c r="E2901">
        <f t="shared" si="180"/>
        <v>0.27</v>
      </c>
      <c r="F2901">
        <f t="shared" si="181"/>
        <v>0.73</v>
      </c>
      <c r="G2901">
        <f t="shared" si="182"/>
        <v>1</v>
      </c>
      <c r="H2901">
        <f t="shared" si="183"/>
        <v>0.27</v>
      </c>
    </row>
    <row r="2902" spans="1:8" x14ac:dyDescent="0.25">
      <c r="A2902">
        <f>COUNTIF('Scores for complete sequences'!$H$2:H2902,"+")</f>
        <v>11</v>
      </c>
      <c r="B2902">
        <f>COUNTIF('Scores for complete sequences'!$H2902:H$3994,"-")</f>
        <v>1093</v>
      </c>
      <c r="C2902">
        <f>COUNTIF('Scores for complete sequences'!$H$2:H2902,"-")</f>
        <v>2890</v>
      </c>
      <c r="D2902">
        <f>COUNTIF('Scores for complete sequences'!$H2902:H$3994,"+")</f>
        <v>0</v>
      </c>
      <c r="E2902">
        <f t="shared" si="180"/>
        <v>0.27</v>
      </c>
      <c r="F2902">
        <f t="shared" si="181"/>
        <v>0.73</v>
      </c>
      <c r="G2902">
        <f t="shared" si="182"/>
        <v>1</v>
      </c>
      <c r="H2902">
        <f t="shared" si="183"/>
        <v>0.27</v>
      </c>
    </row>
    <row r="2903" spans="1:8" x14ac:dyDescent="0.25">
      <c r="A2903">
        <f>COUNTIF('Scores for complete sequences'!$H$2:H2903,"+")</f>
        <v>11</v>
      </c>
      <c r="B2903">
        <f>COUNTIF('Scores for complete sequences'!$H2903:H$3994,"-")</f>
        <v>1092</v>
      </c>
      <c r="C2903">
        <f>COUNTIF('Scores for complete sequences'!$H$2:H2903,"-")</f>
        <v>2891</v>
      </c>
      <c r="D2903">
        <f>COUNTIF('Scores for complete sequences'!$H2903:H$3994,"+")</f>
        <v>0</v>
      </c>
      <c r="E2903">
        <f t="shared" si="180"/>
        <v>0.27</v>
      </c>
      <c r="F2903">
        <f t="shared" si="181"/>
        <v>0.73</v>
      </c>
      <c r="G2903">
        <f t="shared" si="182"/>
        <v>1</v>
      </c>
      <c r="H2903">
        <f t="shared" si="183"/>
        <v>0.27</v>
      </c>
    </row>
    <row r="2904" spans="1:8" x14ac:dyDescent="0.25">
      <c r="A2904">
        <f>COUNTIF('Scores for complete sequences'!$H$2:H2904,"+")</f>
        <v>11</v>
      </c>
      <c r="B2904">
        <f>COUNTIF('Scores for complete sequences'!$H2904:H$3994,"-")</f>
        <v>1091</v>
      </c>
      <c r="C2904">
        <f>COUNTIF('Scores for complete sequences'!$H$2:H2904,"-")</f>
        <v>2892</v>
      </c>
      <c r="D2904">
        <f>COUNTIF('Scores for complete sequences'!$H2904:H$3994,"+")</f>
        <v>0</v>
      </c>
      <c r="E2904">
        <f t="shared" si="180"/>
        <v>0.27</v>
      </c>
      <c r="F2904">
        <f t="shared" si="181"/>
        <v>0.73</v>
      </c>
      <c r="G2904">
        <f t="shared" si="182"/>
        <v>1</v>
      </c>
      <c r="H2904">
        <f t="shared" si="183"/>
        <v>0.27</v>
      </c>
    </row>
    <row r="2905" spans="1:8" x14ac:dyDescent="0.25">
      <c r="A2905">
        <f>COUNTIF('Scores for complete sequences'!$H$2:H2905,"+")</f>
        <v>11</v>
      </c>
      <c r="B2905">
        <f>COUNTIF('Scores for complete sequences'!$H2905:H$3994,"-")</f>
        <v>1090</v>
      </c>
      <c r="C2905">
        <f>COUNTIF('Scores for complete sequences'!$H$2:H2905,"-")</f>
        <v>2893</v>
      </c>
      <c r="D2905">
        <f>COUNTIF('Scores for complete sequences'!$H2905:H$3994,"+")</f>
        <v>0</v>
      </c>
      <c r="E2905">
        <f t="shared" si="180"/>
        <v>0.27</v>
      </c>
      <c r="F2905">
        <f t="shared" si="181"/>
        <v>0.73</v>
      </c>
      <c r="G2905">
        <f t="shared" si="182"/>
        <v>1</v>
      </c>
      <c r="H2905">
        <f t="shared" si="183"/>
        <v>0.27</v>
      </c>
    </row>
    <row r="2906" spans="1:8" x14ac:dyDescent="0.25">
      <c r="A2906">
        <f>COUNTIF('Scores for complete sequences'!$H$2:H2906,"+")</f>
        <v>11</v>
      </c>
      <c r="B2906">
        <f>COUNTIF('Scores for complete sequences'!$H2906:H$3994,"-")</f>
        <v>1089</v>
      </c>
      <c r="C2906">
        <f>COUNTIF('Scores for complete sequences'!$H$2:H2906,"-")</f>
        <v>2894</v>
      </c>
      <c r="D2906">
        <f>COUNTIF('Scores for complete sequences'!$H2906:H$3994,"+")</f>
        <v>0</v>
      </c>
      <c r="E2906">
        <f t="shared" si="180"/>
        <v>0.27</v>
      </c>
      <c r="F2906">
        <f t="shared" si="181"/>
        <v>0.73</v>
      </c>
      <c r="G2906">
        <f t="shared" si="182"/>
        <v>1</v>
      </c>
      <c r="H2906">
        <f t="shared" si="183"/>
        <v>0.27</v>
      </c>
    </row>
    <row r="2907" spans="1:8" x14ac:dyDescent="0.25">
      <c r="A2907">
        <f>COUNTIF('Scores for complete sequences'!$H$2:H2907,"+")</f>
        <v>11</v>
      </c>
      <c r="B2907">
        <f>COUNTIF('Scores for complete sequences'!$H2907:H$3994,"-")</f>
        <v>1088</v>
      </c>
      <c r="C2907">
        <f>COUNTIF('Scores for complete sequences'!$H$2:H2907,"-")</f>
        <v>2895</v>
      </c>
      <c r="D2907">
        <f>COUNTIF('Scores for complete sequences'!$H2907:H$3994,"+")</f>
        <v>0</v>
      </c>
      <c r="E2907">
        <f t="shared" si="180"/>
        <v>0.27</v>
      </c>
      <c r="F2907">
        <f t="shared" si="181"/>
        <v>0.73</v>
      </c>
      <c r="G2907">
        <f t="shared" si="182"/>
        <v>1</v>
      </c>
      <c r="H2907">
        <f t="shared" si="183"/>
        <v>0.27</v>
      </c>
    </row>
    <row r="2908" spans="1:8" x14ac:dyDescent="0.25">
      <c r="A2908">
        <f>COUNTIF('Scores for complete sequences'!$H$2:H2908,"+")</f>
        <v>11</v>
      </c>
      <c r="B2908">
        <f>COUNTIF('Scores for complete sequences'!$H2908:H$3994,"-")</f>
        <v>1087</v>
      </c>
      <c r="C2908">
        <f>COUNTIF('Scores for complete sequences'!$H$2:H2908,"-")</f>
        <v>2896</v>
      </c>
      <c r="D2908">
        <f>COUNTIF('Scores for complete sequences'!$H2908:H$3994,"+")</f>
        <v>0</v>
      </c>
      <c r="E2908">
        <f t="shared" si="180"/>
        <v>0.27</v>
      </c>
      <c r="F2908">
        <f t="shared" si="181"/>
        <v>0.73</v>
      </c>
      <c r="G2908">
        <f t="shared" si="182"/>
        <v>1</v>
      </c>
      <c r="H2908">
        <f t="shared" si="183"/>
        <v>0.27</v>
      </c>
    </row>
    <row r="2909" spans="1:8" x14ac:dyDescent="0.25">
      <c r="A2909">
        <f>COUNTIF('Scores for complete sequences'!$H$2:H2909,"+")</f>
        <v>11</v>
      </c>
      <c r="B2909">
        <f>COUNTIF('Scores for complete sequences'!$H2909:H$3994,"-")</f>
        <v>1086</v>
      </c>
      <c r="C2909">
        <f>COUNTIF('Scores for complete sequences'!$H$2:H2909,"-")</f>
        <v>2897</v>
      </c>
      <c r="D2909">
        <f>COUNTIF('Scores for complete sequences'!$H2909:H$3994,"+")</f>
        <v>0</v>
      </c>
      <c r="E2909">
        <f t="shared" si="180"/>
        <v>0.27</v>
      </c>
      <c r="F2909">
        <f t="shared" si="181"/>
        <v>0.73</v>
      </c>
      <c r="G2909">
        <f t="shared" si="182"/>
        <v>1</v>
      </c>
      <c r="H2909">
        <f t="shared" si="183"/>
        <v>0.27</v>
      </c>
    </row>
    <row r="2910" spans="1:8" x14ac:dyDescent="0.25">
      <c r="A2910">
        <f>COUNTIF('Scores for complete sequences'!$H$2:H2910,"+")</f>
        <v>11</v>
      </c>
      <c r="B2910">
        <f>COUNTIF('Scores for complete sequences'!$H2910:H$3994,"-")</f>
        <v>1085</v>
      </c>
      <c r="C2910">
        <f>COUNTIF('Scores for complete sequences'!$H$2:H2910,"-")</f>
        <v>2898</v>
      </c>
      <c r="D2910">
        <f>COUNTIF('Scores for complete sequences'!$H2910:H$3994,"+")</f>
        <v>0</v>
      </c>
      <c r="E2910">
        <f t="shared" si="180"/>
        <v>0.27</v>
      </c>
      <c r="F2910">
        <f t="shared" si="181"/>
        <v>0.73</v>
      </c>
      <c r="G2910">
        <f t="shared" si="182"/>
        <v>1</v>
      </c>
      <c r="H2910">
        <f t="shared" si="183"/>
        <v>0.27</v>
      </c>
    </row>
    <row r="2911" spans="1:8" x14ac:dyDescent="0.25">
      <c r="A2911">
        <f>COUNTIF('Scores for complete sequences'!$H$2:H2911,"+")</f>
        <v>11</v>
      </c>
      <c r="B2911">
        <f>COUNTIF('Scores for complete sequences'!$H2911:H$3994,"-")</f>
        <v>1084</v>
      </c>
      <c r="C2911">
        <f>COUNTIF('Scores for complete sequences'!$H$2:H2911,"-")</f>
        <v>2899</v>
      </c>
      <c r="D2911">
        <f>COUNTIF('Scores for complete sequences'!$H2911:H$3994,"+")</f>
        <v>0</v>
      </c>
      <c r="E2911">
        <f t="shared" si="180"/>
        <v>0.27</v>
      </c>
      <c r="F2911">
        <f t="shared" si="181"/>
        <v>0.73</v>
      </c>
      <c r="G2911">
        <f t="shared" si="182"/>
        <v>1</v>
      </c>
      <c r="H2911">
        <f t="shared" si="183"/>
        <v>0.27</v>
      </c>
    </row>
    <row r="2912" spans="1:8" x14ac:dyDescent="0.25">
      <c r="A2912">
        <f>COUNTIF('Scores for complete sequences'!$H$2:H2912,"+")</f>
        <v>11</v>
      </c>
      <c r="B2912">
        <f>COUNTIF('Scores for complete sequences'!$H2912:H$3994,"-")</f>
        <v>1083</v>
      </c>
      <c r="C2912">
        <f>COUNTIF('Scores for complete sequences'!$H$2:H2912,"-")</f>
        <v>2900</v>
      </c>
      <c r="D2912">
        <f>COUNTIF('Scores for complete sequences'!$H2912:H$3994,"+")</f>
        <v>0</v>
      </c>
      <c r="E2912">
        <f t="shared" si="180"/>
        <v>0.27</v>
      </c>
      <c r="F2912">
        <f t="shared" si="181"/>
        <v>0.73</v>
      </c>
      <c r="G2912">
        <f t="shared" si="182"/>
        <v>1</v>
      </c>
      <c r="H2912">
        <f t="shared" si="183"/>
        <v>0.27</v>
      </c>
    </row>
    <row r="2913" spans="1:8" x14ac:dyDescent="0.25">
      <c r="A2913">
        <f>COUNTIF('Scores for complete sequences'!$H$2:H2913,"+")</f>
        <v>11</v>
      </c>
      <c r="B2913">
        <f>COUNTIF('Scores for complete sequences'!$H2913:H$3994,"-")</f>
        <v>1082</v>
      </c>
      <c r="C2913">
        <f>COUNTIF('Scores for complete sequences'!$H$2:H2913,"-")</f>
        <v>2901</v>
      </c>
      <c r="D2913">
        <f>COUNTIF('Scores for complete sequences'!$H2913:H$3994,"+")</f>
        <v>0</v>
      </c>
      <c r="E2913">
        <f t="shared" si="180"/>
        <v>0.27</v>
      </c>
      <c r="F2913">
        <f t="shared" si="181"/>
        <v>0.73</v>
      </c>
      <c r="G2913">
        <f t="shared" si="182"/>
        <v>1</v>
      </c>
      <c r="H2913">
        <f t="shared" si="183"/>
        <v>0.27</v>
      </c>
    </row>
    <row r="2914" spans="1:8" x14ac:dyDescent="0.25">
      <c r="A2914">
        <f>COUNTIF('Scores for complete sequences'!$H$2:H2914,"+")</f>
        <v>11</v>
      </c>
      <c r="B2914">
        <f>COUNTIF('Scores for complete sequences'!$H2914:H$3994,"-")</f>
        <v>1081</v>
      </c>
      <c r="C2914">
        <f>COUNTIF('Scores for complete sequences'!$H$2:H2914,"-")</f>
        <v>2902</v>
      </c>
      <c r="D2914">
        <f>COUNTIF('Scores for complete sequences'!$H2914:H$3994,"+")</f>
        <v>0</v>
      </c>
      <c r="E2914">
        <f t="shared" si="180"/>
        <v>0.27</v>
      </c>
      <c r="F2914">
        <f t="shared" si="181"/>
        <v>0.73</v>
      </c>
      <c r="G2914">
        <f t="shared" si="182"/>
        <v>1</v>
      </c>
      <c r="H2914">
        <f t="shared" si="183"/>
        <v>0.27</v>
      </c>
    </row>
    <row r="2915" spans="1:8" x14ac:dyDescent="0.25">
      <c r="A2915">
        <f>COUNTIF('Scores for complete sequences'!$H$2:H2915,"+")</f>
        <v>11</v>
      </c>
      <c r="B2915">
        <f>COUNTIF('Scores for complete sequences'!$H2915:H$3994,"-")</f>
        <v>1080</v>
      </c>
      <c r="C2915">
        <f>COUNTIF('Scores for complete sequences'!$H$2:H2915,"-")</f>
        <v>2903</v>
      </c>
      <c r="D2915">
        <f>COUNTIF('Scores for complete sequences'!$H2915:H$3994,"+")</f>
        <v>0</v>
      </c>
      <c r="E2915">
        <f t="shared" si="180"/>
        <v>0.27</v>
      </c>
      <c r="F2915">
        <f t="shared" si="181"/>
        <v>0.73</v>
      </c>
      <c r="G2915">
        <f t="shared" si="182"/>
        <v>1</v>
      </c>
      <c r="H2915">
        <f t="shared" si="183"/>
        <v>0.27</v>
      </c>
    </row>
    <row r="2916" spans="1:8" x14ac:dyDescent="0.25">
      <c r="A2916">
        <f>COUNTIF('Scores for complete sequences'!$H$2:H2916,"+")</f>
        <v>11</v>
      </c>
      <c r="B2916">
        <f>COUNTIF('Scores for complete sequences'!$H2916:H$3994,"-")</f>
        <v>1079</v>
      </c>
      <c r="C2916">
        <f>COUNTIF('Scores for complete sequences'!$H$2:H2916,"-")</f>
        <v>2904</v>
      </c>
      <c r="D2916">
        <f>COUNTIF('Scores for complete sequences'!$H2916:H$3994,"+")</f>
        <v>0</v>
      </c>
      <c r="E2916">
        <f t="shared" si="180"/>
        <v>0.27</v>
      </c>
      <c r="F2916">
        <f t="shared" si="181"/>
        <v>0.73</v>
      </c>
      <c r="G2916">
        <f t="shared" si="182"/>
        <v>1</v>
      </c>
      <c r="H2916">
        <f t="shared" si="183"/>
        <v>0.27</v>
      </c>
    </row>
    <row r="2917" spans="1:8" x14ac:dyDescent="0.25">
      <c r="A2917">
        <f>COUNTIF('Scores for complete sequences'!$H$2:H2917,"+")</f>
        <v>11</v>
      </c>
      <c r="B2917">
        <f>COUNTIF('Scores for complete sequences'!$H2917:H$3994,"-")</f>
        <v>1078</v>
      </c>
      <c r="C2917">
        <f>COUNTIF('Scores for complete sequences'!$H$2:H2917,"-")</f>
        <v>2905</v>
      </c>
      <c r="D2917">
        <f>COUNTIF('Scores for complete sequences'!$H2917:H$3994,"+")</f>
        <v>0</v>
      </c>
      <c r="E2917">
        <f t="shared" si="180"/>
        <v>0.27</v>
      </c>
      <c r="F2917">
        <f t="shared" si="181"/>
        <v>0.73</v>
      </c>
      <c r="G2917">
        <f t="shared" si="182"/>
        <v>1</v>
      </c>
      <c r="H2917">
        <f t="shared" si="183"/>
        <v>0.27</v>
      </c>
    </row>
    <row r="2918" spans="1:8" x14ac:dyDescent="0.25">
      <c r="A2918">
        <f>COUNTIF('Scores for complete sequences'!$H$2:H2918,"+")</f>
        <v>11</v>
      </c>
      <c r="B2918">
        <f>COUNTIF('Scores for complete sequences'!$H2918:H$3994,"-")</f>
        <v>1077</v>
      </c>
      <c r="C2918">
        <f>COUNTIF('Scores for complete sequences'!$H$2:H2918,"-")</f>
        <v>2906</v>
      </c>
      <c r="D2918">
        <f>COUNTIF('Scores for complete sequences'!$H2918:H$3994,"+")</f>
        <v>0</v>
      </c>
      <c r="E2918">
        <f t="shared" si="180"/>
        <v>0.27</v>
      </c>
      <c r="F2918">
        <f t="shared" si="181"/>
        <v>0.73</v>
      </c>
      <c r="G2918">
        <f t="shared" si="182"/>
        <v>1</v>
      </c>
      <c r="H2918">
        <f t="shared" si="183"/>
        <v>0.27</v>
      </c>
    </row>
    <row r="2919" spans="1:8" x14ac:dyDescent="0.25">
      <c r="A2919">
        <f>COUNTIF('Scores for complete sequences'!$H$2:H2919,"+")</f>
        <v>11</v>
      </c>
      <c r="B2919">
        <f>COUNTIF('Scores for complete sequences'!$H2919:H$3994,"-")</f>
        <v>1076</v>
      </c>
      <c r="C2919">
        <f>COUNTIF('Scores for complete sequences'!$H$2:H2919,"-")</f>
        <v>2907</v>
      </c>
      <c r="D2919">
        <f>COUNTIF('Scores for complete sequences'!$H2919:H$3994,"+")</f>
        <v>0</v>
      </c>
      <c r="E2919">
        <f t="shared" si="180"/>
        <v>0.27</v>
      </c>
      <c r="F2919">
        <f t="shared" si="181"/>
        <v>0.73</v>
      </c>
      <c r="G2919">
        <f t="shared" si="182"/>
        <v>1</v>
      </c>
      <c r="H2919">
        <f t="shared" si="183"/>
        <v>0.27</v>
      </c>
    </row>
    <row r="2920" spans="1:8" x14ac:dyDescent="0.25">
      <c r="A2920">
        <f>COUNTIF('Scores for complete sequences'!$H$2:H2920,"+")</f>
        <v>11</v>
      </c>
      <c r="B2920">
        <f>COUNTIF('Scores for complete sequences'!$H2920:H$3994,"-")</f>
        <v>1075</v>
      </c>
      <c r="C2920">
        <f>COUNTIF('Scores for complete sequences'!$H$2:H2920,"-")</f>
        <v>2908</v>
      </c>
      <c r="D2920">
        <f>COUNTIF('Scores for complete sequences'!$H2920:H$3994,"+")</f>
        <v>0</v>
      </c>
      <c r="E2920">
        <f t="shared" si="180"/>
        <v>0.27</v>
      </c>
      <c r="F2920">
        <f t="shared" si="181"/>
        <v>0.73</v>
      </c>
      <c r="G2920">
        <f t="shared" si="182"/>
        <v>1</v>
      </c>
      <c r="H2920">
        <f t="shared" si="183"/>
        <v>0.27</v>
      </c>
    </row>
    <row r="2921" spans="1:8" x14ac:dyDescent="0.25">
      <c r="A2921">
        <f>COUNTIF('Scores for complete sequences'!$H$2:H2921,"+")</f>
        <v>11</v>
      </c>
      <c r="B2921">
        <f>COUNTIF('Scores for complete sequences'!$H2921:H$3994,"-")</f>
        <v>1074</v>
      </c>
      <c r="C2921">
        <f>COUNTIF('Scores for complete sequences'!$H$2:H2921,"-")</f>
        <v>2909</v>
      </c>
      <c r="D2921">
        <f>COUNTIF('Scores for complete sequences'!$H2921:H$3994,"+")</f>
        <v>0</v>
      </c>
      <c r="E2921">
        <f t="shared" si="180"/>
        <v>0.27</v>
      </c>
      <c r="F2921">
        <f t="shared" si="181"/>
        <v>0.73</v>
      </c>
      <c r="G2921">
        <f t="shared" si="182"/>
        <v>1</v>
      </c>
      <c r="H2921">
        <f t="shared" si="183"/>
        <v>0.27</v>
      </c>
    </row>
    <row r="2922" spans="1:8" x14ac:dyDescent="0.25">
      <c r="A2922">
        <f>COUNTIF('Scores for complete sequences'!$H$2:H2922,"+")</f>
        <v>11</v>
      </c>
      <c r="B2922">
        <f>COUNTIF('Scores for complete sequences'!$H2922:H$3994,"-")</f>
        <v>1073</v>
      </c>
      <c r="C2922">
        <f>COUNTIF('Scores for complete sequences'!$H$2:H2922,"-")</f>
        <v>2910</v>
      </c>
      <c r="D2922">
        <f>COUNTIF('Scores for complete sequences'!$H2922:H$3994,"+")</f>
        <v>0</v>
      </c>
      <c r="E2922">
        <f t="shared" si="180"/>
        <v>0.27</v>
      </c>
      <c r="F2922">
        <f t="shared" si="181"/>
        <v>0.73</v>
      </c>
      <c r="G2922">
        <f t="shared" si="182"/>
        <v>1</v>
      </c>
      <c r="H2922">
        <f t="shared" si="183"/>
        <v>0.27</v>
      </c>
    </row>
    <row r="2923" spans="1:8" x14ac:dyDescent="0.25">
      <c r="A2923">
        <f>COUNTIF('Scores for complete sequences'!$H$2:H2923,"+")</f>
        <v>11</v>
      </c>
      <c r="B2923">
        <f>COUNTIF('Scores for complete sequences'!$H2923:H$3994,"-")</f>
        <v>1072</v>
      </c>
      <c r="C2923">
        <f>COUNTIF('Scores for complete sequences'!$H$2:H2923,"-")</f>
        <v>2911</v>
      </c>
      <c r="D2923">
        <f>COUNTIF('Scores for complete sequences'!$H2923:H$3994,"+")</f>
        <v>0</v>
      </c>
      <c r="E2923">
        <f t="shared" si="180"/>
        <v>0.27</v>
      </c>
      <c r="F2923">
        <f t="shared" si="181"/>
        <v>0.73</v>
      </c>
      <c r="G2923">
        <f t="shared" si="182"/>
        <v>1</v>
      </c>
      <c r="H2923">
        <f t="shared" si="183"/>
        <v>0.27</v>
      </c>
    </row>
    <row r="2924" spans="1:8" x14ac:dyDescent="0.25">
      <c r="A2924">
        <f>COUNTIF('Scores for complete sequences'!$H$2:H2924,"+")</f>
        <v>11</v>
      </c>
      <c r="B2924">
        <f>COUNTIF('Scores for complete sequences'!$H2924:H$3994,"-")</f>
        <v>1071</v>
      </c>
      <c r="C2924">
        <f>COUNTIF('Scores for complete sequences'!$H$2:H2924,"-")</f>
        <v>2912</v>
      </c>
      <c r="D2924">
        <f>COUNTIF('Scores for complete sequences'!$H2924:H$3994,"+")</f>
        <v>0</v>
      </c>
      <c r="E2924">
        <f t="shared" si="180"/>
        <v>0.27</v>
      </c>
      <c r="F2924">
        <f t="shared" si="181"/>
        <v>0.73</v>
      </c>
      <c r="G2924">
        <f t="shared" si="182"/>
        <v>1</v>
      </c>
      <c r="H2924">
        <f t="shared" si="183"/>
        <v>0.27</v>
      </c>
    </row>
    <row r="2925" spans="1:8" x14ac:dyDescent="0.25">
      <c r="A2925">
        <f>COUNTIF('Scores for complete sequences'!$H$2:H2925,"+")</f>
        <v>11</v>
      </c>
      <c r="B2925">
        <f>COUNTIF('Scores for complete sequences'!$H2925:H$3994,"-")</f>
        <v>1070</v>
      </c>
      <c r="C2925">
        <f>COUNTIF('Scores for complete sequences'!$H$2:H2925,"-")</f>
        <v>2913</v>
      </c>
      <c r="D2925">
        <f>COUNTIF('Scores for complete sequences'!$H2925:H$3994,"+")</f>
        <v>0</v>
      </c>
      <c r="E2925">
        <f t="shared" si="180"/>
        <v>0.27</v>
      </c>
      <c r="F2925">
        <f t="shared" si="181"/>
        <v>0.73</v>
      </c>
      <c r="G2925">
        <f t="shared" si="182"/>
        <v>1</v>
      </c>
      <c r="H2925">
        <f t="shared" si="183"/>
        <v>0.27</v>
      </c>
    </row>
    <row r="2926" spans="1:8" x14ac:dyDescent="0.25">
      <c r="A2926">
        <f>COUNTIF('Scores for complete sequences'!$H$2:H2926,"+")</f>
        <v>11</v>
      </c>
      <c r="B2926">
        <f>COUNTIF('Scores for complete sequences'!$H2926:H$3994,"-")</f>
        <v>1069</v>
      </c>
      <c r="C2926">
        <f>COUNTIF('Scores for complete sequences'!$H$2:H2926,"-")</f>
        <v>2914</v>
      </c>
      <c r="D2926">
        <f>COUNTIF('Scores for complete sequences'!$H2926:H$3994,"+")</f>
        <v>0</v>
      </c>
      <c r="E2926">
        <f t="shared" si="180"/>
        <v>0.27</v>
      </c>
      <c r="F2926">
        <f t="shared" si="181"/>
        <v>0.73</v>
      </c>
      <c r="G2926">
        <f t="shared" si="182"/>
        <v>1</v>
      </c>
      <c r="H2926">
        <f t="shared" si="183"/>
        <v>0.27</v>
      </c>
    </row>
    <row r="2927" spans="1:8" x14ac:dyDescent="0.25">
      <c r="A2927">
        <f>COUNTIF('Scores for complete sequences'!$H$2:H2927,"+")</f>
        <v>11</v>
      </c>
      <c r="B2927">
        <f>COUNTIF('Scores for complete sequences'!$H2927:H$3994,"-")</f>
        <v>1068</v>
      </c>
      <c r="C2927">
        <f>COUNTIF('Scores for complete sequences'!$H$2:H2927,"-")</f>
        <v>2915</v>
      </c>
      <c r="D2927">
        <f>COUNTIF('Scores for complete sequences'!$H2927:H$3994,"+")</f>
        <v>0</v>
      </c>
      <c r="E2927">
        <f t="shared" si="180"/>
        <v>0.27</v>
      </c>
      <c r="F2927">
        <f t="shared" si="181"/>
        <v>0.73</v>
      </c>
      <c r="G2927">
        <f t="shared" si="182"/>
        <v>1</v>
      </c>
      <c r="H2927">
        <f t="shared" si="183"/>
        <v>0.27</v>
      </c>
    </row>
    <row r="2928" spans="1:8" x14ac:dyDescent="0.25">
      <c r="A2928">
        <f>COUNTIF('Scores for complete sequences'!$H$2:H2928,"+")</f>
        <v>11</v>
      </c>
      <c r="B2928">
        <f>COUNTIF('Scores for complete sequences'!$H2928:H$3994,"-")</f>
        <v>1067</v>
      </c>
      <c r="C2928">
        <f>COUNTIF('Scores for complete sequences'!$H$2:H2928,"-")</f>
        <v>2916</v>
      </c>
      <c r="D2928">
        <f>COUNTIF('Scores for complete sequences'!$H2928:H$3994,"+")</f>
        <v>0</v>
      </c>
      <c r="E2928">
        <f t="shared" si="180"/>
        <v>0.27</v>
      </c>
      <c r="F2928">
        <f t="shared" si="181"/>
        <v>0.73</v>
      </c>
      <c r="G2928">
        <f t="shared" si="182"/>
        <v>1</v>
      </c>
      <c r="H2928">
        <f t="shared" si="183"/>
        <v>0.27</v>
      </c>
    </row>
    <row r="2929" spans="1:8" x14ac:dyDescent="0.25">
      <c r="A2929">
        <f>COUNTIF('Scores for complete sequences'!$H$2:H2929,"+")</f>
        <v>11</v>
      </c>
      <c r="B2929">
        <f>COUNTIF('Scores for complete sequences'!$H2929:H$3994,"-")</f>
        <v>1066</v>
      </c>
      <c r="C2929">
        <f>COUNTIF('Scores for complete sequences'!$H$2:H2929,"-")</f>
        <v>2917</v>
      </c>
      <c r="D2929">
        <f>COUNTIF('Scores for complete sequences'!$H2929:H$3994,"+")</f>
        <v>0</v>
      </c>
      <c r="E2929">
        <f t="shared" si="180"/>
        <v>0.27</v>
      </c>
      <c r="F2929">
        <f t="shared" si="181"/>
        <v>0.73</v>
      </c>
      <c r="G2929">
        <f t="shared" si="182"/>
        <v>1</v>
      </c>
      <c r="H2929">
        <f t="shared" si="183"/>
        <v>0.27</v>
      </c>
    </row>
    <row r="2930" spans="1:8" x14ac:dyDescent="0.25">
      <c r="A2930">
        <f>COUNTIF('Scores for complete sequences'!$H$2:H2930,"+")</f>
        <v>11</v>
      </c>
      <c r="B2930">
        <f>COUNTIF('Scores for complete sequences'!$H2930:H$3994,"-")</f>
        <v>1065</v>
      </c>
      <c r="C2930">
        <f>COUNTIF('Scores for complete sequences'!$H$2:H2930,"-")</f>
        <v>2918</v>
      </c>
      <c r="D2930">
        <f>COUNTIF('Scores for complete sequences'!$H2930:H$3994,"+")</f>
        <v>0</v>
      </c>
      <c r="E2930">
        <f t="shared" si="180"/>
        <v>0.27</v>
      </c>
      <c r="F2930">
        <f t="shared" si="181"/>
        <v>0.73</v>
      </c>
      <c r="G2930">
        <f t="shared" si="182"/>
        <v>1</v>
      </c>
      <c r="H2930">
        <f t="shared" si="183"/>
        <v>0.27</v>
      </c>
    </row>
    <row r="2931" spans="1:8" x14ac:dyDescent="0.25">
      <c r="A2931">
        <f>COUNTIF('Scores for complete sequences'!$H$2:H2931,"+")</f>
        <v>11</v>
      </c>
      <c r="B2931">
        <f>COUNTIF('Scores for complete sequences'!$H2931:H$3994,"-")</f>
        <v>1064</v>
      </c>
      <c r="C2931">
        <f>COUNTIF('Scores for complete sequences'!$H$2:H2931,"-")</f>
        <v>2919</v>
      </c>
      <c r="D2931">
        <f>COUNTIF('Scores for complete sequences'!$H2931:H$3994,"+")</f>
        <v>0</v>
      </c>
      <c r="E2931">
        <f t="shared" si="180"/>
        <v>0.27</v>
      </c>
      <c r="F2931">
        <f t="shared" si="181"/>
        <v>0.73</v>
      </c>
      <c r="G2931">
        <f t="shared" si="182"/>
        <v>1</v>
      </c>
      <c r="H2931">
        <f t="shared" si="183"/>
        <v>0.27</v>
      </c>
    </row>
    <row r="2932" spans="1:8" x14ac:dyDescent="0.25">
      <c r="A2932">
        <f>COUNTIF('Scores for complete sequences'!$H$2:H2932,"+")</f>
        <v>11</v>
      </c>
      <c r="B2932">
        <f>COUNTIF('Scores for complete sequences'!$H2932:H$3994,"-")</f>
        <v>1063</v>
      </c>
      <c r="C2932">
        <f>COUNTIF('Scores for complete sequences'!$H$2:H2932,"-")</f>
        <v>2920</v>
      </c>
      <c r="D2932">
        <f>COUNTIF('Scores for complete sequences'!$H2932:H$3994,"+")</f>
        <v>0</v>
      </c>
      <c r="E2932">
        <f t="shared" si="180"/>
        <v>0.27</v>
      </c>
      <c r="F2932">
        <f t="shared" si="181"/>
        <v>0.73</v>
      </c>
      <c r="G2932">
        <f t="shared" si="182"/>
        <v>1</v>
      </c>
      <c r="H2932">
        <f t="shared" si="183"/>
        <v>0.27</v>
      </c>
    </row>
    <row r="2933" spans="1:8" x14ac:dyDescent="0.25">
      <c r="A2933">
        <f>COUNTIF('Scores for complete sequences'!$H$2:H2933,"+")</f>
        <v>11</v>
      </c>
      <c r="B2933">
        <f>COUNTIF('Scores for complete sequences'!$H2933:H$3994,"-")</f>
        <v>1062</v>
      </c>
      <c r="C2933">
        <f>COUNTIF('Scores for complete sequences'!$H$2:H2933,"-")</f>
        <v>2921</v>
      </c>
      <c r="D2933">
        <f>COUNTIF('Scores for complete sequences'!$H2933:H$3994,"+")</f>
        <v>0</v>
      </c>
      <c r="E2933">
        <f t="shared" si="180"/>
        <v>0.27</v>
      </c>
      <c r="F2933">
        <f t="shared" si="181"/>
        <v>0.73</v>
      </c>
      <c r="G2933">
        <f t="shared" si="182"/>
        <v>1</v>
      </c>
      <c r="H2933">
        <f t="shared" si="183"/>
        <v>0.27</v>
      </c>
    </row>
    <row r="2934" spans="1:8" x14ac:dyDescent="0.25">
      <c r="A2934">
        <f>COUNTIF('Scores for complete sequences'!$H$2:H2934,"+")</f>
        <v>11</v>
      </c>
      <c r="B2934">
        <f>COUNTIF('Scores for complete sequences'!$H2934:H$3994,"-")</f>
        <v>1061</v>
      </c>
      <c r="C2934">
        <f>COUNTIF('Scores for complete sequences'!$H$2:H2934,"-")</f>
        <v>2922</v>
      </c>
      <c r="D2934">
        <f>COUNTIF('Scores for complete sequences'!$H2934:H$3994,"+")</f>
        <v>0</v>
      </c>
      <c r="E2934">
        <f t="shared" si="180"/>
        <v>0.27</v>
      </c>
      <c r="F2934">
        <f t="shared" si="181"/>
        <v>0.73</v>
      </c>
      <c r="G2934">
        <f t="shared" si="182"/>
        <v>1</v>
      </c>
      <c r="H2934">
        <f t="shared" si="183"/>
        <v>0.27</v>
      </c>
    </row>
    <row r="2935" spans="1:8" x14ac:dyDescent="0.25">
      <c r="A2935">
        <f>COUNTIF('Scores for complete sequences'!$H$2:H2935,"+")</f>
        <v>11</v>
      </c>
      <c r="B2935">
        <f>COUNTIF('Scores for complete sequences'!$H2935:H$3994,"-")</f>
        <v>1060</v>
      </c>
      <c r="C2935">
        <f>COUNTIF('Scores for complete sequences'!$H$2:H2935,"-")</f>
        <v>2923</v>
      </c>
      <c r="D2935">
        <f>COUNTIF('Scores for complete sequences'!$H2935:H$3994,"+")</f>
        <v>0</v>
      </c>
      <c r="E2935">
        <f t="shared" si="180"/>
        <v>0.27</v>
      </c>
      <c r="F2935">
        <f t="shared" si="181"/>
        <v>0.73</v>
      </c>
      <c r="G2935">
        <f t="shared" si="182"/>
        <v>1</v>
      </c>
      <c r="H2935">
        <f t="shared" si="183"/>
        <v>0.27</v>
      </c>
    </row>
    <row r="2936" spans="1:8" x14ac:dyDescent="0.25">
      <c r="A2936">
        <f>COUNTIF('Scores for complete sequences'!$H$2:H2936,"+")</f>
        <v>11</v>
      </c>
      <c r="B2936">
        <f>COUNTIF('Scores for complete sequences'!$H2936:H$3994,"-")</f>
        <v>1059</v>
      </c>
      <c r="C2936">
        <f>COUNTIF('Scores for complete sequences'!$H$2:H2936,"-")</f>
        <v>2924</v>
      </c>
      <c r="D2936">
        <f>COUNTIF('Scores for complete sequences'!$H2936:H$3994,"+")</f>
        <v>0</v>
      </c>
      <c r="E2936">
        <f t="shared" si="180"/>
        <v>0.27</v>
      </c>
      <c r="F2936">
        <f t="shared" si="181"/>
        <v>0.73</v>
      </c>
      <c r="G2936">
        <f t="shared" si="182"/>
        <v>1</v>
      </c>
      <c r="H2936">
        <f t="shared" si="183"/>
        <v>0.27</v>
      </c>
    </row>
    <row r="2937" spans="1:8" x14ac:dyDescent="0.25">
      <c r="A2937">
        <f>COUNTIF('Scores for complete sequences'!$H$2:H2937,"+")</f>
        <v>11</v>
      </c>
      <c r="B2937">
        <f>COUNTIF('Scores for complete sequences'!$H2937:H$3994,"-")</f>
        <v>1058</v>
      </c>
      <c r="C2937">
        <f>COUNTIF('Scores for complete sequences'!$H$2:H2937,"-")</f>
        <v>2925</v>
      </c>
      <c r="D2937">
        <f>COUNTIF('Scores for complete sequences'!$H2937:H$3994,"+")</f>
        <v>0</v>
      </c>
      <c r="E2937">
        <f t="shared" si="180"/>
        <v>0.27</v>
      </c>
      <c r="F2937">
        <f t="shared" si="181"/>
        <v>0.73</v>
      </c>
      <c r="G2937">
        <f t="shared" si="182"/>
        <v>1</v>
      </c>
      <c r="H2937">
        <f t="shared" si="183"/>
        <v>0.27</v>
      </c>
    </row>
    <row r="2938" spans="1:8" x14ac:dyDescent="0.25">
      <c r="A2938">
        <f>COUNTIF('Scores for complete sequences'!$H$2:H2938,"+")</f>
        <v>11</v>
      </c>
      <c r="B2938">
        <f>COUNTIF('Scores for complete sequences'!$H2938:H$3994,"-")</f>
        <v>1057</v>
      </c>
      <c r="C2938">
        <f>COUNTIF('Scores for complete sequences'!$H$2:H2938,"-")</f>
        <v>2926</v>
      </c>
      <c r="D2938">
        <f>COUNTIF('Scores for complete sequences'!$H2938:H$3994,"+")</f>
        <v>0</v>
      </c>
      <c r="E2938">
        <f t="shared" si="180"/>
        <v>0.27</v>
      </c>
      <c r="F2938">
        <f t="shared" si="181"/>
        <v>0.73</v>
      </c>
      <c r="G2938">
        <f t="shared" si="182"/>
        <v>1</v>
      </c>
      <c r="H2938">
        <f t="shared" si="183"/>
        <v>0.27</v>
      </c>
    </row>
    <row r="2939" spans="1:8" x14ac:dyDescent="0.25">
      <c r="A2939">
        <f>COUNTIF('Scores for complete sequences'!$H$2:H2939,"+")</f>
        <v>11</v>
      </c>
      <c r="B2939">
        <f>COUNTIF('Scores for complete sequences'!$H2939:H$3994,"-")</f>
        <v>1056</v>
      </c>
      <c r="C2939">
        <f>COUNTIF('Scores for complete sequences'!$H$2:H2939,"-")</f>
        <v>2927</v>
      </c>
      <c r="D2939">
        <f>COUNTIF('Scores for complete sequences'!$H2939:H$3994,"+")</f>
        <v>0</v>
      </c>
      <c r="E2939">
        <f t="shared" si="180"/>
        <v>0.27</v>
      </c>
      <c r="F2939">
        <f t="shared" si="181"/>
        <v>0.73</v>
      </c>
      <c r="G2939">
        <f t="shared" si="182"/>
        <v>1</v>
      </c>
      <c r="H2939">
        <f t="shared" si="183"/>
        <v>0.27</v>
      </c>
    </row>
    <row r="2940" spans="1:8" x14ac:dyDescent="0.25">
      <c r="A2940">
        <f>COUNTIF('Scores for complete sequences'!$H$2:H2940,"+")</f>
        <v>11</v>
      </c>
      <c r="B2940">
        <f>COUNTIF('Scores for complete sequences'!$H2940:H$3994,"-")</f>
        <v>1055</v>
      </c>
      <c r="C2940">
        <f>COUNTIF('Scores for complete sequences'!$H$2:H2940,"-")</f>
        <v>2928</v>
      </c>
      <c r="D2940">
        <f>COUNTIF('Scores for complete sequences'!$H2940:H$3994,"+")</f>
        <v>0</v>
      </c>
      <c r="E2940">
        <f t="shared" si="180"/>
        <v>0.26</v>
      </c>
      <c r="F2940">
        <f t="shared" si="181"/>
        <v>0.74</v>
      </c>
      <c r="G2940">
        <f t="shared" si="182"/>
        <v>1</v>
      </c>
      <c r="H2940">
        <f t="shared" si="183"/>
        <v>0.26</v>
      </c>
    </row>
    <row r="2941" spans="1:8" x14ac:dyDescent="0.25">
      <c r="A2941">
        <f>COUNTIF('Scores for complete sequences'!$H$2:H2941,"+")</f>
        <v>11</v>
      </c>
      <c r="B2941">
        <f>COUNTIF('Scores for complete sequences'!$H2941:H$3994,"-")</f>
        <v>1054</v>
      </c>
      <c r="C2941">
        <f>COUNTIF('Scores for complete sequences'!$H$2:H2941,"-")</f>
        <v>2929</v>
      </c>
      <c r="D2941">
        <f>COUNTIF('Scores for complete sequences'!$H2941:H$3994,"+")</f>
        <v>0</v>
      </c>
      <c r="E2941">
        <f t="shared" si="180"/>
        <v>0.26</v>
      </c>
      <c r="F2941">
        <f t="shared" si="181"/>
        <v>0.74</v>
      </c>
      <c r="G2941">
        <f t="shared" si="182"/>
        <v>1</v>
      </c>
      <c r="H2941">
        <f t="shared" si="183"/>
        <v>0.26</v>
      </c>
    </row>
    <row r="2942" spans="1:8" x14ac:dyDescent="0.25">
      <c r="A2942">
        <f>COUNTIF('Scores for complete sequences'!$H$2:H2942,"+")</f>
        <v>11</v>
      </c>
      <c r="B2942">
        <f>COUNTIF('Scores for complete sequences'!$H2942:H$3994,"-")</f>
        <v>1053</v>
      </c>
      <c r="C2942">
        <f>COUNTIF('Scores for complete sequences'!$H$2:H2942,"-")</f>
        <v>2930</v>
      </c>
      <c r="D2942">
        <f>COUNTIF('Scores for complete sequences'!$H2942:H$3994,"+")</f>
        <v>0</v>
      </c>
      <c r="E2942">
        <f t="shared" si="180"/>
        <v>0.26</v>
      </c>
      <c r="F2942">
        <f t="shared" si="181"/>
        <v>0.74</v>
      </c>
      <c r="G2942">
        <f t="shared" si="182"/>
        <v>1</v>
      </c>
      <c r="H2942">
        <f t="shared" si="183"/>
        <v>0.26</v>
      </c>
    </row>
    <row r="2943" spans="1:8" x14ac:dyDescent="0.25">
      <c r="A2943">
        <f>COUNTIF('Scores for complete sequences'!$H$2:H2943,"+")</f>
        <v>11</v>
      </c>
      <c r="B2943">
        <f>COUNTIF('Scores for complete sequences'!$H2943:H$3994,"-")</f>
        <v>1052</v>
      </c>
      <c r="C2943">
        <f>COUNTIF('Scores for complete sequences'!$H$2:H2943,"-")</f>
        <v>2931</v>
      </c>
      <c r="D2943">
        <f>COUNTIF('Scores for complete sequences'!$H2943:H$3994,"+")</f>
        <v>0</v>
      </c>
      <c r="E2943">
        <f t="shared" si="180"/>
        <v>0.26</v>
      </c>
      <c r="F2943">
        <f t="shared" si="181"/>
        <v>0.74</v>
      </c>
      <c r="G2943">
        <f t="shared" si="182"/>
        <v>1</v>
      </c>
      <c r="H2943">
        <f t="shared" si="183"/>
        <v>0.26</v>
      </c>
    </row>
    <row r="2944" spans="1:8" x14ac:dyDescent="0.25">
      <c r="A2944">
        <f>COUNTIF('Scores for complete sequences'!$H$2:H2944,"+")</f>
        <v>11</v>
      </c>
      <c r="B2944">
        <f>COUNTIF('Scores for complete sequences'!$H2944:H$3994,"-")</f>
        <v>1051</v>
      </c>
      <c r="C2944">
        <f>COUNTIF('Scores for complete sequences'!$H$2:H2944,"-")</f>
        <v>2932</v>
      </c>
      <c r="D2944">
        <f>COUNTIF('Scores for complete sequences'!$H2944:H$3994,"+")</f>
        <v>0</v>
      </c>
      <c r="E2944">
        <f t="shared" si="180"/>
        <v>0.26</v>
      </c>
      <c r="F2944">
        <f t="shared" si="181"/>
        <v>0.74</v>
      </c>
      <c r="G2944">
        <f t="shared" si="182"/>
        <v>1</v>
      </c>
      <c r="H2944">
        <f t="shared" si="183"/>
        <v>0.26</v>
      </c>
    </row>
    <row r="2945" spans="1:8" x14ac:dyDescent="0.25">
      <c r="A2945">
        <f>COUNTIF('Scores for complete sequences'!$H$2:H2945,"+")</f>
        <v>11</v>
      </c>
      <c r="B2945">
        <f>COUNTIF('Scores for complete sequences'!$H2945:H$3994,"-")</f>
        <v>1050</v>
      </c>
      <c r="C2945">
        <f>COUNTIF('Scores for complete sequences'!$H$2:H2945,"-")</f>
        <v>2933</v>
      </c>
      <c r="D2945">
        <f>COUNTIF('Scores for complete sequences'!$H2945:H$3994,"+")</f>
        <v>0</v>
      </c>
      <c r="E2945">
        <f t="shared" si="180"/>
        <v>0.26</v>
      </c>
      <c r="F2945">
        <f t="shared" si="181"/>
        <v>0.74</v>
      </c>
      <c r="G2945">
        <f t="shared" si="182"/>
        <v>1</v>
      </c>
      <c r="H2945">
        <f t="shared" si="183"/>
        <v>0.26</v>
      </c>
    </row>
    <row r="2946" spans="1:8" x14ac:dyDescent="0.25">
      <c r="A2946">
        <f>COUNTIF('Scores for complete sequences'!$H$2:H2946,"+")</f>
        <v>11</v>
      </c>
      <c r="B2946">
        <f>COUNTIF('Scores for complete sequences'!$H2946:H$3994,"-")</f>
        <v>1049</v>
      </c>
      <c r="C2946">
        <f>COUNTIF('Scores for complete sequences'!$H$2:H2946,"-")</f>
        <v>2934</v>
      </c>
      <c r="D2946">
        <f>COUNTIF('Scores for complete sequences'!$H2946:H$3994,"+")</f>
        <v>0</v>
      </c>
      <c r="E2946">
        <f t="shared" si="180"/>
        <v>0.26</v>
      </c>
      <c r="F2946">
        <f t="shared" si="181"/>
        <v>0.74</v>
      </c>
      <c r="G2946">
        <f t="shared" si="182"/>
        <v>1</v>
      </c>
      <c r="H2946">
        <f t="shared" si="183"/>
        <v>0.26</v>
      </c>
    </row>
    <row r="2947" spans="1:8" x14ac:dyDescent="0.25">
      <c r="A2947">
        <f>COUNTIF('Scores for complete sequences'!$H$2:H2947,"+")</f>
        <v>11</v>
      </c>
      <c r="B2947">
        <f>COUNTIF('Scores for complete sequences'!$H2947:H$3994,"-")</f>
        <v>1048</v>
      </c>
      <c r="C2947">
        <f>COUNTIF('Scores for complete sequences'!$H$2:H2947,"-")</f>
        <v>2935</v>
      </c>
      <c r="D2947">
        <f>COUNTIF('Scores for complete sequences'!$H2947:H$3994,"+")</f>
        <v>0</v>
      </c>
      <c r="E2947">
        <f t="shared" ref="E2947:E3010" si="184">ROUND(B2947/(B2947+C2947),2)</f>
        <v>0.26</v>
      </c>
      <c r="F2947">
        <f t="shared" ref="F2947:F3010" si="185">1-E2947</f>
        <v>0.74</v>
      </c>
      <c r="G2947">
        <f t="shared" ref="G2947:G3010" si="186">ROUND(A2947/(A2947+D2947),3)</f>
        <v>1</v>
      </c>
      <c r="H2947">
        <f t="shared" ref="H2947:H3010" si="187">G2947-F2947</f>
        <v>0.26</v>
      </c>
    </row>
    <row r="2948" spans="1:8" x14ac:dyDescent="0.25">
      <c r="A2948">
        <f>COUNTIF('Scores for complete sequences'!$H$2:H2948,"+")</f>
        <v>11</v>
      </c>
      <c r="B2948">
        <f>COUNTIF('Scores for complete sequences'!$H2948:H$3994,"-")</f>
        <v>1047</v>
      </c>
      <c r="C2948">
        <f>COUNTIF('Scores for complete sequences'!$H$2:H2948,"-")</f>
        <v>2936</v>
      </c>
      <c r="D2948">
        <f>COUNTIF('Scores for complete sequences'!$H2948:H$3994,"+")</f>
        <v>0</v>
      </c>
      <c r="E2948">
        <f t="shared" si="184"/>
        <v>0.26</v>
      </c>
      <c r="F2948">
        <f t="shared" si="185"/>
        <v>0.74</v>
      </c>
      <c r="G2948">
        <f t="shared" si="186"/>
        <v>1</v>
      </c>
      <c r="H2948">
        <f t="shared" si="187"/>
        <v>0.26</v>
      </c>
    </row>
    <row r="2949" spans="1:8" x14ac:dyDescent="0.25">
      <c r="A2949">
        <f>COUNTIF('Scores for complete sequences'!$H$2:H2949,"+")</f>
        <v>11</v>
      </c>
      <c r="B2949">
        <f>COUNTIF('Scores for complete sequences'!$H2949:H$3994,"-")</f>
        <v>1046</v>
      </c>
      <c r="C2949">
        <f>COUNTIF('Scores for complete sequences'!$H$2:H2949,"-")</f>
        <v>2937</v>
      </c>
      <c r="D2949">
        <f>COUNTIF('Scores for complete sequences'!$H2949:H$3994,"+")</f>
        <v>0</v>
      </c>
      <c r="E2949">
        <f t="shared" si="184"/>
        <v>0.26</v>
      </c>
      <c r="F2949">
        <f t="shared" si="185"/>
        <v>0.74</v>
      </c>
      <c r="G2949">
        <f t="shared" si="186"/>
        <v>1</v>
      </c>
      <c r="H2949">
        <f t="shared" si="187"/>
        <v>0.26</v>
      </c>
    </row>
    <row r="2950" spans="1:8" x14ac:dyDescent="0.25">
      <c r="A2950">
        <f>COUNTIF('Scores for complete sequences'!$H$2:H2950,"+")</f>
        <v>11</v>
      </c>
      <c r="B2950">
        <f>COUNTIF('Scores for complete sequences'!$H2950:H$3994,"-")</f>
        <v>1045</v>
      </c>
      <c r="C2950">
        <f>COUNTIF('Scores for complete sequences'!$H$2:H2950,"-")</f>
        <v>2938</v>
      </c>
      <c r="D2950">
        <f>COUNTIF('Scores for complete sequences'!$H2950:H$3994,"+")</f>
        <v>0</v>
      </c>
      <c r="E2950">
        <f t="shared" si="184"/>
        <v>0.26</v>
      </c>
      <c r="F2950">
        <f t="shared" si="185"/>
        <v>0.74</v>
      </c>
      <c r="G2950">
        <f t="shared" si="186"/>
        <v>1</v>
      </c>
      <c r="H2950">
        <f t="shared" si="187"/>
        <v>0.26</v>
      </c>
    </row>
    <row r="2951" spans="1:8" x14ac:dyDescent="0.25">
      <c r="A2951">
        <f>COUNTIF('Scores for complete sequences'!$H$2:H2951,"+")</f>
        <v>11</v>
      </c>
      <c r="B2951">
        <f>COUNTIF('Scores for complete sequences'!$H2951:H$3994,"-")</f>
        <v>1044</v>
      </c>
      <c r="C2951">
        <f>COUNTIF('Scores for complete sequences'!$H$2:H2951,"-")</f>
        <v>2939</v>
      </c>
      <c r="D2951">
        <f>COUNTIF('Scores for complete sequences'!$H2951:H$3994,"+")</f>
        <v>0</v>
      </c>
      <c r="E2951">
        <f t="shared" si="184"/>
        <v>0.26</v>
      </c>
      <c r="F2951">
        <f t="shared" si="185"/>
        <v>0.74</v>
      </c>
      <c r="G2951">
        <f t="shared" si="186"/>
        <v>1</v>
      </c>
      <c r="H2951">
        <f t="shared" si="187"/>
        <v>0.26</v>
      </c>
    </row>
    <row r="2952" spans="1:8" x14ac:dyDescent="0.25">
      <c r="A2952">
        <f>COUNTIF('Scores for complete sequences'!$H$2:H2952,"+")</f>
        <v>11</v>
      </c>
      <c r="B2952">
        <f>COUNTIF('Scores for complete sequences'!$H2952:H$3994,"-")</f>
        <v>1043</v>
      </c>
      <c r="C2952">
        <f>COUNTIF('Scores for complete sequences'!$H$2:H2952,"-")</f>
        <v>2940</v>
      </c>
      <c r="D2952">
        <f>COUNTIF('Scores for complete sequences'!$H2952:H$3994,"+")</f>
        <v>0</v>
      </c>
      <c r="E2952">
        <f t="shared" si="184"/>
        <v>0.26</v>
      </c>
      <c r="F2952">
        <f t="shared" si="185"/>
        <v>0.74</v>
      </c>
      <c r="G2952">
        <f t="shared" si="186"/>
        <v>1</v>
      </c>
      <c r="H2952">
        <f t="shared" si="187"/>
        <v>0.26</v>
      </c>
    </row>
    <row r="2953" spans="1:8" x14ac:dyDescent="0.25">
      <c r="A2953">
        <f>COUNTIF('Scores for complete sequences'!$H$2:H2953,"+")</f>
        <v>11</v>
      </c>
      <c r="B2953">
        <f>COUNTIF('Scores for complete sequences'!$H2953:H$3994,"-")</f>
        <v>1042</v>
      </c>
      <c r="C2953">
        <f>COUNTIF('Scores for complete sequences'!$H$2:H2953,"-")</f>
        <v>2941</v>
      </c>
      <c r="D2953">
        <f>COUNTIF('Scores for complete sequences'!$H2953:H$3994,"+")</f>
        <v>0</v>
      </c>
      <c r="E2953">
        <f t="shared" si="184"/>
        <v>0.26</v>
      </c>
      <c r="F2953">
        <f t="shared" si="185"/>
        <v>0.74</v>
      </c>
      <c r="G2953">
        <f t="shared" si="186"/>
        <v>1</v>
      </c>
      <c r="H2953">
        <f t="shared" si="187"/>
        <v>0.26</v>
      </c>
    </row>
    <row r="2954" spans="1:8" x14ac:dyDescent="0.25">
      <c r="A2954">
        <f>COUNTIF('Scores for complete sequences'!$H$2:H2954,"+")</f>
        <v>11</v>
      </c>
      <c r="B2954">
        <f>COUNTIF('Scores for complete sequences'!$H2954:H$3994,"-")</f>
        <v>1041</v>
      </c>
      <c r="C2954">
        <f>COUNTIF('Scores for complete sequences'!$H$2:H2954,"-")</f>
        <v>2942</v>
      </c>
      <c r="D2954">
        <f>COUNTIF('Scores for complete sequences'!$H2954:H$3994,"+")</f>
        <v>0</v>
      </c>
      <c r="E2954">
        <f t="shared" si="184"/>
        <v>0.26</v>
      </c>
      <c r="F2954">
        <f t="shared" si="185"/>
        <v>0.74</v>
      </c>
      <c r="G2954">
        <f t="shared" si="186"/>
        <v>1</v>
      </c>
      <c r="H2954">
        <f t="shared" si="187"/>
        <v>0.26</v>
      </c>
    </row>
    <row r="2955" spans="1:8" x14ac:dyDescent="0.25">
      <c r="A2955">
        <f>COUNTIF('Scores for complete sequences'!$H$2:H2955,"+")</f>
        <v>11</v>
      </c>
      <c r="B2955">
        <f>COUNTIF('Scores for complete sequences'!$H2955:H$3994,"-")</f>
        <v>1040</v>
      </c>
      <c r="C2955">
        <f>COUNTIF('Scores for complete sequences'!$H$2:H2955,"-")</f>
        <v>2943</v>
      </c>
      <c r="D2955">
        <f>COUNTIF('Scores for complete sequences'!$H2955:H$3994,"+")</f>
        <v>0</v>
      </c>
      <c r="E2955">
        <f t="shared" si="184"/>
        <v>0.26</v>
      </c>
      <c r="F2955">
        <f t="shared" si="185"/>
        <v>0.74</v>
      </c>
      <c r="G2955">
        <f t="shared" si="186"/>
        <v>1</v>
      </c>
      <c r="H2955">
        <f t="shared" si="187"/>
        <v>0.26</v>
      </c>
    </row>
    <row r="2956" spans="1:8" x14ac:dyDescent="0.25">
      <c r="A2956">
        <f>COUNTIF('Scores for complete sequences'!$H$2:H2956,"+")</f>
        <v>11</v>
      </c>
      <c r="B2956">
        <f>COUNTIF('Scores for complete sequences'!$H2956:H$3994,"-")</f>
        <v>1039</v>
      </c>
      <c r="C2956">
        <f>COUNTIF('Scores for complete sequences'!$H$2:H2956,"-")</f>
        <v>2944</v>
      </c>
      <c r="D2956">
        <f>COUNTIF('Scores for complete sequences'!$H2956:H$3994,"+")</f>
        <v>0</v>
      </c>
      <c r="E2956">
        <f t="shared" si="184"/>
        <v>0.26</v>
      </c>
      <c r="F2956">
        <f t="shared" si="185"/>
        <v>0.74</v>
      </c>
      <c r="G2956">
        <f t="shared" si="186"/>
        <v>1</v>
      </c>
      <c r="H2956">
        <f t="shared" si="187"/>
        <v>0.26</v>
      </c>
    </row>
    <row r="2957" spans="1:8" x14ac:dyDescent="0.25">
      <c r="A2957">
        <f>COUNTIF('Scores for complete sequences'!$H$2:H2957,"+")</f>
        <v>11</v>
      </c>
      <c r="B2957">
        <f>COUNTIF('Scores for complete sequences'!$H2957:H$3994,"-")</f>
        <v>1038</v>
      </c>
      <c r="C2957">
        <f>COUNTIF('Scores for complete sequences'!$H$2:H2957,"-")</f>
        <v>2945</v>
      </c>
      <c r="D2957">
        <f>COUNTIF('Scores for complete sequences'!$H2957:H$3994,"+")</f>
        <v>0</v>
      </c>
      <c r="E2957">
        <f t="shared" si="184"/>
        <v>0.26</v>
      </c>
      <c r="F2957">
        <f t="shared" si="185"/>
        <v>0.74</v>
      </c>
      <c r="G2957">
        <f t="shared" si="186"/>
        <v>1</v>
      </c>
      <c r="H2957">
        <f t="shared" si="187"/>
        <v>0.26</v>
      </c>
    </row>
    <row r="2958" spans="1:8" x14ac:dyDescent="0.25">
      <c r="A2958">
        <f>COUNTIF('Scores for complete sequences'!$H$2:H2958,"+")</f>
        <v>11</v>
      </c>
      <c r="B2958">
        <f>COUNTIF('Scores for complete sequences'!$H2958:H$3994,"-")</f>
        <v>1037</v>
      </c>
      <c r="C2958">
        <f>COUNTIF('Scores for complete sequences'!$H$2:H2958,"-")</f>
        <v>2946</v>
      </c>
      <c r="D2958">
        <f>COUNTIF('Scores for complete sequences'!$H2958:H$3994,"+")</f>
        <v>0</v>
      </c>
      <c r="E2958">
        <f t="shared" si="184"/>
        <v>0.26</v>
      </c>
      <c r="F2958">
        <f t="shared" si="185"/>
        <v>0.74</v>
      </c>
      <c r="G2958">
        <f t="shared" si="186"/>
        <v>1</v>
      </c>
      <c r="H2958">
        <f t="shared" si="187"/>
        <v>0.26</v>
      </c>
    </row>
    <row r="2959" spans="1:8" x14ac:dyDescent="0.25">
      <c r="A2959">
        <f>COUNTIF('Scores for complete sequences'!$H$2:H2959,"+")</f>
        <v>11</v>
      </c>
      <c r="B2959">
        <f>COUNTIF('Scores for complete sequences'!$H2959:H$3994,"-")</f>
        <v>1036</v>
      </c>
      <c r="C2959">
        <f>COUNTIF('Scores for complete sequences'!$H$2:H2959,"-")</f>
        <v>2947</v>
      </c>
      <c r="D2959">
        <f>COUNTIF('Scores for complete sequences'!$H2959:H$3994,"+")</f>
        <v>0</v>
      </c>
      <c r="E2959">
        <f t="shared" si="184"/>
        <v>0.26</v>
      </c>
      <c r="F2959">
        <f t="shared" si="185"/>
        <v>0.74</v>
      </c>
      <c r="G2959">
        <f t="shared" si="186"/>
        <v>1</v>
      </c>
      <c r="H2959">
        <f t="shared" si="187"/>
        <v>0.26</v>
      </c>
    </row>
    <row r="2960" spans="1:8" x14ac:dyDescent="0.25">
      <c r="A2960">
        <f>COUNTIF('Scores for complete sequences'!$H$2:H2960,"+")</f>
        <v>11</v>
      </c>
      <c r="B2960">
        <f>COUNTIF('Scores for complete sequences'!$H2960:H$3994,"-")</f>
        <v>1035</v>
      </c>
      <c r="C2960">
        <f>COUNTIF('Scores for complete sequences'!$H$2:H2960,"-")</f>
        <v>2948</v>
      </c>
      <c r="D2960">
        <f>COUNTIF('Scores for complete sequences'!$H2960:H$3994,"+")</f>
        <v>0</v>
      </c>
      <c r="E2960">
        <f t="shared" si="184"/>
        <v>0.26</v>
      </c>
      <c r="F2960">
        <f t="shared" si="185"/>
        <v>0.74</v>
      </c>
      <c r="G2960">
        <f t="shared" si="186"/>
        <v>1</v>
      </c>
      <c r="H2960">
        <f t="shared" si="187"/>
        <v>0.26</v>
      </c>
    </row>
    <row r="2961" spans="1:8" x14ac:dyDescent="0.25">
      <c r="A2961">
        <f>COUNTIF('Scores for complete sequences'!$H$2:H2961,"+")</f>
        <v>11</v>
      </c>
      <c r="B2961">
        <f>COUNTIF('Scores for complete sequences'!$H2961:H$3994,"-")</f>
        <v>1034</v>
      </c>
      <c r="C2961">
        <f>COUNTIF('Scores for complete sequences'!$H$2:H2961,"-")</f>
        <v>2949</v>
      </c>
      <c r="D2961">
        <f>COUNTIF('Scores for complete sequences'!$H2961:H$3994,"+")</f>
        <v>0</v>
      </c>
      <c r="E2961">
        <f t="shared" si="184"/>
        <v>0.26</v>
      </c>
      <c r="F2961">
        <f t="shared" si="185"/>
        <v>0.74</v>
      </c>
      <c r="G2961">
        <f t="shared" si="186"/>
        <v>1</v>
      </c>
      <c r="H2961">
        <f t="shared" si="187"/>
        <v>0.26</v>
      </c>
    </row>
    <row r="2962" spans="1:8" x14ac:dyDescent="0.25">
      <c r="A2962">
        <f>COUNTIF('Scores for complete sequences'!$H$2:H2962,"+")</f>
        <v>11</v>
      </c>
      <c r="B2962">
        <f>COUNTIF('Scores for complete sequences'!$H2962:H$3994,"-")</f>
        <v>1033</v>
      </c>
      <c r="C2962">
        <f>COUNTIF('Scores for complete sequences'!$H$2:H2962,"-")</f>
        <v>2950</v>
      </c>
      <c r="D2962">
        <f>COUNTIF('Scores for complete sequences'!$H2962:H$3994,"+")</f>
        <v>0</v>
      </c>
      <c r="E2962">
        <f t="shared" si="184"/>
        <v>0.26</v>
      </c>
      <c r="F2962">
        <f t="shared" si="185"/>
        <v>0.74</v>
      </c>
      <c r="G2962">
        <f t="shared" si="186"/>
        <v>1</v>
      </c>
      <c r="H2962">
        <f t="shared" si="187"/>
        <v>0.26</v>
      </c>
    </row>
    <row r="2963" spans="1:8" x14ac:dyDescent="0.25">
      <c r="A2963">
        <f>COUNTIF('Scores for complete sequences'!$H$2:H2963,"+")</f>
        <v>11</v>
      </c>
      <c r="B2963">
        <f>COUNTIF('Scores for complete sequences'!$H2963:H$3994,"-")</f>
        <v>1032</v>
      </c>
      <c r="C2963">
        <f>COUNTIF('Scores for complete sequences'!$H$2:H2963,"-")</f>
        <v>2951</v>
      </c>
      <c r="D2963">
        <f>COUNTIF('Scores for complete sequences'!$H2963:H$3994,"+")</f>
        <v>0</v>
      </c>
      <c r="E2963">
        <f t="shared" si="184"/>
        <v>0.26</v>
      </c>
      <c r="F2963">
        <f t="shared" si="185"/>
        <v>0.74</v>
      </c>
      <c r="G2963">
        <f t="shared" si="186"/>
        <v>1</v>
      </c>
      <c r="H2963">
        <f t="shared" si="187"/>
        <v>0.26</v>
      </c>
    </row>
    <row r="2964" spans="1:8" x14ac:dyDescent="0.25">
      <c r="A2964">
        <f>COUNTIF('Scores for complete sequences'!$H$2:H2964,"+")</f>
        <v>11</v>
      </c>
      <c r="B2964">
        <f>COUNTIF('Scores for complete sequences'!$H2964:H$3994,"-")</f>
        <v>1031</v>
      </c>
      <c r="C2964">
        <f>COUNTIF('Scores for complete sequences'!$H$2:H2964,"-")</f>
        <v>2952</v>
      </c>
      <c r="D2964">
        <f>COUNTIF('Scores for complete sequences'!$H2964:H$3994,"+")</f>
        <v>0</v>
      </c>
      <c r="E2964">
        <f t="shared" si="184"/>
        <v>0.26</v>
      </c>
      <c r="F2964">
        <f t="shared" si="185"/>
        <v>0.74</v>
      </c>
      <c r="G2964">
        <f t="shared" si="186"/>
        <v>1</v>
      </c>
      <c r="H2964">
        <f t="shared" si="187"/>
        <v>0.26</v>
      </c>
    </row>
    <row r="2965" spans="1:8" x14ac:dyDescent="0.25">
      <c r="A2965">
        <f>COUNTIF('Scores for complete sequences'!$H$2:H2965,"+")</f>
        <v>11</v>
      </c>
      <c r="B2965">
        <f>COUNTIF('Scores for complete sequences'!$H2965:H$3994,"-")</f>
        <v>1030</v>
      </c>
      <c r="C2965">
        <f>COUNTIF('Scores for complete sequences'!$H$2:H2965,"-")</f>
        <v>2953</v>
      </c>
      <c r="D2965">
        <f>COUNTIF('Scores for complete sequences'!$H2965:H$3994,"+")</f>
        <v>0</v>
      </c>
      <c r="E2965">
        <f t="shared" si="184"/>
        <v>0.26</v>
      </c>
      <c r="F2965">
        <f t="shared" si="185"/>
        <v>0.74</v>
      </c>
      <c r="G2965">
        <f t="shared" si="186"/>
        <v>1</v>
      </c>
      <c r="H2965">
        <f t="shared" si="187"/>
        <v>0.26</v>
      </c>
    </row>
    <row r="2966" spans="1:8" x14ac:dyDescent="0.25">
      <c r="A2966">
        <f>COUNTIF('Scores for complete sequences'!$H$2:H2966,"+")</f>
        <v>11</v>
      </c>
      <c r="B2966">
        <f>COUNTIF('Scores for complete sequences'!$H2966:H$3994,"-")</f>
        <v>1029</v>
      </c>
      <c r="C2966">
        <f>COUNTIF('Scores for complete sequences'!$H$2:H2966,"-")</f>
        <v>2954</v>
      </c>
      <c r="D2966">
        <f>COUNTIF('Scores for complete sequences'!$H2966:H$3994,"+")</f>
        <v>0</v>
      </c>
      <c r="E2966">
        <f t="shared" si="184"/>
        <v>0.26</v>
      </c>
      <c r="F2966">
        <f t="shared" si="185"/>
        <v>0.74</v>
      </c>
      <c r="G2966">
        <f t="shared" si="186"/>
        <v>1</v>
      </c>
      <c r="H2966">
        <f t="shared" si="187"/>
        <v>0.26</v>
      </c>
    </row>
    <row r="2967" spans="1:8" x14ac:dyDescent="0.25">
      <c r="A2967">
        <f>COUNTIF('Scores for complete sequences'!$H$2:H2967,"+")</f>
        <v>11</v>
      </c>
      <c r="B2967">
        <f>COUNTIF('Scores for complete sequences'!$H2967:H$3994,"-")</f>
        <v>1028</v>
      </c>
      <c r="C2967">
        <f>COUNTIF('Scores for complete sequences'!$H$2:H2967,"-")</f>
        <v>2955</v>
      </c>
      <c r="D2967">
        <f>COUNTIF('Scores for complete sequences'!$H2967:H$3994,"+")</f>
        <v>0</v>
      </c>
      <c r="E2967">
        <f t="shared" si="184"/>
        <v>0.26</v>
      </c>
      <c r="F2967">
        <f t="shared" si="185"/>
        <v>0.74</v>
      </c>
      <c r="G2967">
        <f t="shared" si="186"/>
        <v>1</v>
      </c>
      <c r="H2967">
        <f t="shared" si="187"/>
        <v>0.26</v>
      </c>
    </row>
    <row r="2968" spans="1:8" x14ac:dyDescent="0.25">
      <c r="A2968">
        <f>COUNTIF('Scores for complete sequences'!$H$2:H2968,"+")</f>
        <v>11</v>
      </c>
      <c r="B2968">
        <f>COUNTIF('Scores for complete sequences'!$H2968:H$3994,"-")</f>
        <v>1027</v>
      </c>
      <c r="C2968">
        <f>COUNTIF('Scores for complete sequences'!$H$2:H2968,"-")</f>
        <v>2956</v>
      </c>
      <c r="D2968">
        <f>COUNTIF('Scores for complete sequences'!$H2968:H$3994,"+")</f>
        <v>0</v>
      </c>
      <c r="E2968">
        <f t="shared" si="184"/>
        <v>0.26</v>
      </c>
      <c r="F2968">
        <f t="shared" si="185"/>
        <v>0.74</v>
      </c>
      <c r="G2968">
        <f t="shared" si="186"/>
        <v>1</v>
      </c>
      <c r="H2968">
        <f t="shared" si="187"/>
        <v>0.26</v>
      </c>
    </row>
    <row r="2969" spans="1:8" x14ac:dyDescent="0.25">
      <c r="A2969">
        <f>COUNTIF('Scores for complete sequences'!$H$2:H2969,"+")</f>
        <v>11</v>
      </c>
      <c r="B2969">
        <f>COUNTIF('Scores for complete sequences'!$H2969:H$3994,"-")</f>
        <v>1026</v>
      </c>
      <c r="C2969">
        <f>COUNTIF('Scores for complete sequences'!$H$2:H2969,"-")</f>
        <v>2957</v>
      </c>
      <c r="D2969">
        <f>COUNTIF('Scores for complete sequences'!$H2969:H$3994,"+")</f>
        <v>0</v>
      </c>
      <c r="E2969">
        <f t="shared" si="184"/>
        <v>0.26</v>
      </c>
      <c r="F2969">
        <f t="shared" si="185"/>
        <v>0.74</v>
      </c>
      <c r="G2969">
        <f t="shared" si="186"/>
        <v>1</v>
      </c>
      <c r="H2969">
        <f t="shared" si="187"/>
        <v>0.26</v>
      </c>
    </row>
    <row r="2970" spans="1:8" x14ac:dyDescent="0.25">
      <c r="A2970">
        <f>COUNTIF('Scores for complete sequences'!$H$2:H2970,"+")</f>
        <v>11</v>
      </c>
      <c r="B2970">
        <f>COUNTIF('Scores for complete sequences'!$H2970:H$3994,"-")</f>
        <v>1025</v>
      </c>
      <c r="C2970">
        <f>COUNTIF('Scores for complete sequences'!$H$2:H2970,"-")</f>
        <v>2958</v>
      </c>
      <c r="D2970">
        <f>COUNTIF('Scores for complete sequences'!$H2970:H$3994,"+")</f>
        <v>0</v>
      </c>
      <c r="E2970">
        <f t="shared" si="184"/>
        <v>0.26</v>
      </c>
      <c r="F2970">
        <f t="shared" si="185"/>
        <v>0.74</v>
      </c>
      <c r="G2970">
        <f t="shared" si="186"/>
        <v>1</v>
      </c>
      <c r="H2970">
        <f t="shared" si="187"/>
        <v>0.26</v>
      </c>
    </row>
    <row r="2971" spans="1:8" x14ac:dyDescent="0.25">
      <c r="A2971">
        <f>COUNTIF('Scores for complete sequences'!$H$2:H2971,"+")</f>
        <v>11</v>
      </c>
      <c r="B2971">
        <f>COUNTIF('Scores for complete sequences'!$H2971:H$3994,"-")</f>
        <v>1024</v>
      </c>
      <c r="C2971">
        <f>COUNTIF('Scores for complete sequences'!$H$2:H2971,"-")</f>
        <v>2959</v>
      </c>
      <c r="D2971">
        <f>COUNTIF('Scores for complete sequences'!$H2971:H$3994,"+")</f>
        <v>0</v>
      </c>
      <c r="E2971">
        <f t="shared" si="184"/>
        <v>0.26</v>
      </c>
      <c r="F2971">
        <f t="shared" si="185"/>
        <v>0.74</v>
      </c>
      <c r="G2971">
        <f t="shared" si="186"/>
        <v>1</v>
      </c>
      <c r="H2971">
        <f t="shared" si="187"/>
        <v>0.26</v>
      </c>
    </row>
    <row r="2972" spans="1:8" x14ac:dyDescent="0.25">
      <c r="A2972">
        <f>COUNTIF('Scores for complete sequences'!$H$2:H2972,"+")</f>
        <v>11</v>
      </c>
      <c r="B2972">
        <f>COUNTIF('Scores for complete sequences'!$H2972:H$3994,"-")</f>
        <v>1023</v>
      </c>
      <c r="C2972">
        <f>COUNTIF('Scores for complete sequences'!$H$2:H2972,"-")</f>
        <v>2960</v>
      </c>
      <c r="D2972">
        <f>COUNTIF('Scores for complete sequences'!$H2972:H$3994,"+")</f>
        <v>0</v>
      </c>
      <c r="E2972">
        <f t="shared" si="184"/>
        <v>0.26</v>
      </c>
      <c r="F2972">
        <f t="shared" si="185"/>
        <v>0.74</v>
      </c>
      <c r="G2972">
        <f t="shared" si="186"/>
        <v>1</v>
      </c>
      <c r="H2972">
        <f t="shared" si="187"/>
        <v>0.26</v>
      </c>
    </row>
    <row r="2973" spans="1:8" x14ac:dyDescent="0.25">
      <c r="A2973">
        <f>COUNTIF('Scores for complete sequences'!$H$2:H2973,"+")</f>
        <v>11</v>
      </c>
      <c r="B2973">
        <f>COUNTIF('Scores for complete sequences'!$H2973:H$3994,"-")</f>
        <v>1022</v>
      </c>
      <c r="C2973">
        <f>COUNTIF('Scores for complete sequences'!$H$2:H2973,"-")</f>
        <v>2961</v>
      </c>
      <c r="D2973">
        <f>COUNTIF('Scores for complete sequences'!$H2973:H$3994,"+")</f>
        <v>0</v>
      </c>
      <c r="E2973">
        <f t="shared" si="184"/>
        <v>0.26</v>
      </c>
      <c r="F2973">
        <f t="shared" si="185"/>
        <v>0.74</v>
      </c>
      <c r="G2973">
        <f t="shared" si="186"/>
        <v>1</v>
      </c>
      <c r="H2973">
        <f t="shared" si="187"/>
        <v>0.26</v>
      </c>
    </row>
    <row r="2974" spans="1:8" x14ac:dyDescent="0.25">
      <c r="A2974">
        <f>COUNTIF('Scores for complete sequences'!$H$2:H2974,"+")</f>
        <v>11</v>
      </c>
      <c r="B2974">
        <f>COUNTIF('Scores for complete sequences'!$H2974:H$3994,"-")</f>
        <v>1021</v>
      </c>
      <c r="C2974">
        <f>COUNTIF('Scores for complete sequences'!$H$2:H2974,"-")</f>
        <v>2962</v>
      </c>
      <c r="D2974">
        <f>COUNTIF('Scores for complete sequences'!$H2974:H$3994,"+")</f>
        <v>0</v>
      </c>
      <c r="E2974">
        <f t="shared" si="184"/>
        <v>0.26</v>
      </c>
      <c r="F2974">
        <f t="shared" si="185"/>
        <v>0.74</v>
      </c>
      <c r="G2974">
        <f t="shared" si="186"/>
        <v>1</v>
      </c>
      <c r="H2974">
        <f t="shared" si="187"/>
        <v>0.26</v>
      </c>
    </row>
    <row r="2975" spans="1:8" x14ac:dyDescent="0.25">
      <c r="A2975">
        <f>COUNTIF('Scores for complete sequences'!$H$2:H2975,"+")</f>
        <v>11</v>
      </c>
      <c r="B2975">
        <f>COUNTIF('Scores for complete sequences'!$H2975:H$3994,"-")</f>
        <v>1020</v>
      </c>
      <c r="C2975">
        <f>COUNTIF('Scores for complete sequences'!$H$2:H2975,"-")</f>
        <v>2963</v>
      </c>
      <c r="D2975">
        <f>COUNTIF('Scores for complete sequences'!$H2975:H$3994,"+")</f>
        <v>0</v>
      </c>
      <c r="E2975">
        <f t="shared" si="184"/>
        <v>0.26</v>
      </c>
      <c r="F2975">
        <f t="shared" si="185"/>
        <v>0.74</v>
      </c>
      <c r="G2975">
        <f t="shared" si="186"/>
        <v>1</v>
      </c>
      <c r="H2975">
        <f t="shared" si="187"/>
        <v>0.26</v>
      </c>
    </row>
    <row r="2976" spans="1:8" x14ac:dyDescent="0.25">
      <c r="A2976">
        <f>COUNTIF('Scores for complete sequences'!$H$2:H2976,"+")</f>
        <v>11</v>
      </c>
      <c r="B2976">
        <f>COUNTIF('Scores for complete sequences'!$H2976:H$3994,"-")</f>
        <v>1019</v>
      </c>
      <c r="C2976">
        <f>COUNTIF('Scores for complete sequences'!$H$2:H2976,"-")</f>
        <v>2964</v>
      </c>
      <c r="D2976">
        <f>COUNTIF('Scores for complete sequences'!$H2976:H$3994,"+")</f>
        <v>0</v>
      </c>
      <c r="E2976">
        <f t="shared" si="184"/>
        <v>0.26</v>
      </c>
      <c r="F2976">
        <f t="shared" si="185"/>
        <v>0.74</v>
      </c>
      <c r="G2976">
        <f t="shared" si="186"/>
        <v>1</v>
      </c>
      <c r="H2976">
        <f t="shared" si="187"/>
        <v>0.26</v>
      </c>
    </row>
    <row r="2977" spans="1:8" x14ac:dyDescent="0.25">
      <c r="A2977">
        <f>COUNTIF('Scores for complete sequences'!$H$2:H2977,"+")</f>
        <v>11</v>
      </c>
      <c r="B2977">
        <f>COUNTIF('Scores for complete sequences'!$H2977:H$3994,"-")</f>
        <v>1018</v>
      </c>
      <c r="C2977">
        <f>COUNTIF('Scores for complete sequences'!$H$2:H2977,"-")</f>
        <v>2965</v>
      </c>
      <c r="D2977">
        <f>COUNTIF('Scores for complete sequences'!$H2977:H$3994,"+")</f>
        <v>0</v>
      </c>
      <c r="E2977">
        <f t="shared" si="184"/>
        <v>0.26</v>
      </c>
      <c r="F2977">
        <f t="shared" si="185"/>
        <v>0.74</v>
      </c>
      <c r="G2977">
        <f t="shared" si="186"/>
        <v>1</v>
      </c>
      <c r="H2977">
        <f t="shared" si="187"/>
        <v>0.26</v>
      </c>
    </row>
    <row r="2978" spans="1:8" x14ac:dyDescent="0.25">
      <c r="A2978">
        <f>COUNTIF('Scores for complete sequences'!$H$2:H2978,"+")</f>
        <v>11</v>
      </c>
      <c r="B2978">
        <f>COUNTIF('Scores for complete sequences'!$H2978:H$3994,"-")</f>
        <v>1017</v>
      </c>
      <c r="C2978">
        <f>COUNTIF('Scores for complete sequences'!$H$2:H2978,"-")</f>
        <v>2966</v>
      </c>
      <c r="D2978">
        <f>COUNTIF('Scores for complete sequences'!$H2978:H$3994,"+")</f>
        <v>0</v>
      </c>
      <c r="E2978">
        <f t="shared" si="184"/>
        <v>0.26</v>
      </c>
      <c r="F2978">
        <f t="shared" si="185"/>
        <v>0.74</v>
      </c>
      <c r="G2978">
        <f t="shared" si="186"/>
        <v>1</v>
      </c>
      <c r="H2978">
        <f t="shared" si="187"/>
        <v>0.26</v>
      </c>
    </row>
    <row r="2979" spans="1:8" x14ac:dyDescent="0.25">
      <c r="A2979">
        <f>COUNTIF('Scores for complete sequences'!$H$2:H2979,"+")</f>
        <v>11</v>
      </c>
      <c r="B2979">
        <f>COUNTIF('Scores for complete sequences'!$H2979:H$3994,"-")</f>
        <v>1016</v>
      </c>
      <c r="C2979">
        <f>COUNTIF('Scores for complete sequences'!$H$2:H2979,"-")</f>
        <v>2967</v>
      </c>
      <c r="D2979">
        <f>COUNTIF('Scores for complete sequences'!$H2979:H$3994,"+")</f>
        <v>0</v>
      </c>
      <c r="E2979">
        <f t="shared" si="184"/>
        <v>0.26</v>
      </c>
      <c r="F2979">
        <f t="shared" si="185"/>
        <v>0.74</v>
      </c>
      <c r="G2979">
        <f t="shared" si="186"/>
        <v>1</v>
      </c>
      <c r="H2979">
        <f t="shared" si="187"/>
        <v>0.26</v>
      </c>
    </row>
    <row r="2980" spans="1:8" x14ac:dyDescent="0.25">
      <c r="A2980">
        <f>COUNTIF('Scores for complete sequences'!$H$2:H2980,"+")</f>
        <v>11</v>
      </c>
      <c r="B2980">
        <f>COUNTIF('Scores for complete sequences'!$H2980:H$3994,"-")</f>
        <v>1015</v>
      </c>
      <c r="C2980">
        <f>COUNTIF('Scores for complete sequences'!$H$2:H2980,"-")</f>
        <v>2968</v>
      </c>
      <c r="D2980">
        <f>COUNTIF('Scores for complete sequences'!$H2980:H$3994,"+")</f>
        <v>0</v>
      </c>
      <c r="E2980">
        <f t="shared" si="184"/>
        <v>0.25</v>
      </c>
      <c r="F2980">
        <f t="shared" si="185"/>
        <v>0.75</v>
      </c>
      <c r="G2980">
        <f t="shared" si="186"/>
        <v>1</v>
      </c>
      <c r="H2980">
        <f t="shared" si="187"/>
        <v>0.25</v>
      </c>
    </row>
    <row r="2981" spans="1:8" x14ac:dyDescent="0.25">
      <c r="A2981">
        <f>COUNTIF('Scores for complete sequences'!$H$2:H2981,"+")</f>
        <v>11</v>
      </c>
      <c r="B2981">
        <f>COUNTIF('Scores for complete sequences'!$H2981:H$3994,"-")</f>
        <v>1014</v>
      </c>
      <c r="C2981">
        <f>COUNTIF('Scores for complete sequences'!$H$2:H2981,"-")</f>
        <v>2969</v>
      </c>
      <c r="D2981">
        <f>COUNTIF('Scores for complete sequences'!$H2981:H$3994,"+")</f>
        <v>0</v>
      </c>
      <c r="E2981">
        <f t="shared" si="184"/>
        <v>0.25</v>
      </c>
      <c r="F2981">
        <f t="shared" si="185"/>
        <v>0.75</v>
      </c>
      <c r="G2981">
        <f t="shared" si="186"/>
        <v>1</v>
      </c>
      <c r="H2981">
        <f t="shared" si="187"/>
        <v>0.25</v>
      </c>
    </row>
    <row r="2982" spans="1:8" x14ac:dyDescent="0.25">
      <c r="A2982">
        <f>COUNTIF('Scores for complete sequences'!$H$2:H2982,"+")</f>
        <v>11</v>
      </c>
      <c r="B2982">
        <f>COUNTIF('Scores for complete sequences'!$H2982:H$3994,"-")</f>
        <v>1013</v>
      </c>
      <c r="C2982">
        <f>COUNTIF('Scores for complete sequences'!$H$2:H2982,"-")</f>
        <v>2970</v>
      </c>
      <c r="D2982">
        <f>COUNTIF('Scores for complete sequences'!$H2982:H$3994,"+")</f>
        <v>0</v>
      </c>
      <c r="E2982">
        <f t="shared" si="184"/>
        <v>0.25</v>
      </c>
      <c r="F2982">
        <f t="shared" si="185"/>
        <v>0.75</v>
      </c>
      <c r="G2982">
        <f t="shared" si="186"/>
        <v>1</v>
      </c>
      <c r="H2982">
        <f t="shared" si="187"/>
        <v>0.25</v>
      </c>
    </row>
    <row r="2983" spans="1:8" x14ac:dyDescent="0.25">
      <c r="A2983">
        <f>COUNTIF('Scores for complete sequences'!$H$2:H2983,"+")</f>
        <v>11</v>
      </c>
      <c r="B2983">
        <f>COUNTIF('Scores for complete sequences'!$H2983:H$3994,"-")</f>
        <v>1012</v>
      </c>
      <c r="C2983">
        <f>COUNTIF('Scores for complete sequences'!$H$2:H2983,"-")</f>
        <v>2971</v>
      </c>
      <c r="D2983">
        <f>COUNTIF('Scores for complete sequences'!$H2983:H$3994,"+")</f>
        <v>0</v>
      </c>
      <c r="E2983">
        <f t="shared" si="184"/>
        <v>0.25</v>
      </c>
      <c r="F2983">
        <f t="shared" si="185"/>
        <v>0.75</v>
      </c>
      <c r="G2983">
        <f t="shared" si="186"/>
        <v>1</v>
      </c>
      <c r="H2983">
        <f t="shared" si="187"/>
        <v>0.25</v>
      </c>
    </row>
    <row r="2984" spans="1:8" x14ac:dyDescent="0.25">
      <c r="A2984">
        <f>COUNTIF('Scores for complete sequences'!$H$2:H2984,"+")</f>
        <v>11</v>
      </c>
      <c r="B2984">
        <f>COUNTIF('Scores for complete sequences'!$H2984:H$3994,"-")</f>
        <v>1011</v>
      </c>
      <c r="C2984">
        <f>COUNTIF('Scores for complete sequences'!$H$2:H2984,"-")</f>
        <v>2972</v>
      </c>
      <c r="D2984">
        <f>COUNTIF('Scores for complete sequences'!$H2984:H$3994,"+")</f>
        <v>0</v>
      </c>
      <c r="E2984">
        <f t="shared" si="184"/>
        <v>0.25</v>
      </c>
      <c r="F2984">
        <f t="shared" si="185"/>
        <v>0.75</v>
      </c>
      <c r="G2984">
        <f t="shared" si="186"/>
        <v>1</v>
      </c>
      <c r="H2984">
        <f t="shared" si="187"/>
        <v>0.25</v>
      </c>
    </row>
    <row r="2985" spans="1:8" x14ac:dyDescent="0.25">
      <c r="A2985">
        <f>COUNTIF('Scores for complete sequences'!$H$2:H2985,"+")</f>
        <v>11</v>
      </c>
      <c r="B2985">
        <f>COUNTIF('Scores for complete sequences'!$H2985:H$3994,"-")</f>
        <v>1010</v>
      </c>
      <c r="C2985">
        <f>COUNTIF('Scores for complete sequences'!$H$2:H2985,"-")</f>
        <v>2973</v>
      </c>
      <c r="D2985">
        <f>COUNTIF('Scores for complete sequences'!$H2985:H$3994,"+")</f>
        <v>0</v>
      </c>
      <c r="E2985">
        <f t="shared" si="184"/>
        <v>0.25</v>
      </c>
      <c r="F2985">
        <f t="shared" si="185"/>
        <v>0.75</v>
      </c>
      <c r="G2985">
        <f t="shared" si="186"/>
        <v>1</v>
      </c>
      <c r="H2985">
        <f t="shared" si="187"/>
        <v>0.25</v>
      </c>
    </row>
    <row r="2986" spans="1:8" x14ac:dyDescent="0.25">
      <c r="A2986">
        <f>COUNTIF('Scores for complete sequences'!$H$2:H2986,"+")</f>
        <v>11</v>
      </c>
      <c r="B2986">
        <f>COUNTIF('Scores for complete sequences'!$H2986:H$3994,"-")</f>
        <v>1009</v>
      </c>
      <c r="C2986">
        <f>COUNTIF('Scores for complete sequences'!$H$2:H2986,"-")</f>
        <v>2974</v>
      </c>
      <c r="D2986">
        <f>COUNTIF('Scores for complete sequences'!$H2986:H$3994,"+")</f>
        <v>0</v>
      </c>
      <c r="E2986">
        <f t="shared" si="184"/>
        <v>0.25</v>
      </c>
      <c r="F2986">
        <f t="shared" si="185"/>
        <v>0.75</v>
      </c>
      <c r="G2986">
        <f t="shared" si="186"/>
        <v>1</v>
      </c>
      <c r="H2986">
        <f t="shared" si="187"/>
        <v>0.25</v>
      </c>
    </row>
    <row r="2987" spans="1:8" x14ac:dyDescent="0.25">
      <c r="A2987">
        <f>COUNTIF('Scores for complete sequences'!$H$2:H2987,"+")</f>
        <v>11</v>
      </c>
      <c r="B2987">
        <f>COUNTIF('Scores for complete sequences'!$H2987:H$3994,"-")</f>
        <v>1008</v>
      </c>
      <c r="C2987">
        <f>COUNTIF('Scores for complete sequences'!$H$2:H2987,"-")</f>
        <v>2975</v>
      </c>
      <c r="D2987">
        <f>COUNTIF('Scores for complete sequences'!$H2987:H$3994,"+")</f>
        <v>0</v>
      </c>
      <c r="E2987">
        <f t="shared" si="184"/>
        <v>0.25</v>
      </c>
      <c r="F2987">
        <f t="shared" si="185"/>
        <v>0.75</v>
      </c>
      <c r="G2987">
        <f t="shared" si="186"/>
        <v>1</v>
      </c>
      <c r="H2987">
        <f t="shared" si="187"/>
        <v>0.25</v>
      </c>
    </row>
    <row r="2988" spans="1:8" x14ac:dyDescent="0.25">
      <c r="A2988">
        <f>COUNTIF('Scores for complete sequences'!$H$2:H2988,"+")</f>
        <v>11</v>
      </c>
      <c r="B2988">
        <f>COUNTIF('Scores for complete sequences'!$H2988:H$3994,"-")</f>
        <v>1007</v>
      </c>
      <c r="C2988">
        <f>COUNTIF('Scores for complete sequences'!$H$2:H2988,"-")</f>
        <v>2976</v>
      </c>
      <c r="D2988">
        <f>COUNTIF('Scores for complete sequences'!$H2988:H$3994,"+")</f>
        <v>0</v>
      </c>
      <c r="E2988">
        <f t="shared" si="184"/>
        <v>0.25</v>
      </c>
      <c r="F2988">
        <f t="shared" si="185"/>
        <v>0.75</v>
      </c>
      <c r="G2988">
        <f t="shared" si="186"/>
        <v>1</v>
      </c>
      <c r="H2988">
        <f t="shared" si="187"/>
        <v>0.25</v>
      </c>
    </row>
    <row r="2989" spans="1:8" x14ac:dyDescent="0.25">
      <c r="A2989">
        <f>COUNTIF('Scores for complete sequences'!$H$2:H2989,"+")</f>
        <v>11</v>
      </c>
      <c r="B2989">
        <f>COUNTIF('Scores for complete sequences'!$H2989:H$3994,"-")</f>
        <v>1006</v>
      </c>
      <c r="C2989">
        <f>COUNTIF('Scores for complete sequences'!$H$2:H2989,"-")</f>
        <v>2977</v>
      </c>
      <c r="D2989">
        <f>COUNTIF('Scores for complete sequences'!$H2989:H$3994,"+")</f>
        <v>0</v>
      </c>
      <c r="E2989">
        <f t="shared" si="184"/>
        <v>0.25</v>
      </c>
      <c r="F2989">
        <f t="shared" si="185"/>
        <v>0.75</v>
      </c>
      <c r="G2989">
        <f t="shared" si="186"/>
        <v>1</v>
      </c>
      <c r="H2989">
        <f t="shared" si="187"/>
        <v>0.25</v>
      </c>
    </row>
    <row r="2990" spans="1:8" x14ac:dyDescent="0.25">
      <c r="A2990">
        <f>COUNTIF('Scores for complete sequences'!$H$2:H2990,"+")</f>
        <v>11</v>
      </c>
      <c r="B2990">
        <f>COUNTIF('Scores for complete sequences'!$H2990:H$3994,"-")</f>
        <v>1005</v>
      </c>
      <c r="C2990">
        <f>COUNTIF('Scores for complete sequences'!$H$2:H2990,"-")</f>
        <v>2978</v>
      </c>
      <c r="D2990">
        <f>COUNTIF('Scores for complete sequences'!$H2990:H$3994,"+")</f>
        <v>0</v>
      </c>
      <c r="E2990">
        <f t="shared" si="184"/>
        <v>0.25</v>
      </c>
      <c r="F2990">
        <f t="shared" si="185"/>
        <v>0.75</v>
      </c>
      <c r="G2990">
        <f t="shared" si="186"/>
        <v>1</v>
      </c>
      <c r="H2990">
        <f t="shared" si="187"/>
        <v>0.25</v>
      </c>
    </row>
    <row r="2991" spans="1:8" x14ac:dyDescent="0.25">
      <c r="A2991">
        <f>COUNTIF('Scores for complete sequences'!$H$2:H2991,"+")</f>
        <v>11</v>
      </c>
      <c r="B2991">
        <f>COUNTIF('Scores for complete sequences'!$H2991:H$3994,"-")</f>
        <v>1004</v>
      </c>
      <c r="C2991">
        <f>COUNTIF('Scores for complete sequences'!$H$2:H2991,"-")</f>
        <v>2979</v>
      </c>
      <c r="D2991">
        <f>COUNTIF('Scores for complete sequences'!$H2991:H$3994,"+")</f>
        <v>0</v>
      </c>
      <c r="E2991">
        <f t="shared" si="184"/>
        <v>0.25</v>
      </c>
      <c r="F2991">
        <f t="shared" si="185"/>
        <v>0.75</v>
      </c>
      <c r="G2991">
        <f t="shared" si="186"/>
        <v>1</v>
      </c>
      <c r="H2991">
        <f t="shared" si="187"/>
        <v>0.25</v>
      </c>
    </row>
    <row r="2992" spans="1:8" x14ac:dyDescent="0.25">
      <c r="A2992">
        <f>COUNTIF('Scores for complete sequences'!$H$2:H2992,"+")</f>
        <v>11</v>
      </c>
      <c r="B2992">
        <f>COUNTIF('Scores for complete sequences'!$H2992:H$3994,"-")</f>
        <v>1003</v>
      </c>
      <c r="C2992">
        <f>COUNTIF('Scores for complete sequences'!$H$2:H2992,"-")</f>
        <v>2980</v>
      </c>
      <c r="D2992">
        <f>COUNTIF('Scores for complete sequences'!$H2992:H$3994,"+")</f>
        <v>0</v>
      </c>
      <c r="E2992">
        <f t="shared" si="184"/>
        <v>0.25</v>
      </c>
      <c r="F2992">
        <f t="shared" si="185"/>
        <v>0.75</v>
      </c>
      <c r="G2992">
        <f t="shared" si="186"/>
        <v>1</v>
      </c>
      <c r="H2992">
        <f t="shared" si="187"/>
        <v>0.25</v>
      </c>
    </row>
    <row r="2993" spans="1:8" x14ac:dyDescent="0.25">
      <c r="A2993">
        <f>COUNTIF('Scores for complete sequences'!$H$2:H2993,"+")</f>
        <v>11</v>
      </c>
      <c r="B2993">
        <f>COUNTIF('Scores for complete sequences'!$H2993:H$3994,"-")</f>
        <v>1002</v>
      </c>
      <c r="C2993">
        <f>COUNTIF('Scores for complete sequences'!$H$2:H2993,"-")</f>
        <v>2981</v>
      </c>
      <c r="D2993">
        <f>COUNTIF('Scores for complete sequences'!$H2993:H$3994,"+")</f>
        <v>0</v>
      </c>
      <c r="E2993">
        <f t="shared" si="184"/>
        <v>0.25</v>
      </c>
      <c r="F2993">
        <f t="shared" si="185"/>
        <v>0.75</v>
      </c>
      <c r="G2993">
        <f t="shared" si="186"/>
        <v>1</v>
      </c>
      <c r="H2993">
        <f t="shared" si="187"/>
        <v>0.25</v>
      </c>
    </row>
    <row r="2994" spans="1:8" x14ac:dyDescent="0.25">
      <c r="A2994">
        <f>COUNTIF('Scores for complete sequences'!$H$2:H2994,"+")</f>
        <v>11</v>
      </c>
      <c r="B2994">
        <f>COUNTIF('Scores for complete sequences'!$H2994:H$3994,"-")</f>
        <v>1001</v>
      </c>
      <c r="C2994">
        <f>COUNTIF('Scores for complete sequences'!$H$2:H2994,"-")</f>
        <v>2982</v>
      </c>
      <c r="D2994">
        <f>COUNTIF('Scores for complete sequences'!$H2994:H$3994,"+")</f>
        <v>0</v>
      </c>
      <c r="E2994">
        <f t="shared" si="184"/>
        <v>0.25</v>
      </c>
      <c r="F2994">
        <f t="shared" si="185"/>
        <v>0.75</v>
      </c>
      <c r="G2994">
        <f t="shared" si="186"/>
        <v>1</v>
      </c>
      <c r="H2994">
        <f t="shared" si="187"/>
        <v>0.25</v>
      </c>
    </row>
    <row r="2995" spans="1:8" x14ac:dyDescent="0.25">
      <c r="A2995">
        <f>COUNTIF('Scores for complete sequences'!$H$2:H2995,"+")</f>
        <v>11</v>
      </c>
      <c r="B2995">
        <f>COUNTIF('Scores for complete sequences'!$H2995:H$3994,"-")</f>
        <v>1000</v>
      </c>
      <c r="C2995">
        <f>COUNTIF('Scores for complete sequences'!$H$2:H2995,"-")</f>
        <v>2983</v>
      </c>
      <c r="D2995">
        <f>COUNTIF('Scores for complete sequences'!$H2995:H$3994,"+")</f>
        <v>0</v>
      </c>
      <c r="E2995">
        <f t="shared" si="184"/>
        <v>0.25</v>
      </c>
      <c r="F2995">
        <f t="shared" si="185"/>
        <v>0.75</v>
      </c>
      <c r="G2995">
        <f t="shared" si="186"/>
        <v>1</v>
      </c>
      <c r="H2995">
        <f t="shared" si="187"/>
        <v>0.25</v>
      </c>
    </row>
    <row r="2996" spans="1:8" x14ac:dyDescent="0.25">
      <c r="A2996">
        <f>COUNTIF('Scores for complete sequences'!$H$2:H2996,"+")</f>
        <v>11</v>
      </c>
      <c r="B2996">
        <f>COUNTIF('Scores for complete sequences'!$H2996:H$3994,"-")</f>
        <v>999</v>
      </c>
      <c r="C2996">
        <f>COUNTIF('Scores for complete sequences'!$H$2:H2996,"-")</f>
        <v>2984</v>
      </c>
      <c r="D2996">
        <f>COUNTIF('Scores for complete sequences'!$H2996:H$3994,"+")</f>
        <v>0</v>
      </c>
      <c r="E2996">
        <f t="shared" si="184"/>
        <v>0.25</v>
      </c>
      <c r="F2996">
        <f t="shared" si="185"/>
        <v>0.75</v>
      </c>
      <c r="G2996">
        <f t="shared" si="186"/>
        <v>1</v>
      </c>
      <c r="H2996">
        <f t="shared" si="187"/>
        <v>0.25</v>
      </c>
    </row>
    <row r="2997" spans="1:8" x14ac:dyDescent="0.25">
      <c r="A2997">
        <f>COUNTIF('Scores for complete sequences'!$H$2:H2997,"+")</f>
        <v>11</v>
      </c>
      <c r="B2997">
        <f>COUNTIF('Scores for complete sequences'!$H2997:H$3994,"-")</f>
        <v>998</v>
      </c>
      <c r="C2997">
        <f>COUNTIF('Scores for complete sequences'!$H$2:H2997,"-")</f>
        <v>2985</v>
      </c>
      <c r="D2997">
        <f>COUNTIF('Scores for complete sequences'!$H2997:H$3994,"+")</f>
        <v>0</v>
      </c>
      <c r="E2997">
        <f t="shared" si="184"/>
        <v>0.25</v>
      </c>
      <c r="F2997">
        <f t="shared" si="185"/>
        <v>0.75</v>
      </c>
      <c r="G2997">
        <f t="shared" si="186"/>
        <v>1</v>
      </c>
      <c r="H2997">
        <f t="shared" si="187"/>
        <v>0.25</v>
      </c>
    </row>
    <row r="2998" spans="1:8" x14ac:dyDescent="0.25">
      <c r="A2998">
        <f>COUNTIF('Scores for complete sequences'!$H$2:H2998,"+")</f>
        <v>11</v>
      </c>
      <c r="B2998">
        <f>COUNTIF('Scores for complete sequences'!$H2998:H$3994,"-")</f>
        <v>997</v>
      </c>
      <c r="C2998">
        <f>COUNTIF('Scores for complete sequences'!$H$2:H2998,"-")</f>
        <v>2986</v>
      </c>
      <c r="D2998">
        <f>COUNTIF('Scores for complete sequences'!$H2998:H$3994,"+")</f>
        <v>0</v>
      </c>
      <c r="E2998">
        <f t="shared" si="184"/>
        <v>0.25</v>
      </c>
      <c r="F2998">
        <f t="shared" si="185"/>
        <v>0.75</v>
      </c>
      <c r="G2998">
        <f t="shared" si="186"/>
        <v>1</v>
      </c>
      <c r="H2998">
        <f t="shared" si="187"/>
        <v>0.25</v>
      </c>
    </row>
    <row r="2999" spans="1:8" x14ac:dyDescent="0.25">
      <c r="A2999">
        <f>COUNTIF('Scores for complete sequences'!$H$2:H2999,"+")</f>
        <v>11</v>
      </c>
      <c r="B2999">
        <f>COUNTIF('Scores for complete sequences'!$H2999:H$3994,"-")</f>
        <v>996</v>
      </c>
      <c r="C2999">
        <f>COUNTIF('Scores for complete sequences'!$H$2:H2999,"-")</f>
        <v>2987</v>
      </c>
      <c r="D2999">
        <f>COUNTIF('Scores for complete sequences'!$H2999:H$3994,"+")</f>
        <v>0</v>
      </c>
      <c r="E2999">
        <f t="shared" si="184"/>
        <v>0.25</v>
      </c>
      <c r="F2999">
        <f t="shared" si="185"/>
        <v>0.75</v>
      </c>
      <c r="G2999">
        <f t="shared" si="186"/>
        <v>1</v>
      </c>
      <c r="H2999">
        <f t="shared" si="187"/>
        <v>0.25</v>
      </c>
    </row>
    <row r="3000" spans="1:8" x14ac:dyDescent="0.25">
      <c r="A3000">
        <f>COUNTIF('Scores for complete sequences'!$H$2:H3000,"+")</f>
        <v>11</v>
      </c>
      <c r="B3000">
        <f>COUNTIF('Scores for complete sequences'!$H3000:H$3994,"-")</f>
        <v>995</v>
      </c>
      <c r="C3000">
        <f>COUNTIF('Scores for complete sequences'!$H$2:H3000,"-")</f>
        <v>2988</v>
      </c>
      <c r="D3000">
        <f>COUNTIF('Scores for complete sequences'!$H3000:H$3994,"+")</f>
        <v>0</v>
      </c>
      <c r="E3000">
        <f t="shared" si="184"/>
        <v>0.25</v>
      </c>
      <c r="F3000">
        <f t="shared" si="185"/>
        <v>0.75</v>
      </c>
      <c r="G3000">
        <f t="shared" si="186"/>
        <v>1</v>
      </c>
      <c r="H3000">
        <f t="shared" si="187"/>
        <v>0.25</v>
      </c>
    </row>
    <row r="3001" spans="1:8" x14ac:dyDescent="0.25">
      <c r="A3001">
        <f>COUNTIF('Scores for complete sequences'!$H$2:H3001,"+")</f>
        <v>11</v>
      </c>
      <c r="B3001">
        <f>COUNTIF('Scores for complete sequences'!$H3001:H$3994,"-")</f>
        <v>994</v>
      </c>
      <c r="C3001">
        <f>COUNTIF('Scores for complete sequences'!$H$2:H3001,"-")</f>
        <v>2989</v>
      </c>
      <c r="D3001">
        <f>COUNTIF('Scores for complete sequences'!$H3001:H$3994,"+")</f>
        <v>0</v>
      </c>
      <c r="E3001">
        <f t="shared" si="184"/>
        <v>0.25</v>
      </c>
      <c r="F3001">
        <f t="shared" si="185"/>
        <v>0.75</v>
      </c>
      <c r="G3001">
        <f t="shared" si="186"/>
        <v>1</v>
      </c>
      <c r="H3001">
        <f t="shared" si="187"/>
        <v>0.25</v>
      </c>
    </row>
    <row r="3002" spans="1:8" x14ac:dyDescent="0.25">
      <c r="A3002">
        <f>COUNTIF('Scores for complete sequences'!$H$2:H3002,"+")</f>
        <v>11</v>
      </c>
      <c r="B3002">
        <f>COUNTIF('Scores for complete sequences'!$H3002:H$3994,"-")</f>
        <v>993</v>
      </c>
      <c r="C3002">
        <f>COUNTIF('Scores for complete sequences'!$H$2:H3002,"-")</f>
        <v>2990</v>
      </c>
      <c r="D3002">
        <f>COUNTIF('Scores for complete sequences'!$H3002:H$3994,"+")</f>
        <v>0</v>
      </c>
      <c r="E3002">
        <f t="shared" si="184"/>
        <v>0.25</v>
      </c>
      <c r="F3002">
        <f t="shared" si="185"/>
        <v>0.75</v>
      </c>
      <c r="G3002">
        <f t="shared" si="186"/>
        <v>1</v>
      </c>
      <c r="H3002">
        <f t="shared" si="187"/>
        <v>0.25</v>
      </c>
    </row>
    <row r="3003" spans="1:8" x14ac:dyDescent="0.25">
      <c r="A3003">
        <f>COUNTIF('Scores for complete sequences'!$H$2:H3003,"+")</f>
        <v>11</v>
      </c>
      <c r="B3003">
        <f>COUNTIF('Scores for complete sequences'!$H3003:H$3994,"-")</f>
        <v>992</v>
      </c>
      <c r="C3003">
        <f>COUNTIF('Scores for complete sequences'!$H$2:H3003,"-")</f>
        <v>2991</v>
      </c>
      <c r="D3003">
        <f>COUNTIF('Scores for complete sequences'!$H3003:H$3994,"+")</f>
        <v>0</v>
      </c>
      <c r="E3003">
        <f t="shared" si="184"/>
        <v>0.25</v>
      </c>
      <c r="F3003">
        <f t="shared" si="185"/>
        <v>0.75</v>
      </c>
      <c r="G3003">
        <f t="shared" si="186"/>
        <v>1</v>
      </c>
      <c r="H3003">
        <f t="shared" si="187"/>
        <v>0.25</v>
      </c>
    </row>
    <row r="3004" spans="1:8" x14ac:dyDescent="0.25">
      <c r="A3004">
        <f>COUNTIF('Scores for complete sequences'!$H$2:H3004,"+")</f>
        <v>11</v>
      </c>
      <c r="B3004">
        <f>COUNTIF('Scores for complete sequences'!$H3004:H$3994,"-")</f>
        <v>991</v>
      </c>
      <c r="C3004">
        <f>COUNTIF('Scores for complete sequences'!$H$2:H3004,"-")</f>
        <v>2992</v>
      </c>
      <c r="D3004">
        <f>COUNTIF('Scores for complete sequences'!$H3004:H$3994,"+")</f>
        <v>0</v>
      </c>
      <c r="E3004">
        <f t="shared" si="184"/>
        <v>0.25</v>
      </c>
      <c r="F3004">
        <f t="shared" si="185"/>
        <v>0.75</v>
      </c>
      <c r="G3004">
        <f t="shared" si="186"/>
        <v>1</v>
      </c>
      <c r="H3004">
        <f t="shared" si="187"/>
        <v>0.25</v>
      </c>
    </row>
    <row r="3005" spans="1:8" x14ac:dyDescent="0.25">
      <c r="A3005">
        <f>COUNTIF('Scores for complete sequences'!$H$2:H3005,"+")</f>
        <v>11</v>
      </c>
      <c r="B3005">
        <f>COUNTIF('Scores for complete sequences'!$H3005:H$3994,"-")</f>
        <v>990</v>
      </c>
      <c r="C3005">
        <f>COUNTIF('Scores for complete sequences'!$H$2:H3005,"-")</f>
        <v>2993</v>
      </c>
      <c r="D3005">
        <f>COUNTIF('Scores for complete sequences'!$H3005:H$3994,"+")</f>
        <v>0</v>
      </c>
      <c r="E3005">
        <f t="shared" si="184"/>
        <v>0.25</v>
      </c>
      <c r="F3005">
        <f t="shared" si="185"/>
        <v>0.75</v>
      </c>
      <c r="G3005">
        <f t="shared" si="186"/>
        <v>1</v>
      </c>
      <c r="H3005">
        <f t="shared" si="187"/>
        <v>0.25</v>
      </c>
    </row>
    <row r="3006" spans="1:8" x14ac:dyDescent="0.25">
      <c r="A3006">
        <f>COUNTIF('Scores for complete sequences'!$H$2:H3006,"+")</f>
        <v>11</v>
      </c>
      <c r="B3006">
        <f>COUNTIF('Scores for complete sequences'!$H3006:H$3994,"-")</f>
        <v>989</v>
      </c>
      <c r="C3006">
        <f>COUNTIF('Scores for complete sequences'!$H$2:H3006,"-")</f>
        <v>2994</v>
      </c>
      <c r="D3006">
        <f>COUNTIF('Scores for complete sequences'!$H3006:H$3994,"+")</f>
        <v>0</v>
      </c>
      <c r="E3006">
        <f t="shared" si="184"/>
        <v>0.25</v>
      </c>
      <c r="F3006">
        <f t="shared" si="185"/>
        <v>0.75</v>
      </c>
      <c r="G3006">
        <f t="shared" si="186"/>
        <v>1</v>
      </c>
      <c r="H3006">
        <f t="shared" si="187"/>
        <v>0.25</v>
      </c>
    </row>
    <row r="3007" spans="1:8" x14ac:dyDescent="0.25">
      <c r="A3007">
        <f>COUNTIF('Scores for complete sequences'!$H$2:H3007,"+")</f>
        <v>11</v>
      </c>
      <c r="B3007">
        <f>COUNTIF('Scores for complete sequences'!$H3007:H$3994,"-")</f>
        <v>988</v>
      </c>
      <c r="C3007">
        <f>COUNTIF('Scores for complete sequences'!$H$2:H3007,"-")</f>
        <v>2995</v>
      </c>
      <c r="D3007">
        <f>COUNTIF('Scores for complete sequences'!$H3007:H$3994,"+")</f>
        <v>0</v>
      </c>
      <c r="E3007">
        <f t="shared" si="184"/>
        <v>0.25</v>
      </c>
      <c r="F3007">
        <f t="shared" si="185"/>
        <v>0.75</v>
      </c>
      <c r="G3007">
        <f t="shared" si="186"/>
        <v>1</v>
      </c>
      <c r="H3007">
        <f t="shared" si="187"/>
        <v>0.25</v>
      </c>
    </row>
    <row r="3008" spans="1:8" x14ac:dyDescent="0.25">
      <c r="A3008">
        <f>COUNTIF('Scores for complete sequences'!$H$2:H3008,"+")</f>
        <v>11</v>
      </c>
      <c r="B3008">
        <f>COUNTIF('Scores for complete sequences'!$H3008:H$3994,"-")</f>
        <v>987</v>
      </c>
      <c r="C3008">
        <f>COUNTIF('Scores for complete sequences'!$H$2:H3008,"-")</f>
        <v>2996</v>
      </c>
      <c r="D3008">
        <f>COUNTIF('Scores for complete sequences'!$H3008:H$3994,"+")</f>
        <v>0</v>
      </c>
      <c r="E3008">
        <f t="shared" si="184"/>
        <v>0.25</v>
      </c>
      <c r="F3008">
        <f t="shared" si="185"/>
        <v>0.75</v>
      </c>
      <c r="G3008">
        <f t="shared" si="186"/>
        <v>1</v>
      </c>
      <c r="H3008">
        <f t="shared" si="187"/>
        <v>0.25</v>
      </c>
    </row>
    <row r="3009" spans="1:8" x14ac:dyDescent="0.25">
      <c r="A3009">
        <f>COUNTIF('Scores for complete sequences'!$H$2:H3009,"+")</f>
        <v>11</v>
      </c>
      <c r="B3009">
        <f>COUNTIF('Scores for complete sequences'!$H3009:H$3994,"-")</f>
        <v>986</v>
      </c>
      <c r="C3009">
        <f>COUNTIF('Scores for complete sequences'!$H$2:H3009,"-")</f>
        <v>2997</v>
      </c>
      <c r="D3009">
        <f>COUNTIF('Scores for complete sequences'!$H3009:H$3994,"+")</f>
        <v>0</v>
      </c>
      <c r="E3009">
        <f t="shared" si="184"/>
        <v>0.25</v>
      </c>
      <c r="F3009">
        <f t="shared" si="185"/>
        <v>0.75</v>
      </c>
      <c r="G3009">
        <f t="shared" si="186"/>
        <v>1</v>
      </c>
      <c r="H3009">
        <f t="shared" si="187"/>
        <v>0.25</v>
      </c>
    </row>
    <row r="3010" spans="1:8" x14ac:dyDescent="0.25">
      <c r="A3010">
        <f>COUNTIF('Scores for complete sequences'!$H$2:H3010,"+")</f>
        <v>11</v>
      </c>
      <c r="B3010">
        <f>COUNTIF('Scores for complete sequences'!$H3010:H$3994,"-")</f>
        <v>985</v>
      </c>
      <c r="C3010">
        <f>COUNTIF('Scores for complete sequences'!$H$2:H3010,"-")</f>
        <v>2998</v>
      </c>
      <c r="D3010">
        <f>COUNTIF('Scores for complete sequences'!$H3010:H$3994,"+")</f>
        <v>0</v>
      </c>
      <c r="E3010">
        <f t="shared" si="184"/>
        <v>0.25</v>
      </c>
      <c r="F3010">
        <f t="shared" si="185"/>
        <v>0.75</v>
      </c>
      <c r="G3010">
        <f t="shared" si="186"/>
        <v>1</v>
      </c>
      <c r="H3010">
        <f t="shared" si="187"/>
        <v>0.25</v>
      </c>
    </row>
    <row r="3011" spans="1:8" x14ac:dyDescent="0.25">
      <c r="A3011">
        <f>COUNTIF('Scores for complete sequences'!$H$2:H3011,"+")</f>
        <v>11</v>
      </c>
      <c r="B3011">
        <f>COUNTIF('Scores for complete sequences'!$H3011:H$3994,"-")</f>
        <v>984</v>
      </c>
      <c r="C3011">
        <f>COUNTIF('Scores for complete sequences'!$H$2:H3011,"-")</f>
        <v>2999</v>
      </c>
      <c r="D3011">
        <f>COUNTIF('Scores for complete sequences'!$H3011:H$3994,"+")</f>
        <v>0</v>
      </c>
      <c r="E3011">
        <f t="shared" ref="E3011:E3074" si="188">ROUND(B3011/(B3011+C3011),2)</f>
        <v>0.25</v>
      </c>
      <c r="F3011">
        <f t="shared" ref="F3011:F3074" si="189">1-E3011</f>
        <v>0.75</v>
      </c>
      <c r="G3011">
        <f t="shared" ref="G3011:G3074" si="190">ROUND(A3011/(A3011+D3011),3)</f>
        <v>1</v>
      </c>
      <c r="H3011">
        <f t="shared" ref="H3011:H3074" si="191">G3011-F3011</f>
        <v>0.25</v>
      </c>
    </row>
    <row r="3012" spans="1:8" x14ac:dyDescent="0.25">
      <c r="A3012">
        <f>COUNTIF('Scores for complete sequences'!$H$2:H3012,"+")</f>
        <v>11</v>
      </c>
      <c r="B3012">
        <f>COUNTIF('Scores for complete sequences'!$H3012:H$3994,"-")</f>
        <v>983</v>
      </c>
      <c r="C3012">
        <f>COUNTIF('Scores for complete sequences'!$H$2:H3012,"-")</f>
        <v>3000</v>
      </c>
      <c r="D3012">
        <f>COUNTIF('Scores for complete sequences'!$H3012:H$3994,"+")</f>
        <v>0</v>
      </c>
      <c r="E3012">
        <f t="shared" si="188"/>
        <v>0.25</v>
      </c>
      <c r="F3012">
        <f t="shared" si="189"/>
        <v>0.75</v>
      </c>
      <c r="G3012">
        <f t="shared" si="190"/>
        <v>1</v>
      </c>
      <c r="H3012">
        <f t="shared" si="191"/>
        <v>0.25</v>
      </c>
    </row>
    <row r="3013" spans="1:8" x14ac:dyDescent="0.25">
      <c r="A3013">
        <f>COUNTIF('Scores for complete sequences'!$H$2:H3013,"+")</f>
        <v>11</v>
      </c>
      <c r="B3013">
        <f>COUNTIF('Scores for complete sequences'!$H3013:H$3994,"-")</f>
        <v>982</v>
      </c>
      <c r="C3013">
        <f>COUNTIF('Scores for complete sequences'!$H$2:H3013,"-")</f>
        <v>3001</v>
      </c>
      <c r="D3013">
        <f>COUNTIF('Scores for complete sequences'!$H3013:H$3994,"+")</f>
        <v>0</v>
      </c>
      <c r="E3013">
        <f t="shared" si="188"/>
        <v>0.25</v>
      </c>
      <c r="F3013">
        <f t="shared" si="189"/>
        <v>0.75</v>
      </c>
      <c r="G3013">
        <f t="shared" si="190"/>
        <v>1</v>
      </c>
      <c r="H3013">
        <f t="shared" si="191"/>
        <v>0.25</v>
      </c>
    </row>
    <row r="3014" spans="1:8" x14ac:dyDescent="0.25">
      <c r="A3014">
        <f>COUNTIF('Scores for complete sequences'!$H$2:H3014,"+")</f>
        <v>11</v>
      </c>
      <c r="B3014">
        <f>COUNTIF('Scores for complete sequences'!$H3014:H$3994,"-")</f>
        <v>981</v>
      </c>
      <c r="C3014">
        <f>COUNTIF('Scores for complete sequences'!$H$2:H3014,"-")</f>
        <v>3002</v>
      </c>
      <c r="D3014">
        <f>COUNTIF('Scores for complete sequences'!$H3014:H$3994,"+")</f>
        <v>0</v>
      </c>
      <c r="E3014">
        <f t="shared" si="188"/>
        <v>0.25</v>
      </c>
      <c r="F3014">
        <f t="shared" si="189"/>
        <v>0.75</v>
      </c>
      <c r="G3014">
        <f t="shared" si="190"/>
        <v>1</v>
      </c>
      <c r="H3014">
        <f t="shared" si="191"/>
        <v>0.25</v>
      </c>
    </row>
    <row r="3015" spans="1:8" x14ac:dyDescent="0.25">
      <c r="A3015">
        <f>COUNTIF('Scores for complete sequences'!$H$2:H3015,"+")</f>
        <v>11</v>
      </c>
      <c r="B3015">
        <f>COUNTIF('Scores for complete sequences'!$H3015:H$3994,"-")</f>
        <v>980</v>
      </c>
      <c r="C3015">
        <f>COUNTIF('Scores for complete sequences'!$H$2:H3015,"-")</f>
        <v>3003</v>
      </c>
      <c r="D3015">
        <f>COUNTIF('Scores for complete sequences'!$H3015:H$3994,"+")</f>
        <v>0</v>
      </c>
      <c r="E3015">
        <f t="shared" si="188"/>
        <v>0.25</v>
      </c>
      <c r="F3015">
        <f t="shared" si="189"/>
        <v>0.75</v>
      </c>
      <c r="G3015">
        <f t="shared" si="190"/>
        <v>1</v>
      </c>
      <c r="H3015">
        <f t="shared" si="191"/>
        <v>0.25</v>
      </c>
    </row>
    <row r="3016" spans="1:8" x14ac:dyDescent="0.25">
      <c r="A3016">
        <f>COUNTIF('Scores for complete sequences'!$H$2:H3016,"+")</f>
        <v>11</v>
      </c>
      <c r="B3016">
        <f>COUNTIF('Scores for complete sequences'!$H3016:H$3994,"-")</f>
        <v>979</v>
      </c>
      <c r="C3016">
        <f>COUNTIF('Scores for complete sequences'!$H$2:H3016,"-")</f>
        <v>3004</v>
      </c>
      <c r="D3016">
        <f>COUNTIF('Scores for complete sequences'!$H3016:H$3994,"+")</f>
        <v>0</v>
      </c>
      <c r="E3016">
        <f t="shared" si="188"/>
        <v>0.25</v>
      </c>
      <c r="F3016">
        <f t="shared" si="189"/>
        <v>0.75</v>
      </c>
      <c r="G3016">
        <f t="shared" si="190"/>
        <v>1</v>
      </c>
      <c r="H3016">
        <f t="shared" si="191"/>
        <v>0.25</v>
      </c>
    </row>
    <row r="3017" spans="1:8" x14ac:dyDescent="0.25">
      <c r="A3017">
        <f>COUNTIF('Scores for complete sequences'!$H$2:H3017,"+")</f>
        <v>11</v>
      </c>
      <c r="B3017">
        <f>COUNTIF('Scores for complete sequences'!$H3017:H$3994,"-")</f>
        <v>978</v>
      </c>
      <c r="C3017">
        <f>COUNTIF('Scores for complete sequences'!$H$2:H3017,"-")</f>
        <v>3005</v>
      </c>
      <c r="D3017">
        <f>COUNTIF('Scores for complete sequences'!$H3017:H$3994,"+")</f>
        <v>0</v>
      </c>
      <c r="E3017">
        <f t="shared" si="188"/>
        <v>0.25</v>
      </c>
      <c r="F3017">
        <f t="shared" si="189"/>
        <v>0.75</v>
      </c>
      <c r="G3017">
        <f t="shared" si="190"/>
        <v>1</v>
      </c>
      <c r="H3017">
        <f t="shared" si="191"/>
        <v>0.25</v>
      </c>
    </row>
    <row r="3018" spans="1:8" x14ac:dyDescent="0.25">
      <c r="A3018">
        <f>COUNTIF('Scores for complete sequences'!$H$2:H3018,"+")</f>
        <v>11</v>
      </c>
      <c r="B3018">
        <f>COUNTIF('Scores for complete sequences'!$H3018:H$3994,"-")</f>
        <v>977</v>
      </c>
      <c r="C3018">
        <f>COUNTIF('Scores for complete sequences'!$H$2:H3018,"-")</f>
        <v>3006</v>
      </c>
      <c r="D3018">
        <f>COUNTIF('Scores for complete sequences'!$H3018:H$3994,"+")</f>
        <v>0</v>
      </c>
      <c r="E3018">
        <f t="shared" si="188"/>
        <v>0.25</v>
      </c>
      <c r="F3018">
        <f t="shared" si="189"/>
        <v>0.75</v>
      </c>
      <c r="G3018">
        <f t="shared" si="190"/>
        <v>1</v>
      </c>
      <c r="H3018">
        <f t="shared" si="191"/>
        <v>0.25</v>
      </c>
    </row>
    <row r="3019" spans="1:8" x14ac:dyDescent="0.25">
      <c r="A3019">
        <f>COUNTIF('Scores for complete sequences'!$H$2:H3019,"+")</f>
        <v>11</v>
      </c>
      <c r="B3019">
        <f>COUNTIF('Scores for complete sequences'!$H3019:H$3994,"-")</f>
        <v>976</v>
      </c>
      <c r="C3019">
        <f>COUNTIF('Scores for complete sequences'!$H$2:H3019,"-")</f>
        <v>3007</v>
      </c>
      <c r="D3019">
        <f>COUNTIF('Scores for complete sequences'!$H3019:H$3994,"+")</f>
        <v>0</v>
      </c>
      <c r="E3019">
        <f t="shared" si="188"/>
        <v>0.25</v>
      </c>
      <c r="F3019">
        <f t="shared" si="189"/>
        <v>0.75</v>
      </c>
      <c r="G3019">
        <f t="shared" si="190"/>
        <v>1</v>
      </c>
      <c r="H3019">
        <f t="shared" si="191"/>
        <v>0.25</v>
      </c>
    </row>
    <row r="3020" spans="1:8" x14ac:dyDescent="0.25">
      <c r="A3020">
        <f>COUNTIF('Scores for complete sequences'!$H$2:H3020,"+")</f>
        <v>11</v>
      </c>
      <c r="B3020">
        <f>COUNTIF('Scores for complete sequences'!$H3020:H$3994,"-")</f>
        <v>975</v>
      </c>
      <c r="C3020">
        <f>COUNTIF('Scores for complete sequences'!$H$2:H3020,"-")</f>
        <v>3008</v>
      </c>
      <c r="D3020">
        <f>COUNTIF('Scores for complete sequences'!$H3020:H$3994,"+")</f>
        <v>0</v>
      </c>
      <c r="E3020">
        <f t="shared" si="188"/>
        <v>0.24</v>
      </c>
      <c r="F3020">
        <f t="shared" si="189"/>
        <v>0.76</v>
      </c>
      <c r="G3020">
        <f t="shared" si="190"/>
        <v>1</v>
      </c>
      <c r="H3020">
        <f t="shared" si="191"/>
        <v>0.24</v>
      </c>
    </row>
    <row r="3021" spans="1:8" x14ac:dyDescent="0.25">
      <c r="A3021">
        <f>COUNTIF('Scores for complete sequences'!$H$2:H3021,"+")</f>
        <v>11</v>
      </c>
      <c r="B3021">
        <f>COUNTIF('Scores for complete sequences'!$H3021:H$3994,"-")</f>
        <v>974</v>
      </c>
      <c r="C3021">
        <f>COUNTIF('Scores for complete sequences'!$H$2:H3021,"-")</f>
        <v>3009</v>
      </c>
      <c r="D3021">
        <f>COUNTIF('Scores for complete sequences'!$H3021:H$3994,"+")</f>
        <v>0</v>
      </c>
      <c r="E3021">
        <f t="shared" si="188"/>
        <v>0.24</v>
      </c>
      <c r="F3021">
        <f t="shared" si="189"/>
        <v>0.76</v>
      </c>
      <c r="G3021">
        <f t="shared" si="190"/>
        <v>1</v>
      </c>
      <c r="H3021">
        <f t="shared" si="191"/>
        <v>0.24</v>
      </c>
    </row>
    <row r="3022" spans="1:8" x14ac:dyDescent="0.25">
      <c r="A3022">
        <f>COUNTIF('Scores for complete sequences'!$H$2:H3022,"+")</f>
        <v>11</v>
      </c>
      <c r="B3022">
        <f>COUNTIF('Scores for complete sequences'!$H3022:H$3994,"-")</f>
        <v>973</v>
      </c>
      <c r="C3022">
        <f>COUNTIF('Scores for complete sequences'!$H$2:H3022,"-")</f>
        <v>3010</v>
      </c>
      <c r="D3022">
        <f>COUNTIF('Scores for complete sequences'!$H3022:H$3994,"+")</f>
        <v>0</v>
      </c>
      <c r="E3022">
        <f t="shared" si="188"/>
        <v>0.24</v>
      </c>
      <c r="F3022">
        <f t="shared" si="189"/>
        <v>0.76</v>
      </c>
      <c r="G3022">
        <f t="shared" si="190"/>
        <v>1</v>
      </c>
      <c r="H3022">
        <f t="shared" si="191"/>
        <v>0.24</v>
      </c>
    </row>
    <row r="3023" spans="1:8" x14ac:dyDescent="0.25">
      <c r="A3023">
        <f>COUNTIF('Scores for complete sequences'!$H$2:H3023,"+")</f>
        <v>11</v>
      </c>
      <c r="B3023">
        <f>COUNTIF('Scores for complete sequences'!$H3023:H$3994,"-")</f>
        <v>972</v>
      </c>
      <c r="C3023">
        <f>COUNTIF('Scores for complete sequences'!$H$2:H3023,"-")</f>
        <v>3011</v>
      </c>
      <c r="D3023">
        <f>COUNTIF('Scores for complete sequences'!$H3023:H$3994,"+")</f>
        <v>0</v>
      </c>
      <c r="E3023">
        <f t="shared" si="188"/>
        <v>0.24</v>
      </c>
      <c r="F3023">
        <f t="shared" si="189"/>
        <v>0.76</v>
      </c>
      <c r="G3023">
        <f t="shared" si="190"/>
        <v>1</v>
      </c>
      <c r="H3023">
        <f t="shared" si="191"/>
        <v>0.24</v>
      </c>
    </row>
    <row r="3024" spans="1:8" x14ac:dyDescent="0.25">
      <c r="A3024">
        <f>COUNTIF('Scores for complete sequences'!$H$2:H3024,"+")</f>
        <v>11</v>
      </c>
      <c r="B3024">
        <f>COUNTIF('Scores for complete sequences'!$H3024:H$3994,"-")</f>
        <v>971</v>
      </c>
      <c r="C3024">
        <f>COUNTIF('Scores for complete sequences'!$H$2:H3024,"-")</f>
        <v>3012</v>
      </c>
      <c r="D3024">
        <f>COUNTIF('Scores for complete sequences'!$H3024:H$3994,"+")</f>
        <v>0</v>
      </c>
      <c r="E3024">
        <f t="shared" si="188"/>
        <v>0.24</v>
      </c>
      <c r="F3024">
        <f t="shared" si="189"/>
        <v>0.76</v>
      </c>
      <c r="G3024">
        <f t="shared" si="190"/>
        <v>1</v>
      </c>
      <c r="H3024">
        <f t="shared" si="191"/>
        <v>0.24</v>
      </c>
    </row>
    <row r="3025" spans="1:8" x14ac:dyDescent="0.25">
      <c r="A3025">
        <f>COUNTIF('Scores for complete sequences'!$H$2:H3025,"+")</f>
        <v>11</v>
      </c>
      <c r="B3025">
        <f>COUNTIF('Scores for complete sequences'!$H3025:H$3994,"-")</f>
        <v>970</v>
      </c>
      <c r="C3025">
        <f>COUNTIF('Scores for complete sequences'!$H$2:H3025,"-")</f>
        <v>3013</v>
      </c>
      <c r="D3025">
        <f>COUNTIF('Scores for complete sequences'!$H3025:H$3994,"+")</f>
        <v>0</v>
      </c>
      <c r="E3025">
        <f t="shared" si="188"/>
        <v>0.24</v>
      </c>
      <c r="F3025">
        <f t="shared" si="189"/>
        <v>0.76</v>
      </c>
      <c r="G3025">
        <f t="shared" si="190"/>
        <v>1</v>
      </c>
      <c r="H3025">
        <f t="shared" si="191"/>
        <v>0.24</v>
      </c>
    </row>
    <row r="3026" spans="1:8" x14ac:dyDescent="0.25">
      <c r="A3026">
        <f>COUNTIF('Scores for complete sequences'!$H$2:H3026,"+")</f>
        <v>11</v>
      </c>
      <c r="B3026">
        <f>COUNTIF('Scores for complete sequences'!$H3026:H$3994,"-")</f>
        <v>969</v>
      </c>
      <c r="C3026">
        <f>COUNTIF('Scores for complete sequences'!$H$2:H3026,"-")</f>
        <v>3014</v>
      </c>
      <c r="D3026">
        <f>COUNTIF('Scores for complete sequences'!$H3026:H$3994,"+")</f>
        <v>0</v>
      </c>
      <c r="E3026">
        <f t="shared" si="188"/>
        <v>0.24</v>
      </c>
      <c r="F3026">
        <f t="shared" si="189"/>
        <v>0.76</v>
      </c>
      <c r="G3026">
        <f t="shared" si="190"/>
        <v>1</v>
      </c>
      <c r="H3026">
        <f t="shared" si="191"/>
        <v>0.24</v>
      </c>
    </row>
    <row r="3027" spans="1:8" x14ac:dyDescent="0.25">
      <c r="A3027">
        <f>COUNTIF('Scores for complete sequences'!$H$2:H3027,"+")</f>
        <v>11</v>
      </c>
      <c r="B3027">
        <f>COUNTIF('Scores for complete sequences'!$H3027:H$3994,"-")</f>
        <v>968</v>
      </c>
      <c r="C3027">
        <f>COUNTIF('Scores for complete sequences'!$H$2:H3027,"-")</f>
        <v>3015</v>
      </c>
      <c r="D3027">
        <f>COUNTIF('Scores for complete sequences'!$H3027:H$3994,"+")</f>
        <v>0</v>
      </c>
      <c r="E3027">
        <f t="shared" si="188"/>
        <v>0.24</v>
      </c>
      <c r="F3027">
        <f t="shared" si="189"/>
        <v>0.76</v>
      </c>
      <c r="G3027">
        <f t="shared" si="190"/>
        <v>1</v>
      </c>
      <c r="H3027">
        <f t="shared" si="191"/>
        <v>0.24</v>
      </c>
    </row>
    <row r="3028" spans="1:8" x14ac:dyDescent="0.25">
      <c r="A3028">
        <f>COUNTIF('Scores for complete sequences'!$H$2:H3028,"+")</f>
        <v>11</v>
      </c>
      <c r="B3028">
        <f>COUNTIF('Scores for complete sequences'!$H3028:H$3994,"-")</f>
        <v>967</v>
      </c>
      <c r="C3028">
        <f>COUNTIF('Scores for complete sequences'!$H$2:H3028,"-")</f>
        <v>3016</v>
      </c>
      <c r="D3028">
        <f>COUNTIF('Scores for complete sequences'!$H3028:H$3994,"+")</f>
        <v>0</v>
      </c>
      <c r="E3028">
        <f t="shared" si="188"/>
        <v>0.24</v>
      </c>
      <c r="F3028">
        <f t="shared" si="189"/>
        <v>0.76</v>
      </c>
      <c r="G3028">
        <f t="shared" si="190"/>
        <v>1</v>
      </c>
      <c r="H3028">
        <f t="shared" si="191"/>
        <v>0.24</v>
      </c>
    </row>
    <row r="3029" spans="1:8" x14ac:dyDescent="0.25">
      <c r="A3029">
        <f>COUNTIF('Scores for complete sequences'!$H$2:H3029,"+")</f>
        <v>11</v>
      </c>
      <c r="B3029">
        <f>COUNTIF('Scores for complete sequences'!$H3029:H$3994,"-")</f>
        <v>966</v>
      </c>
      <c r="C3029">
        <f>COUNTIF('Scores for complete sequences'!$H$2:H3029,"-")</f>
        <v>3017</v>
      </c>
      <c r="D3029">
        <f>COUNTIF('Scores for complete sequences'!$H3029:H$3994,"+")</f>
        <v>0</v>
      </c>
      <c r="E3029">
        <f t="shared" si="188"/>
        <v>0.24</v>
      </c>
      <c r="F3029">
        <f t="shared" si="189"/>
        <v>0.76</v>
      </c>
      <c r="G3029">
        <f t="shared" si="190"/>
        <v>1</v>
      </c>
      <c r="H3029">
        <f t="shared" si="191"/>
        <v>0.24</v>
      </c>
    </row>
    <row r="3030" spans="1:8" x14ac:dyDescent="0.25">
      <c r="A3030">
        <f>COUNTIF('Scores for complete sequences'!$H$2:H3030,"+")</f>
        <v>11</v>
      </c>
      <c r="B3030">
        <f>COUNTIF('Scores for complete sequences'!$H3030:H$3994,"-")</f>
        <v>965</v>
      </c>
      <c r="C3030">
        <f>COUNTIF('Scores for complete sequences'!$H$2:H3030,"-")</f>
        <v>3018</v>
      </c>
      <c r="D3030">
        <f>COUNTIF('Scores for complete sequences'!$H3030:H$3994,"+")</f>
        <v>0</v>
      </c>
      <c r="E3030">
        <f t="shared" si="188"/>
        <v>0.24</v>
      </c>
      <c r="F3030">
        <f t="shared" si="189"/>
        <v>0.76</v>
      </c>
      <c r="G3030">
        <f t="shared" si="190"/>
        <v>1</v>
      </c>
      <c r="H3030">
        <f t="shared" si="191"/>
        <v>0.24</v>
      </c>
    </row>
    <row r="3031" spans="1:8" x14ac:dyDescent="0.25">
      <c r="A3031">
        <f>COUNTIF('Scores for complete sequences'!$H$2:H3031,"+")</f>
        <v>11</v>
      </c>
      <c r="B3031">
        <f>COUNTIF('Scores for complete sequences'!$H3031:H$3994,"-")</f>
        <v>964</v>
      </c>
      <c r="C3031">
        <f>COUNTIF('Scores for complete sequences'!$H$2:H3031,"-")</f>
        <v>3019</v>
      </c>
      <c r="D3031">
        <f>COUNTIF('Scores for complete sequences'!$H3031:H$3994,"+")</f>
        <v>0</v>
      </c>
      <c r="E3031">
        <f t="shared" si="188"/>
        <v>0.24</v>
      </c>
      <c r="F3031">
        <f t="shared" si="189"/>
        <v>0.76</v>
      </c>
      <c r="G3031">
        <f t="shared" si="190"/>
        <v>1</v>
      </c>
      <c r="H3031">
        <f t="shared" si="191"/>
        <v>0.24</v>
      </c>
    </row>
    <row r="3032" spans="1:8" x14ac:dyDescent="0.25">
      <c r="A3032">
        <f>COUNTIF('Scores for complete sequences'!$H$2:H3032,"+")</f>
        <v>11</v>
      </c>
      <c r="B3032">
        <f>COUNTIF('Scores for complete sequences'!$H3032:H$3994,"-")</f>
        <v>963</v>
      </c>
      <c r="C3032">
        <f>COUNTIF('Scores for complete sequences'!$H$2:H3032,"-")</f>
        <v>3020</v>
      </c>
      <c r="D3032">
        <f>COUNTIF('Scores for complete sequences'!$H3032:H$3994,"+")</f>
        <v>0</v>
      </c>
      <c r="E3032">
        <f t="shared" si="188"/>
        <v>0.24</v>
      </c>
      <c r="F3032">
        <f t="shared" si="189"/>
        <v>0.76</v>
      </c>
      <c r="G3032">
        <f t="shared" si="190"/>
        <v>1</v>
      </c>
      <c r="H3032">
        <f t="shared" si="191"/>
        <v>0.24</v>
      </c>
    </row>
    <row r="3033" spans="1:8" x14ac:dyDescent="0.25">
      <c r="A3033">
        <f>COUNTIF('Scores for complete sequences'!$H$2:H3033,"+")</f>
        <v>11</v>
      </c>
      <c r="B3033">
        <f>COUNTIF('Scores for complete sequences'!$H3033:H$3994,"-")</f>
        <v>962</v>
      </c>
      <c r="C3033">
        <f>COUNTIF('Scores for complete sequences'!$H$2:H3033,"-")</f>
        <v>3021</v>
      </c>
      <c r="D3033">
        <f>COUNTIF('Scores for complete sequences'!$H3033:H$3994,"+")</f>
        <v>0</v>
      </c>
      <c r="E3033">
        <f t="shared" si="188"/>
        <v>0.24</v>
      </c>
      <c r="F3033">
        <f t="shared" si="189"/>
        <v>0.76</v>
      </c>
      <c r="G3033">
        <f t="shared" si="190"/>
        <v>1</v>
      </c>
      <c r="H3033">
        <f t="shared" si="191"/>
        <v>0.24</v>
      </c>
    </row>
    <row r="3034" spans="1:8" x14ac:dyDescent="0.25">
      <c r="A3034">
        <f>COUNTIF('Scores for complete sequences'!$H$2:H3034,"+")</f>
        <v>11</v>
      </c>
      <c r="B3034">
        <f>COUNTIF('Scores for complete sequences'!$H3034:H$3994,"-")</f>
        <v>961</v>
      </c>
      <c r="C3034">
        <f>COUNTIF('Scores for complete sequences'!$H$2:H3034,"-")</f>
        <v>3022</v>
      </c>
      <c r="D3034">
        <f>COUNTIF('Scores for complete sequences'!$H3034:H$3994,"+")</f>
        <v>0</v>
      </c>
      <c r="E3034">
        <f t="shared" si="188"/>
        <v>0.24</v>
      </c>
      <c r="F3034">
        <f t="shared" si="189"/>
        <v>0.76</v>
      </c>
      <c r="G3034">
        <f t="shared" si="190"/>
        <v>1</v>
      </c>
      <c r="H3034">
        <f t="shared" si="191"/>
        <v>0.24</v>
      </c>
    </row>
    <row r="3035" spans="1:8" x14ac:dyDescent="0.25">
      <c r="A3035">
        <f>COUNTIF('Scores for complete sequences'!$H$2:H3035,"+")</f>
        <v>11</v>
      </c>
      <c r="B3035">
        <f>COUNTIF('Scores for complete sequences'!$H3035:H$3994,"-")</f>
        <v>960</v>
      </c>
      <c r="C3035">
        <f>COUNTIF('Scores for complete sequences'!$H$2:H3035,"-")</f>
        <v>3023</v>
      </c>
      <c r="D3035">
        <f>COUNTIF('Scores for complete sequences'!$H3035:H$3994,"+")</f>
        <v>0</v>
      </c>
      <c r="E3035">
        <f t="shared" si="188"/>
        <v>0.24</v>
      </c>
      <c r="F3035">
        <f t="shared" si="189"/>
        <v>0.76</v>
      </c>
      <c r="G3035">
        <f t="shared" si="190"/>
        <v>1</v>
      </c>
      <c r="H3035">
        <f t="shared" si="191"/>
        <v>0.24</v>
      </c>
    </row>
    <row r="3036" spans="1:8" x14ac:dyDescent="0.25">
      <c r="A3036">
        <f>COUNTIF('Scores for complete sequences'!$H$2:H3036,"+")</f>
        <v>11</v>
      </c>
      <c r="B3036">
        <f>COUNTIF('Scores for complete sequences'!$H3036:H$3994,"-")</f>
        <v>959</v>
      </c>
      <c r="C3036">
        <f>COUNTIF('Scores for complete sequences'!$H$2:H3036,"-")</f>
        <v>3024</v>
      </c>
      <c r="D3036">
        <f>COUNTIF('Scores for complete sequences'!$H3036:H$3994,"+")</f>
        <v>0</v>
      </c>
      <c r="E3036">
        <f t="shared" si="188"/>
        <v>0.24</v>
      </c>
      <c r="F3036">
        <f t="shared" si="189"/>
        <v>0.76</v>
      </c>
      <c r="G3036">
        <f t="shared" si="190"/>
        <v>1</v>
      </c>
      <c r="H3036">
        <f t="shared" si="191"/>
        <v>0.24</v>
      </c>
    </row>
    <row r="3037" spans="1:8" x14ac:dyDescent="0.25">
      <c r="A3037">
        <f>COUNTIF('Scores for complete sequences'!$H$2:H3037,"+")</f>
        <v>11</v>
      </c>
      <c r="B3037">
        <f>COUNTIF('Scores for complete sequences'!$H3037:H$3994,"-")</f>
        <v>958</v>
      </c>
      <c r="C3037">
        <f>COUNTIF('Scores for complete sequences'!$H$2:H3037,"-")</f>
        <v>3025</v>
      </c>
      <c r="D3037">
        <f>COUNTIF('Scores for complete sequences'!$H3037:H$3994,"+")</f>
        <v>0</v>
      </c>
      <c r="E3037">
        <f t="shared" si="188"/>
        <v>0.24</v>
      </c>
      <c r="F3037">
        <f t="shared" si="189"/>
        <v>0.76</v>
      </c>
      <c r="G3037">
        <f t="shared" si="190"/>
        <v>1</v>
      </c>
      <c r="H3037">
        <f t="shared" si="191"/>
        <v>0.24</v>
      </c>
    </row>
    <row r="3038" spans="1:8" x14ac:dyDescent="0.25">
      <c r="A3038">
        <f>COUNTIF('Scores for complete sequences'!$H$2:H3038,"+")</f>
        <v>11</v>
      </c>
      <c r="B3038">
        <f>COUNTIF('Scores for complete sequences'!$H3038:H$3994,"-")</f>
        <v>957</v>
      </c>
      <c r="C3038">
        <f>COUNTIF('Scores for complete sequences'!$H$2:H3038,"-")</f>
        <v>3026</v>
      </c>
      <c r="D3038">
        <f>COUNTIF('Scores for complete sequences'!$H3038:H$3994,"+")</f>
        <v>0</v>
      </c>
      <c r="E3038">
        <f t="shared" si="188"/>
        <v>0.24</v>
      </c>
      <c r="F3038">
        <f t="shared" si="189"/>
        <v>0.76</v>
      </c>
      <c r="G3038">
        <f t="shared" si="190"/>
        <v>1</v>
      </c>
      <c r="H3038">
        <f t="shared" si="191"/>
        <v>0.24</v>
      </c>
    </row>
    <row r="3039" spans="1:8" x14ac:dyDescent="0.25">
      <c r="A3039">
        <f>COUNTIF('Scores for complete sequences'!$H$2:H3039,"+")</f>
        <v>11</v>
      </c>
      <c r="B3039">
        <f>COUNTIF('Scores for complete sequences'!$H3039:H$3994,"-")</f>
        <v>956</v>
      </c>
      <c r="C3039">
        <f>COUNTIF('Scores for complete sequences'!$H$2:H3039,"-")</f>
        <v>3027</v>
      </c>
      <c r="D3039">
        <f>COUNTIF('Scores for complete sequences'!$H3039:H$3994,"+")</f>
        <v>0</v>
      </c>
      <c r="E3039">
        <f t="shared" si="188"/>
        <v>0.24</v>
      </c>
      <c r="F3039">
        <f t="shared" si="189"/>
        <v>0.76</v>
      </c>
      <c r="G3039">
        <f t="shared" si="190"/>
        <v>1</v>
      </c>
      <c r="H3039">
        <f t="shared" si="191"/>
        <v>0.24</v>
      </c>
    </row>
    <row r="3040" spans="1:8" x14ac:dyDescent="0.25">
      <c r="A3040">
        <f>COUNTIF('Scores for complete sequences'!$H$2:H3040,"+")</f>
        <v>11</v>
      </c>
      <c r="B3040">
        <f>COUNTIF('Scores for complete sequences'!$H3040:H$3994,"-")</f>
        <v>955</v>
      </c>
      <c r="C3040">
        <f>COUNTIF('Scores for complete sequences'!$H$2:H3040,"-")</f>
        <v>3028</v>
      </c>
      <c r="D3040">
        <f>COUNTIF('Scores for complete sequences'!$H3040:H$3994,"+")</f>
        <v>0</v>
      </c>
      <c r="E3040">
        <f t="shared" si="188"/>
        <v>0.24</v>
      </c>
      <c r="F3040">
        <f t="shared" si="189"/>
        <v>0.76</v>
      </c>
      <c r="G3040">
        <f t="shared" si="190"/>
        <v>1</v>
      </c>
      <c r="H3040">
        <f t="shared" si="191"/>
        <v>0.24</v>
      </c>
    </row>
    <row r="3041" spans="1:8" x14ac:dyDescent="0.25">
      <c r="A3041">
        <f>COUNTIF('Scores for complete sequences'!$H$2:H3041,"+")</f>
        <v>11</v>
      </c>
      <c r="B3041">
        <f>COUNTIF('Scores for complete sequences'!$H3041:H$3994,"-")</f>
        <v>954</v>
      </c>
      <c r="C3041">
        <f>COUNTIF('Scores for complete sequences'!$H$2:H3041,"-")</f>
        <v>3029</v>
      </c>
      <c r="D3041">
        <f>COUNTIF('Scores for complete sequences'!$H3041:H$3994,"+")</f>
        <v>0</v>
      </c>
      <c r="E3041">
        <f t="shared" si="188"/>
        <v>0.24</v>
      </c>
      <c r="F3041">
        <f t="shared" si="189"/>
        <v>0.76</v>
      </c>
      <c r="G3041">
        <f t="shared" si="190"/>
        <v>1</v>
      </c>
      <c r="H3041">
        <f t="shared" si="191"/>
        <v>0.24</v>
      </c>
    </row>
    <row r="3042" spans="1:8" x14ac:dyDescent="0.25">
      <c r="A3042">
        <f>COUNTIF('Scores for complete sequences'!$H$2:H3042,"+")</f>
        <v>11</v>
      </c>
      <c r="B3042">
        <f>COUNTIF('Scores for complete sequences'!$H3042:H$3994,"-")</f>
        <v>953</v>
      </c>
      <c r="C3042">
        <f>COUNTIF('Scores for complete sequences'!$H$2:H3042,"-")</f>
        <v>3030</v>
      </c>
      <c r="D3042">
        <f>COUNTIF('Scores for complete sequences'!$H3042:H$3994,"+")</f>
        <v>0</v>
      </c>
      <c r="E3042">
        <f t="shared" si="188"/>
        <v>0.24</v>
      </c>
      <c r="F3042">
        <f t="shared" si="189"/>
        <v>0.76</v>
      </c>
      <c r="G3042">
        <f t="shared" si="190"/>
        <v>1</v>
      </c>
      <c r="H3042">
        <f t="shared" si="191"/>
        <v>0.24</v>
      </c>
    </row>
    <row r="3043" spans="1:8" x14ac:dyDescent="0.25">
      <c r="A3043">
        <f>COUNTIF('Scores for complete sequences'!$H$2:H3043,"+")</f>
        <v>11</v>
      </c>
      <c r="B3043">
        <f>COUNTIF('Scores for complete sequences'!$H3043:H$3994,"-")</f>
        <v>952</v>
      </c>
      <c r="C3043">
        <f>COUNTIF('Scores for complete sequences'!$H$2:H3043,"-")</f>
        <v>3031</v>
      </c>
      <c r="D3043">
        <f>COUNTIF('Scores for complete sequences'!$H3043:H$3994,"+")</f>
        <v>0</v>
      </c>
      <c r="E3043">
        <f t="shared" si="188"/>
        <v>0.24</v>
      </c>
      <c r="F3043">
        <f t="shared" si="189"/>
        <v>0.76</v>
      </c>
      <c r="G3043">
        <f t="shared" si="190"/>
        <v>1</v>
      </c>
      <c r="H3043">
        <f t="shared" si="191"/>
        <v>0.24</v>
      </c>
    </row>
    <row r="3044" spans="1:8" x14ac:dyDescent="0.25">
      <c r="A3044">
        <f>COUNTIF('Scores for complete sequences'!$H$2:H3044,"+")</f>
        <v>11</v>
      </c>
      <c r="B3044">
        <f>COUNTIF('Scores for complete sequences'!$H3044:H$3994,"-")</f>
        <v>951</v>
      </c>
      <c r="C3044">
        <f>COUNTIF('Scores for complete sequences'!$H$2:H3044,"-")</f>
        <v>3032</v>
      </c>
      <c r="D3044">
        <f>COUNTIF('Scores for complete sequences'!$H3044:H$3994,"+")</f>
        <v>0</v>
      </c>
      <c r="E3044">
        <f t="shared" si="188"/>
        <v>0.24</v>
      </c>
      <c r="F3044">
        <f t="shared" si="189"/>
        <v>0.76</v>
      </c>
      <c r="G3044">
        <f t="shared" si="190"/>
        <v>1</v>
      </c>
      <c r="H3044">
        <f t="shared" si="191"/>
        <v>0.24</v>
      </c>
    </row>
    <row r="3045" spans="1:8" x14ac:dyDescent="0.25">
      <c r="A3045">
        <f>COUNTIF('Scores for complete sequences'!$H$2:H3045,"+")</f>
        <v>11</v>
      </c>
      <c r="B3045">
        <f>COUNTIF('Scores for complete sequences'!$H3045:H$3994,"-")</f>
        <v>950</v>
      </c>
      <c r="C3045">
        <f>COUNTIF('Scores for complete sequences'!$H$2:H3045,"-")</f>
        <v>3033</v>
      </c>
      <c r="D3045">
        <f>COUNTIF('Scores for complete sequences'!$H3045:H$3994,"+")</f>
        <v>0</v>
      </c>
      <c r="E3045">
        <f t="shared" si="188"/>
        <v>0.24</v>
      </c>
      <c r="F3045">
        <f t="shared" si="189"/>
        <v>0.76</v>
      </c>
      <c r="G3045">
        <f t="shared" si="190"/>
        <v>1</v>
      </c>
      <c r="H3045">
        <f t="shared" si="191"/>
        <v>0.24</v>
      </c>
    </row>
    <row r="3046" spans="1:8" x14ac:dyDescent="0.25">
      <c r="A3046">
        <f>COUNTIF('Scores for complete sequences'!$H$2:H3046,"+")</f>
        <v>11</v>
      </c>
      <c r="B3046">
        <f>COUNTIF('Scores for complete sequences'!$H3046:H$3994,"-")</f>
        <v>949</v>
      </c>
      <c r="C3046">
        <f>COUNTIF('Scores for complete sequences'!$H$2:H3046,"-")</f>
        <v>3034</v>
      </c>
      <c r="D3046">
        <f>COUNTIF('Scores for complete sequences'!$H3046:H$3994,"+")</f>
        <v>0</v>
      </c>
      <c r="E3046">
        <f t="shared" si="188"/>
        <v>0.24</v>
      </c>
      <c r="F3046">
        <f t="shared" si="189"/>
        <v>0.76</v>
      </c>
      <c r="G3046">
        <f t="shared" si="190"/>
        <v>1</v>
      </c>
      <c r="H3046">
        <f t="shared" si="191"/>
        <v>0.24</v>
      </c>
    </row>
    <row r="3047" spans="1:8" x14ac:dyDescent="0.25">
      <c r="A3047">
        <f>COUNTIF('Scores for complete sequences'!$H$2:H3047,"+")</f>
        <v>11</v>
      </c>
      <c r="B3047">
        <f>COUNTIF('Scores for complete sequences'!$H3047:H$3994,"-")</f>
        <v>948</v>
      </c>
      <c r="C3047">
        <f>COUNTIF('Scores for complete sequences'!$H$2:H3047,"-")</f>
        <v>3035</v>
      </c>
      <c r="D3047">
        <f>COUNTIF('Scores for complete sequences'!$H3047:H$3994,"+")</f>
        <v>0</v>
      </c>
      <c r="E3047">
        <f t="shared" si="188"/>
        <v>0.24</v>
      </c>
      <c r="F3047">
        <f t="shared" si="189"/>
        <v>0.76</v>
      </c>
      <c r="G3047">
        <f t="shared" si="190"/>
        <v>1</v>
      </c>
      <c r="H3047">
        <f t="shared" si="191"/>
        <v>0.24</v>
      </c>
    </row>
    <row r="3048" spans="1:8" x14ac:dyDescent="0.25">
      <c r="A3048">
        <f>COUNTIF('Scores for complete sequences'!$H$2:H3048,"+")</f>
        <v>11</v>
      </c>
      <c r="B3048">
        <f>COUNTIF('Scores for complete sequences'!$H3048:H$3994,"-")</f>
        <v>947</v>
      </c>
      <c r="C3048">
        <f>COUNTIF('Scores for complete sequences'!$H$2:H3048,"-")</f>
        <v>3036</v>
      </c>
      <c r="D3048">
        <f>COUNTIF('Scores for complete sequences'!$H3048:H$3994,"+")</f>
        <v>0</v>
      </c>
      <c r="E3048">
        <f t="shared" si="188"/>
        <v>0.24</v>
      </c>
      <c r="F3048">
        <f t="shared" si="189"/>
        <v>0.76</v>
      </c>
      <c r="G3048">
        <f t="shared" si="190"/>
        <v>1</v>
      </c>
      <c r="H3048">
        <f t="shared" si="191"/>
        <v>0.24</v>
      </c>
    </row>
    <row r="3049" spans="1:8" x14ac:dyDescent="0.25">
      <c r="A3049">
        <f>COUNTIF('Scores for complete sequences'!$H$2:H3049,"+")</f>
        <v>11</v>
      </c>
      <c r="B3049">
        <f>COUNTIF('Scores for complete sequences'!$H3049:H$3994,"-")</f>
        <v>946</v>
      </c>
      <c r="C3049">
        <f>COUNTIF('Scores for complete sequences'!$H$2:H3049,"-")</f>
        <v>3037</v>
      </c>
      <c r="D3049">
        <f>COUNTIF('Scores for complete sequences'!$H3049:H$3994,"+")</f>
        <v>0</v>
      </c>
      <c r="E3049">
        <f t="shared" si="188"/>
        <v>0.24</v>
      </c>
      <c r="F3049">
        <f t="shared" si="189"/>
        <v>0.76</v>
      </c>
      <c r="G3049">
        <f t="shared" si="190"/>
        <v>1</v>
      </c>
      <c r="H3049">
        <f t="shared" si="191"/>
        <v>0.24</v>
      </c>
    </row>
    <row r="3050" spans="1:8" x14ac:dyDescent="0.25">
      <c r="A3050">
        <f>COUNTIF('Scores for complete sequences'!$H$2:H3050,"+")</f>
        <v>11</v>
      </c>
      <c r="B3050">
        <f>COUNTIF('Scores for complete sequences'!$H3050:H$3994,"-")</f>
        <v>945</v>
      </c>
      <c r="C3050">
        <f>COUNTIF('Scores for complete sequences'!$H$2:H3050,"-")</f>
        <v>3038</v>
      </c>
      <c r="D3050">
        <f>COUNTIF('Scores for complete sequences'!$H3050:H$3994,"+")</f>
        <v>0</v>
      </c>
      <c r="E3050">
        <f t="shared" si="188"/>
        <v>0.24</v>
      </c>
      <c r="F3050">
        <f t="shared" si="189"/>
        <v>0.76</v>
      </c>
      <c r="G3050">
        <f t="shared" si="190"/>
        <v>1</v>
      </c>
      <c r="H3050">
        <f t="shared" si="191"/>
        <v>0.24</v>
      </c>
    </row>
    <row r="3051" spans="1:8" x14ac:dyDescent="0.25">
      <c r="A3051">
        <f>COUNTIF('Scores for complete sequences'!$H$2:H3051,"+")</f>
        <v>11</v>
      </c>
      <c r="B3051">
        <f>COUNTIF('Scores for complete sequences'!$H3051:H$3994,"-")</f>
        <v>944</v>
      </c>
      <c r="C3051">
        <f>COUNTIF('Scores for complete sequences'!$H$2:H3051,"-")</f>
        <v>3039</v>
      </c>
      <c r="D3051">
        <f>COUNTIF('Scores for complete sequences'!$H3051:H$3994,"+")</f>
        <v>0</v>
      </c>
      <c r="E3051">
        <f t="shared" si="188"/>
        <v>0.24</v>
      </c>
      <c r="F3051">
        <f t="shared" si="189"/>
        <v>0.76</v>
      </c>
      <c r="G3051">
        <f t="shared" si="190"/>
        <v>1</v>
      </c>
      <c r="H3051">
        <f t="shared" si="191"/>
        <v>0.24</v>
      </c>
    </row>
    <row r="3052" spans="1:8" x14ac:dyDescent="0.25">
      <c r="A3052">
        <f>COUNTIF('Scores for complete sequences'!$H$2:H3052,"+")</f>
        <v>11</v>
      </c>
      <c r="B3052">
        <f>COUNTIF('Scores for complete sequences'!$H3052:H$3994,"-")</f>
        <v>943</v>
      </c>
      <c r="C3052">
        <f>COUNTIF('Scores for complete sequences'!$H$2:H3052,"-")</f>
        <v>3040</v>
      </c>
      <c r="D3052">
        <f>COUNTIF('Scores for complete sequences'!$H3052:H$3994,"+")</f>
        <v>0</v>
      </c>
      <c r="E3052">
        <f t="shared" si="188"/>
        <v>0.24</v>
      </c>
      <c r="F3052">
        <f t="shared" si="189"/>
        <v>0.76</v>
      </c>
      <c r="G3052">
        <f t="shared" si="190"/>
        <v>1</v>
      </c>
      <c r="H3052">
        <f t="shared" si="191"/>
        <v>0.24</v>
      </c>
    </row>
    <row r="3053" spans="1:8" x14ac:dyDescent="0.25">
      <c r="A3053">
        <f>COUNTIF('Scores for complete sequences'!$H$2:H3053,"+")</f>
        <v>11</v>
      </c>
      <c r="B3053">
        <f>COUNTIF('Scores for complete sequences'!$H3053:H$3994,"-")</f>
        <v>942</v>
      </c>
      <c r="C3053">
        <f>COUNTIF('Scores for complete sequences'!$H$2:H3053,"-")</f>
        <v>3041</v>
      </c>
      <c r="D3053">
        <f>COUNTIF('Scores for complete sequences'!$H3053:H$3994,"+")</f>
        <v>0</v>
      </c>
      <c r="E3053">
        <f t="shared" si="188"/>
        <v>0.24</v>
      </c>
      <c r="F3053">
        <f t="shared" si="189"/>
        <v>0.76</v>
      </c>
      <c r="G3053">
        <f t="shared" si="190"/>
        <v>1</v>
      </c>
      <c r="H3053">
        <f t="shared" si="191"/>
        <v>0.24</v>
      </c>
    </row>
    <row r="3054" spans="1:8" x14ac:dyDescent="0.25">
      <c r="A3054">
        <f>COUNTIF('Scores for complete sequences'!$H$2:H3054,"+")</f>
        <v>11</v>
      </c>
      <c r="B3054">
        <f>COUNTIF('Scores for complete sequences'!$H3054:H$3994,"-")</f>
        <v>941</v>
      </c>
      <c r="C3054">
        <f>COUNTIF('Scores for complete sequences'!$H$2:H3054,"-")</f>
        <v>3042</v>
      </c>
      <c r="D3054">
        <f>COUNTIF('Scores for complete sequences'!$H3054:H$3994,"+")</f>
        <v>0</v>
      </c>
      <c r="E3054">
        <f t="shared" si="188"/>
        <v>0.24</v>
      </c>
      <c r="F3054">
        <f t="shared" si="189"/>
        <v>0.76</v>
      </c>
      <c r="G3054">
        <f t="shared" si="190"/>
        <v>1</v>
      </c>
      <c r="H3054">
        <f t="shared" si="191"/>
        <v>0.24</v>
      </c>
    </row>
    <row r="3055" spans="1:8" x14ac:dyDescent="0.25">
      <c r="A3055">
        <f>COUNTIF('Scores for complete sequences'!$H$2:H3055,"+")</f>
        <v>11</v>
      </c>
      <c r="B3055">
        <f>COUNTIF('Scores for complete sequences'!$H3055:H$3994,"-")</f>
        <v>940</v>
      </c>
      <c r="C3055">
        <f>COUNTIF('Scores for complete sequences'!$H$2:H3055,"-")</f>
        <v>3043</v>
      </c>
      <c r="D3055">
        <f>COUNTIF('Scores for complete sequences'!$H3055:H$3994,"+")</f>
        <v>0</v>
      </c>
      <c r="E3055">
        <f t="shared" si="188"/>
        <v>0.24</v>
      </c>
      <c r="F3055">
        <f t="shared" si="189"/>
        <v>0.76</v>
      </c>
      <c r="G3055">
        <f t="shared" si="190"/>
        <v>1</v>
      </c>
      <c r="H3055">
        <f t="shared" si="191"/>
        <v>0.24</v>
      </c>
    </row>
    <row r="3056" spans="1:8" x14ac:dyDescent="0.25">
      <c r="A3056">
        <f>COUNTIF('Scores for complete sequences'!$H$2:H3056,"+")</f>
        <v>11</v>
      </c>
      <c r="B3056">
        <f>COUNTIF('Scores for complete sequences'!$H3056:H$3994,"-")</f>
        <v>939</v>
      </c>
      <c r="C3056">
        <f>COUNTIF('Scores for complete sequences'!$H$2:H3056,"-")</f>
        <v>3044</v>
      </c>
      <c r="D3056">
        <f>COUNTIF('Scores for complete sequences'!$H3056:H$3994,"+")</f>
        <v>0</v>
      </c>
      <c r="E3056">
        <f t="shared" si="188"/>
        <v>0.24</v>
      </c>
      <c r="F3056">
        <f t="shared" si="189"/>
        <v>0.76</v>
      </c>
      <c r="G3056">
        <f t="shared" si="190"/>
        <v>1</v>
      </c>
      <c r="H3056">
        <f t="shared" si="191"/>
        <v>0.24</v>
      </c>
    </row>
    <row r="3057" spans="1:8" x14ac:dyDescent="0.25">
      <c r="A3057">
        <f>COUNTIF('Scores for complete sequences'!$H$2:H3057,"+")</f>
        <v>11</v>
      </c>
      <c r="B3057">
        <f>COUNTIF('Scores for complete sequences'!$H3057:H$3994,"-")</f>
        <v>938</v>
      </c>
      <c r="C3057">
        <f>COUNTIF('Scores for complete sequences'!$H$2:H3057,"-")</f>
        <v>3045</v>
      </c>
      <c r="D3057">
        <f>COUNTIF('Scores for complete sequences'!$H3057:H$3994,"+")</f>
        <v>0</v>
      </c>
      <c r="E3057">
        <f t="shared" si="188"/>
        <v>0.24</v>
      </c>
      <c r="F3057">
        <f t="shared" si="189"/>
        <v>0.76</v>
      </c>
      <c r="G3057">
        <f t="shared" si="190"/>
        <v>1</v>
      </c>
      <c r="H3057">
        <f t="shared" si="191"/>
        <v>0.24</v>
      </c>
    </row>
    <row r="3058" spans="1:8" x14ac:dyDescent="0.25">
      <c r="A3058">
        <f>COUNTIF('Scores for complete sequences'!$H$2:H3058,"+")</f>
        <v>11</v>
      </c>
      <c r="B3058">
        <f>COUNTIF('Scores for complete sequences'!$H3058:H$3994,"-")</f>
        <v>937</v>
      </c>
      <c r="C3058">
        <f>COUNTIF('Scores for complete sequences'!$H$2:H3058,"-")</f>
        <v>3046</v>
      </c>
      <c r="D3058">
        <f>COUNTIF('Scores for complete sequences'!$H3058:H$3994,"+")</f>
        <v>0</v>
      </c>
      <c r="E3058">
        <f t="shared" si="188"/>
        <v>0.24</v>
      </c>
      <c r="F3058">
        <f t="shared" si="189"/>
        <v>0.76</v>
      </c>
      <c r="G3058">
        <f t="shared" si="190"/>
        <v>1</v>
      </c>
      <c r="H3058">
        <f t="shared" si="191"/>
        <v>0.24</v>
      </c>
    </row>
    <row r="3059" spans="1:8" x14ac:dyDescent="0.25">
      <c r="A3059">
        <f>COUNTIF('Scores for complete sequences'!$H$2:H3059,"+")</f>
        <v>11</v>
      </c>
      <c r="B3059">
        <f>COUNTIF('Scores for complete sequences'!$H3059:H$3994,"-")</f>
        <v>936</v>
      </c>
      <c r="C3059">
        <f>COUNTIF('Scores for complete sequences'!$H$2:H3059,"-")</f>
        <v>3047</v>
      </c>
      <c r="D3059">
        <f>COUNTIF('Scores for complete sequences'!$H3059:H$3994,"+")</f>
        <v>0</v>
      </c>
      <c r="E3059">
        <f t="shared" si="188"/>
        <v>0.23</v>
      </c>
      <c r="F3059">
        <f t="shared" si="189"/>
        <v>0.77</v>
      </c>
      <c r="G3059">
        <f t="shared" si="190"/>
        <v>1</v>
      </c>
      <c r="H3059">
        <f t="shared" si="191"/>
        <v>0.22999999999999998</v>
      </c>
    </row>
    <row r="3060" spans="1:8" x14ac:dyDescent="0.25">
      <c r="A3060">
        <f>COUNTIF('Scores for complete sequences'!$H$2:H3060,"+")</f>
        <v>11</v>
      </c>
      <c r="B3060">
        <f>COUNTIF('Scores for complete sequences'!$H3060:H$3994,"-")</f>
        <v>935</v>
      </c>
      <c r="C3060">
        <f>COUNTIF('Scores for complete sequences'!$H$2:H3060,"-")</f>
        <v>3048</v>
      </c>
      <c r="D3060">
        <f>COUNTIF('Scores for complete sequences'!$H3060:H$3994,"+")</f>
        <v>0</v>
      </c>
      <c r="E3060">
        <f t="shared" si="188"/>
        <v>0.23</v>
      </c>
      <c r="F3060">
        <f t="shared" si="189"/>
        <v>0.77</v>
      </c>
      <c r="G3060">
        <f t="shared" si="190"/>
        <v>1</v>
      </c>
      <c r="H3060">
        <f t="shared" si="191"/>
        <v>0.22999999999999998</v>
      </c>
    </row>
    <row r="3061" spans="1:8" x14ac:dyDescent="0.25">
      <c r="A3061">
        <f>COUNTIF('Scores for complete sequences'!$H$2:H3061,"+")</f>
        <v>11</v>
      </c>
      <c r="B3061">
        <f>COUNTIF('Scores for complete sequences'!$H3061:H$3994,"-")</f>
        <v>934</v>
      </c>
      <c r="C3061">
        <f>COUNTIF('Scores for complete sequences'!$H$2:H3061,"-")</f>
        <v>3049</v>
      </c>
      <c r="D3061">
        <f>COUNTIF('Scores for complete sequences'!$H3061:H$3994,"+")</f>
        <v>0</v>
      </c>
      <c r="E3061">
        <f t="shared" si="188"/>
        <v>0.23</v>
      </c>
      <c r="F3061">
        <f t="shared" si="189"/>
        <v>0.77</v>
      </c>
      <c r="G3061">
        <f t="shared" si="190"/>
        <v>1</v>
      </c>
      <c r="H3061">
        <f t="shared" si="191"/>
        <v>0.22999999999999998</v>
      </c>
    </row>
    <row r="3062" spans="1:8" x14ac:dyDescent="0.25">
      <c r="A3062">
        <f>COUNTIF('Scores for complete sequences'!$H$2:H3062,"+")</f>
        <v>11</v>
      </c>
      <c r="B3062">
        <f>COUNTIF('Scores for complete sequences'!$H3062:H$3994,"-")</f>
        <v>933</v>
      </c>
      <c r="C3062">
        <f>COUNTIF('Scores for complete sequences'!$H$2:H3062,"-")</f>
        <v>3050</v>
      </c>
      <c r="D3062">
        <f>COUNTIF('Scores for complete sequences'!$H3062:H$3994,"+")</f>
        <v>0</v>
      </c>
      <c r="E3062">
        <f t="shared" si="188"/>
        <v>0.23</v>
      </c>
      <c r="F3062">
        <f t="shared" si="189"/>
        <v>0.77</v>
      </c>
      <c r="G3062">
        <f t="shared" si="190"/>
        <v>1</v>
      </c>
      <c r="H3062">
        <f t="shared" si="191"/>
        <v>0.22999999999999998</v>
      </c>
    </row>
    <row r="3063" spans="1:8" x14ac:dyDescent="0.25">
      <c r="A3063">
        <f>COUNTIF('Scores for complete sequences'!$H$2:H3063,"+")</f>
        <v>11</v>
      </c>
      <c r="B3063">
        <f>COUNTIF('Scores for complete sequences'!$H3063:H$3994,"-")</f>
        <v>932</v>
      </c>
      <c r="C3063">
        <f>COUNTIF('Scores for complete sequences'!$H$2:H3063,"-")</f>
        <v>3051</v>
      </c>
      <c r="D3063">
        <f>COUNTIF('Scores for complete sequences'!$H3063:H$3994,"+")</f>
        <v>0</v>
      </c>
      <c r="E3063">
        <f t="shared" si="188"/>
        <v>0.23</v>
      </c>
      <c r="F3063">
        <f t="shared" si="189"/>
        <v>0.77</v>
      </c>
      <c r="G3063">
        <f t="shared" si="190"/>
        <v>1</v>
      </c>
      <c r="H3063">
        <f t="shared" si="191"/>
        <v>0.22999999999999998</v>
      </c>
    </row>
    <row r="3064" spans="1:8" x14ac:dyDescent="0.25">
      <c r="A3064">
        <f>COUNTIF('Scores for complete sequences'!$H$2:H3064,"+")</f>
        <v>11</v>
      </c>
      <c r="B3064">
        <f>COUNTIF('Scores for complete sequences'!$H3064:H$3994,"-")</f>
        <v>931</v>
      </c>
      <c r="C3064">
        <f>COUNTIF('Scores for complete sequences'!$H$2:H3064,"-")</f>
        <v>3052</v>
      </c>
      <c r="D3064">
        <f>COUNTIF('Scores for complete sequences'!$H3064:H$3994,"+")</f>
        <v>0</v>
      </c>
      <c r="E3064">
        <f t="shared" si="188"/>
        <v>0.23</v>
      </c>
      <c r="F3064">
        <f t="shared" si="189"/>
        <v>0.77</v>
      </c>
      <c r="G3064">
        <f t="shared" si="190"/>
        <v>1</v>
      </c>
      <c r="H3064">
        <f t="shared" si="191"/>
        <v>0.22999999999999998</v>
      </c>
    </row>
    <row r="3065" spans="1:8" x14ac:dyDescent="0.25">
      <c r="A3065">
        <f>COUNTIF('Scores for complete sequences'!$H$2:H3065,"+")</f>
        <v>11</v>
      </c>
      <c r="B3065">
        <f>COUNTIF('Scores for complete sequences'!$H3065:H$3994,"-")</f>
        <v>930</v>
      </c>
      <c r="C3065">
        <f>COUNTIF('Scores for complete sequences'!$H$2:H3065,"-")</f>
        <v>3053</v>
      </c>
      <c r="D3065">
        <f>COUNTIF('Scores for complete sequences'!$H3065:H$3994,"+")</f>
        <v>0</v>
      </c>
      <c r="E3065">
        <f t="shared" si="188"/>
        <v>0.23</v>
      </c>
      <c r="F3065">
        <f t="shared" si="189"/>
        <v>0.77</v>
      </c>
      <c r="G3065">
        <f t="shared" si="190"/>
        <v>1</v>
      </c>
      <c r="H3065">
        <f t="shared" si="191"/>
        <v>0.22999999999999998</v>
      </c>
    </row>
    <row r="3066" spans="1:8" x14ac:dyDescent="0.25">
      <c r="A3066">
        <f>COUNTIF('Scores for complete sequences'!$H$2:H3066,"+")</f>
        <v>11</v>
      </c>
      <c r="B3066">
        <f>COUNTIF('Scores for complete sequences'!$H3066:H$3994,"-")</f>
        <v>929</v>
      </c>
      <c r="C3066">
        <f>COUNTIF('Scores for complete sequences'!$H$2:H3066,"-")</f>
        <v>3054</v>
      </c>
      <c r="D3066">
        <f>COUNTIF('Scores for complete sequences'!$H3066:H$3994,"+")</f>
        <v>0</v>
      </c>
      <c r="E3066">
        <f t="shared" si="188"/>
        <v>0.23</v>
      </c>
      <c r="F3066">
        <f t="shared" si="189"/>
        <v>0.77</v>
      </c>
      <c r="G3066">
        <f t="shared" si="190"/>
        <v>1</v>
      </c>
      <c r="H3066">
        <f t="shared" si="191"/>
        <v>0.22999999999999998</v>
      </c>
    </row>
    <row r="3067" spans="1:8" x14ac:dyDescent="0.25">
      <c r="A3067">
        <f>COUNTIF('Scores for complete sequences'!$H$2:H3067,"+")</f>
        <v>11</v>
      </c>
      <c r="B3067">
        <f>COUNTIF('Scores for complete sequences'!$H3067:H$3994,"-")</f>
        <v>928</v>
      </c>
      <c r="C3067">
        <f>COUNTIF('Scores for complete sequences'!$H$2:H3067,"-")</f>
        <v>3055</v>
      </c>
      <c r="D3067">
        <f>COUNTIF('Scores for complete sequences'!$H3067:H$3994,"+")</f>
        <v>0</v>
      </c>
      <c r="E3067">
        <f t="shared" si="188"/>
        <v>0.23</v>
      </c>
      <c r="F3067">
        <f t="shared" si="189"/>
        <v>0.77</v>
      </c>
      <c r="G3067">
        <f t="shared" si="190"/>
        <v>1</v>
      </c>
      <c r="H3067">
        <f t="shared" si="191"/>
        <v>0.22999999999999998</v>
      </c>
    </row>
    <row r="3068" spans="1:8" x14ac:dyDescent="0.25">
      <c r="A3068">
        <f>COUNTIF('Scores for complete sequences'!$H$2:H3068,"+")</f>
        <v>11</v>
      </c>
      <c r="B3068">
        <f>COUNTIF('Scores for complete sequences'!$H3068:H$3994,"-")</f>
        <v>927</v>
      </c>
      <c r="C3068">
        <f>COUNTIF('Scores for complete sequences'!$H$2:H3068,"-")</f>
        <v>3056</v>
      </c>
      <c r="D3068">
        <f>COUNTIF('Scores for complete sequences'!$H3068:H$3994,"+")</f>
        <v>0</v>
      </c>
      <c r="E3068">
        <f t="shared" si="188"/>
        <v>0.23</v>
      </c>
      <c r="F3068">
        <f t="shared" si="189"/>
        <v>0.77</v>
      </c>
      <c r="G3068">
        <f t="shared" si="190"/>
        <v>1</v>
      </c>
      <c r="H3068">
        <f t="shared" si="191"/>
        <v>0.22999999999999998</v>
      </c>
    </row>
    <row r="3069" spans="1:8" x14ac:dyDescent="0.25">
      <c r="A3069">
        <f>COUNTIF('Scores for complete sequences'!$H$2:H3069,"+")</f>
        <v>11</v>
      </c>
      <c r="B3069">
        <f>COUNTIF('Scores for complete sequences'!$H3069:H$3994,"-")</f>
        <v>926</v>
      </c>
      <c r="C3069">
        <f>COUNTIF('Scores for complete sequences'!$H$2:H3069,"-")</f>
        <v>3057</v>
      </c>
      <c r="D3069">
        <f>COUNTIF('Scores for complete sequences'!$H3069:H$3994,"+")</f>
        <v>0</v>
      </c>
      <c r="E3069">
        <f t="shared" si="188"/>
        <v>0.23</v>
      </c>
      <c r="F3069">
        <f t="shared" si="189"/>
        <v>0.77</v>
      </c>
      <c r="G3069">
        <f t="shared" si="190"/>
        <v>1</v>
      </c>
      <c r="H3069">
        <f t="shared" si="191"/>
        <v>0.22999999999999998</v>
      </c>
    </row>
    <row r="3070" spans="1:8" x14ac:dyDescent="0.25">
      <c r="A3070">
        <f>COUNTIF('Scores for complete sequences'!$H$2:H3070,"+")</f>
        <v>11</v>
      </c>
      <c r="B3070">
        <f>COUNTIF('Scores for complete sequences'!$H3070:H$3994,"-")</f>
        <v>925</v>
      </c>
      <c r="C3070">
        <f>COUNTIF('Scores for complete sequences'!$H$2:H3070,"-")</f>
        <v>3058</v>
      </c>
      <c r="D3070">
        <f>COUNTIF('Scores for complete sequences'!$H3070:H$3994,"+")</f>
        <v>0</v>
      </c>
      <c r="E3070">
        <f t="shared" si="188"/>
        <v>0.23</v>
      </c>
      <c r="F3070">
        <f t="shared" si="189"/>
        <v>0.77</v>
      </c>
      <c r="G3070">
        <f t="shared" si="190"/>
        <v>1</v>
      </c>
      <c r="H3070">
        <f t="shared" si="191"/>
        <v>0.22999999999999998</v>
      </c>
    </row>
    <row r="3071" spans="1:8" x14ac:dyDescent="0.25">
      <c r="A3071">
        <f>COUNTIF('Scores for complete sequences'!$H$2:H3071,"+")</f>
        <v>11</v>
      </c>
      <c r="B3071">
        <f>COUNTIF('Scores for complete sequences'!$H3071:H$3994,"-")</f>
        <v>924</v>
      </c>
      <c r="C3071">
        <f>COUNTIF('Scores for complete sequences'!$H$2:H3071,"-")</f>
        <v>3059</v>
      </c>
      <c r="D3071">
        <f>COUNTIF('Scores for complete sequences'!$H3071:H$3994,"+")</f>
        <v>0</v>
      </c>
      <c r="E3071">
        <f t="shared" si="188"/>
        <v>0.23</v>
      </c>
      <c r="F3071">
        <f t="shared" si="189"/>
        <v>0.77</v>
      </c>
      <c r="G3071">
        <f t="shared" si="190"/>
        <v>1</v>
      </c>
      <c r="H3071">
        <f t="shared" si="191"/>
        <v>0.22999999999999998</v>
      </c>
    </row>
    <row r="3072" spans="1:8" x14ac:dyDescent="0.25">
      <c r="A3072">
        <f>COUNTIF('Scores for complete sequences'!$H$2:H3072,"+")</f>
        <v>11</v>
      </c>
      <c r="B3072">
        <f>COUNTIF('Scores for complete sequences'!$H3072:H$3994,"-")</f>
        <v>923</v>
      </c>
      <c r="C3072">
        <f>COUNTIF('Scores for complete sequences'!$H$2:H3072,"-")</f>
        <v>3060</v>
      </c>
      <c r="D3072">
        <f>COUNTIF('Scores for complete sequences'!$H3072:H$3994,"+")</f>
        <v>0</v>
      </c>
      <c r="E3072">
        <f t="shared" si="188"/>
        <v>0.23</v>
      </c>
      <c r="F3072">
        <f t="shared" si="189"/>
        <v>0.77</v>
      </c>
      <c r="G3072">
        <f t="shared" si="190"/>
        <v>1</v>
      </c>
      <c r="H3072">
        <f t="shared" si="191"/>
        <v>0.22999999999999998</v>
      </c>
    </row>
    <row r="3073" spans="1:8" x14ac:dyDescent="0.25">
      <c r="A3073">
        <f>COUNTIF('Scores for complete sequences'!$H$2:H3073,"+")</f>
        <v>11</v>
      </c>
      <c r="B3073">
        <f>COUNTIF('Scores for complete sequences'!$H3073:H$3994,"-")</f>
        <v>922</v>
      </c>
      <c r="C3073">
        <f>COUNTIF('Scores for complete sequences'!$H$2:H3073,"-")</f>
        <v>3061</v>
      </c>
      <c r="D3073">
        <f>COUNTIF('Scores for complete sequences'!$H3073:H$3994,"+")</f>
        <v>0</v>
      </c>
      <c r="E3073">
        <f t="shared" si="188"/>
        <v>0.23</v>
      </c>
      <c r="F3073">
        <f t="shared" si="189"/>
        <v>0.77</v>
      </c>
      <c r="G3073">
        <f t="shared" si="190"/>
        <v>1</v>
      </c>
      <c r="H3073">
        <f t="shared" si="191"/>
        <v>0.22999999999999998</v>
      </c>
    </row>
    <row r="3074" spans="1:8" x14ac:dyDescent="0.25">
      <c r="A3074">
        <f>COUNTIF('Scores for complete sequences'!$H$2:H3074,"+")</f>
        <v>11</v>
      </c>
      <c r="B3074">
        <f>COUNTIF('Scores for complete sequences'!$H3074:H$3994,"-")</f>
        <v>921</v>
      </c>
      <c r="C3074">
        <f>COUNTIF('Scores for complete sequences'!$H$2:H3074,"-")</f>
        <v>3062</v>
      </c>
      <c r="D3074">
        <f>COUNTIF('Scores for complete sequences'!$H3074:H$3994,"+")</f>
        <v>0</v>
      </c>
      <c r="E3074">
        <f t="shared" si="188"/>
        <v>0.23</v>
      </c>
      <c r="F3074">
        <f t="shared" si="189"/>
        <v>0.77</v>
      </c>
      <c r="G3074">
        <f t="shared" si="190"/>
        <v>1</v>
      </c>
      <c r="H3074">
        <f t="shared" si="191"/>
        <v>0.22999999999999998</v>
      </c>
    </row>
    <row r="3075" spans="1:8" x14ac:dyDescent="0.25">
      <c r="A3075">
        <f>COUNTIF('Scores for complete sequences'!$H$2:H3075,"+")</f>
        <v>11</v>
      </c>
      <c r="B3075">
        <f>COUNTIF('Scores for complete sequences'!$H3075:H$3994,"-")</f>
        <v>920</v>
      </c>
      <c r="C3075">
        <f>COUNTIF('Scores for complete sequences'!$H$2:H3075,"-")</f>
        <v>3063</v>
      </c>
      <c r="D3075">
        <f>COUNTIF('Scores for complete sequences'!$H3075:H$3994,"+")</f>
        <v>0</v>
      </c>
      <c r="E3075">
        <f t="shared" ref="E3075:E3138" si="192">ROUND(B3075/(B3075+C3075),2)</f>
        <v>0.23</v>
      </c>
      <c r="F3075">
        <f t="shared" ref="F3075:F3138" si="193">1-E3075</f>
        <v>0.77</v>
      </c>
      <c r="G3075">
        <f t="shared" ref="G3075:G3138" si="194">ROUND(A3075/(A3075+D3075),3)</f>
        <v>1</v>
      </c>
      <c r="H3075">
        <f t="shared" ref="H3075:H3138" si="195">G3075-F3075</f>
        <v>0.22999999999999998</v>
      </c>
    </row>
    <row r="3076" spans="1:8" x14ac:dyDescent="0.25">
      <c r="A3076">
        <f>COUNTIF('Scores for complete sequences'!$H$2:H3076,"+")</f>
        <v>11</v>
      </c>
      <c r="B3076">
        <f>COUNTIF('Scores for complete sequences'!$H3076:H$3994,"-")</f>
        <v>919</v>
      </c>
      <c r="C3076">
        <f>COUNTIF('Scores for complete sequences'!$H$2:H3076,"-")</f>
        <v>3064</v>
      </c>
      <c r="D3076">
        <f>COUNTIF('Scores for complete sequences'!$H3076:H$3994,"+")</f>
        <v>0</v>
      </c>
      <c r="E3076">
        <f t="shared" si="192"/>
        <v>0.23</v>
      </c>
      <c r="F3076">
        <f t="shared" si="193"/>
        <v>0.77</v>
      </c>
      <c r="G3076">
        <f t="shared" si="194"/>
        <v>1</v>
      </c>
      <c r="H3076">
        <f t="shared" si="195"/>
        <v>0.22999999999999998</v>
      </c>
    </row>
    <row r="3077" spans="1:8" x14ac:dyDescent="0.25">
      <c r="A3077">
        <f>COUNTIF('Scores for complete sequences'!$H$2:H3077,"+")</f>
        <v>11</v>
      </c>
      <c r="B3077">
        <f>COUNTIF('Scores for complete sequences'!$H3077:H$3994,"-")</f>
        <v>918</v>
      </c>
      <c r="C3077">
        <f>COUNTIF('Scores for complete sequences'!$H$2:H3077,"-")</f>
        <v>3065</v>
      </c>
      <c r="D3077">
        <f>COUNTIF('Scores for complete sequences'!$H3077:H$3994,"+")</f>
        <v>0</v>
      </c>
      <c r="E3077">
        <f t="shared" si="192"/>
        <v>0.23</v>
      </c>
      <c r="F3077">
        <f t="shared" si="193"/>
        <v>0.77</v>
      </c>
      <c r="G3077">
        <f t="shared" si="194"/>
        <v>1</v>
      </c>
      <c r="H3077">
        <f t="shared" si="195"/>
        <v>0.22999999999999998</v>
      </c>
    </row>
    <row r="3078" spans="1:8" x14ac:dyDescent="0.25">
      <c r="A3078">
        <f>COUNTIF('Scores for complete sequences'!$H$2:H3078,"+")</f>
        <v>11</v>
      </c>
      <c r="B3078">
        <f>COUNTIF('Scores for complete sequences'!$H3078:H$3994,"-")</f>
        <v>917</v>
      </c>
      <c r="C3078">
        <f>COUNTIF('Scores for complete sequences'!$H$2:H3078,"-")</f>
        <v>3066</v>
      </c>
      <c r="D3078">
        <f>COUNTIF('Scores for complete sequences'!$H3078:H$3994,"+")</f>
        <v>0</v>
      </c>
      <c r="E3078">
        <f t="shared" si="192"/>
        <v>0.23</v>
      </c>
      <c r="F3078">
        <f t="shared" si="193"/>
        <v>0.77</v>
      </c>
      <c r="G3078">
        <f t="shared" si="194"/>
        <v>1</v>
      </c>
      <c r="H3078">
        <f t="shared" si="195"/>
        <v>0.22999999999999998</v>
      </c>
    </row>
    <row r="3079" spans="1:8" x14ac:dyDescent="0.25">
      <c r="A3079">
        <f>COUNTIF('Scores for complete sequences'!$H$2:H3079,"+")</f>
        <v>11</v>
      </c>
      <c r="B3079">
        <f>COUNTIF('Scores for complete sequences'!$H3079:H$3994,"-")</f>
        <v>916</v>
      </c>
      <c r="C3079">
        <f>COUNTIF('Scores for complete sequences'!$H$2:H3079,"-")</f>
        <v>3067</v>
      </c>
      <c r="D3079">
        <f>COUNTIF('Scores for complete sequences'!$H3079:H$3994,"+")</f>
        <v>0</v>
      </c>
      <c r="E3079">
        <f t="shared" si="192"/>
        <v>0.23</v>
      </c>
      <c r="F3079">
        <f t="shared" si="193"/>
        <v>0.77</v>
      </c>
      <c r="G3079">
        <f t="shared" si="194"/>
        <v>1</v>
      </c>
      <c r="H3079">
        <f t="shared" si="195"/>
        <v>0.22999999999999998</v>
      </c>
    </row>
    <row r="3080" spans="1:8" x14ac:dyDescent="0.25">
      <c r="A3080">
        <f>COUNTIF('Scores for complete sequences'!$H$2:H3080,"+")</f>
        <v>11</v>
      </c>
      <c r="B3080">
        <f>COUNTIF('Scores for complete sequences'!$H3080:H$3994,"-")</f>
        <v>915</v>
      </c>
      <c r="C3080">
        <f>COUNTIF('Scores for complete sequences'!$H$2:H3080,"-")</f>
        <v>3068</v>
      </c>
      <c r="D3080">
        <f>COUNTIF('Scores for complete sequences'!$H3080:H$3994,"+")</f>
        <v>0</v>
      </c>
      <c r="E3080">
        <f t="shared" si="192"/>
        <v>0.23</v>
      </c>
      <c r="F3080">
        <f t="shared" si="193"/>
        <v>0.77</v>
      </c>
      <c r="G3080">
        <f t="shared" si="194"/>
        <v>1</v>
      </c>
      <c r="H3080">
        <f t="shared" si="195"/>
        <v>0.22999999999999998</v>
      </c>
    </row>
    <row r="3081" spans="1:8" x14ac:dyDescent="0.25">
      <c r="A3081">
        <f>COUNTIF('Scores for complete sequences'!$H$2:H3081,"+")</f>
        <v>11</v>
      </c>
      <c r="B3081">
        <f>COUNTIF('Scores for complete sequences'!$H3081:H$3994,"-")</f>
        <v>914</v>
      </c>
      <c r="C3081">
        <f>COUNTIF('Scores for complete sequences'!$H$2:H3081,"-")</f>
        <v>3069</v>
      </c>
      <c r="D3081">
        <f>COUNTIF('Scores for complete sequences'!$H3081:H$3994,"+")</f>
        <v>0</v>
      </c>
      <c r="E3081">
        <f t="shared" si="192"/>
        <v>0.23</v>
      </c>
      <c r="F3081">
        <f t="shared" si="193"/>
        <v>0.77</v>
      </c>
      <c r="G3081">
        <f t="shared" si="194"/>
        <v>1</v>
      </c>
      <c r="H3081">
        <f t="shared" si="195"/>
        <v>0.22999999999999998</v>
      </c>
    </row>
    <row r="3082" spans="1:8" x14ac:dyDescent="0.25">
      <c r="A3082">
        <f>COUNTIF('Scores for complete sequences'!$H$2:H3082,"+")</f>
        <v>11</v>
      </c>
      <c r="B3082">
        <f>COUNTIF('Scores for complete sequences'!$H3082:H$3994,"-")</f>
        <v>913</v>
      </c>
      <c r="C3082">
        <f>COUNTIF('Scores for complete sequences'!$H$2:H3082,"-")</f>
        <v>3070</v>
      </c>
      <c r="D3082">
        <f>COUNTIF('Scores for complete sequences'!$H3082:H$3994,"+")</f>
        <v>0</v>
      </c>
      <c r="E3082">
        <f t="shared" si="192"/>
        <v>0.23</v>
      </c>
      <c r="F3082">
        <f t="shared" si="193"/>
        <v>0.77</v>
      </c>
      <c r="G3082">
        <f t="shared" si="194"/>
        <v>1</v>
      </c>
      <c r="H3082">
        <f t="shared" si="195"/>
        <v>0.22999999999999998</v>
      </c>
    </row>
    <row r="3083" spans="1:8" x14ac:dyDescent="0.25">
      <c r="A3083">
        <f>COUNTIF('Scores for complete sequences'!$H$2:H3083,"+")</f>
        <v>11</v>
      </c>
      <c r="B3083">
        <f>COUNTIF('Scores for complete sequences'!$H3083:H$3994,"-")</f>
        <v>912</v>
      </c>
      <c r="C3083">
        <f>COUNTIF('Scores for complete sequences'!$H$2:H3083,"-")</f>
        <v>3071</v>
      </c>
      <c r="D3083">
        <f>COUNTIF('Scores for complete sequences'!$H3083:H$3994,"+")</f>
        <v>0</v>
      </c>
      <c r="E3083">
        <f t="shared" si="192"/>
        <v>0.23</v>
      </c>
      <c r="F3083">
        <f t="shared" si="193"/>
        <v>0.77</v>
      </c>
      <c r="G3083">
        <f t="shared" si="194"/>
        <v>1</v>
      </c>
      <c r="H3083">
        <f t="shared" si="195"/>
        <v>0.22999999999999998</v>
      </c>
    </row>
    <row r="3084" spans="1:8" x14ac:dyDescent="0.25">
      <c r="A3084">
        <f>COUNTIF('Scores for complete sequences'!$H$2:H3084,"+")</f>
        <v>11</v>
      </c>
      <c r="B3084">
        <f>COUNTIF('Scores for complete sequences'!$H3084:H$3994,"-")</f>
        <v>911</v>
      </c>
      <c r="C3084">
        <f>COUNTIF('Scores for complete sequences'!$H$2:H3084,"-")</f>
        <v>3072</v>
      </c>
      <c r="D3084">
        <f>COUNTIF('Scores for complete sequences'!$H3084:H$3994,"+")</f>
        <v>0</v>
      </c>
      <c r="E3084">
        <f t="shared" si="192"/>
        <v>0.23</v>
      </c>
      <c r="F3084">
        <f t="shared" si="193"/>
        <v>0.77</v>
      </c>
      <c r="G3084">
        <f t="shared" si="194"/>
        <v>1</v>
      </c>
      <c r="H3084">
        <f t="shared" si="195"/>
        <v>0.22999999999999998</v>
      </c>
    </row>
    <row r="3085" spans="1:8" x14ac:dyDescent="0.25">
      <c r="A3085">
        <f>COUNTIF('Scores for complete sequences'!$H$2:H3085,"+")</f>
        <v>11</v>
      </c>
      <c r="B3085">
        <f>COUNTIF('Scores for complete sequences'!$H3085:H$3994,"-")</f>
        <v>910</v>
      </c>
      <c r="C3085">
        <f>COUNTIF('Scores for complete sequences'!$H$2:H3085,"-")</f>
        <v>3073</v>
      </c>
      <c r="D3085">
        <f>COUNTIF('Scores for complete sequences'!$H3085:H$3994,"+")</f>
        <v>0</v>
      </c>
      <c r="E3085">
        <f t="shared" si="192"/>
        <v>0.23</v>
      </c>
      <c r="F3085">
        <f t="shared" si="193"/>
        <v>0.77</v>
      </c>
      <c r="G3085">
        <f t="shared" si="194"/>
        <v>1</v>
      </c>
      <c r="H3085">
        <f t="shared" si="195"/>
        <v>0.22999999999999998</v>
      </c>
    </row>
    <row r="3086" spans="1:8" x14ac:dyDescent="0.25">
      <c r="A3086">
        <f>COUNTIF('Scores for complete sequences'!$H$2:H3086,"+")</f>
        <v>11</v>
      </c>
      <c r="B3086">
        <f>COUNTIF('Scores for complete sequences'!$H3086:H$3994,"-")</f>
        <v>909</v>
      </c>
      <c r="C3086">
        <f>COUNTIF('Scores for complete sequences'!$H$2:H3086,"-")</f>
        <v>3074</v>
      </c>
      <c r="D3086">
        <f>COUNTIF('Scores for complete sequences'!$H3086:H$3994,"+")</f>
        <v>0</v>
      </c>
      <c r="E3086">
        <f t="shared" si="192"/>
        <v>0.23</v>
      </c>
      <c r="F3086">
        <f t="shared" si="193"/>
        <v>0.77</v>
      </c>
      <c r="G3086">
        <f t="shared" si="194"/>
        <v>1</v>
      </c>
      <c r="H3086">
        <f t="shared" si="195"/>
        <v>0.22999999999999998</v>
      </c>
    </row>
    <row r="3087" spans="1:8" x14ac:dyDescent="0.25">
      <c r="A3087">
        <f>COUNTIF('Scores for complete sequences'!$H$2:H3087,"+")</f>
        <v>11</v>
      </c>
      <c r="B3087">
        <f>COUNTIF('Scores for complete sequences'!$H3087:H$3994,"-")</f>
        <v>908</v>
      </c>
      <c r="C3087">
        <f>COUNTIF('Scores for complete sequences'!$H$2:H3087,"-")</f>
        <v>3075</v>
      </c>
      <c r="D3087">
        <f>COUNTIF('Scores for complete sequences'!$H3087:H$3994,"+")</f>
        <v>0</v>
      </c>
      <c r="E3087">
        <f t="shared" si="192"/>
        <v>0.23</v>
      </c>
      <c r="F3087">
        <f t="shared" si="193"/>
        <v>0.77</v>
      </c>
      <c r="G3087">
        <f t="shared" si="194"/>
        <v>1</v>
      </c>
      <c r="H3087">
        <f t="shared" si="195"/>
        <v>0.22999999999999998</v>
      </c>
    </row>
    <row r="3088" spans="1:8" x14ac:dyDescent="0.25">
      <c r="A3088">
        <f>COUNTIF('Scores for complete sequences'!$H$2:H3088,"+")</f>
        <v>11</v>
      </c>
      <c r="B3088">
        <f>COUNTIF('Scores for complete sequences'!$H3088:H$3994,"-")</f>
        <v>907</v>
      </c>
      <c r="C3088">
        <f>COUNTIF('Scores for complete sequences'!$H$2:H3088,"-")</f>
        <v>3076</v>
      </c>
      <c r="D3088">
        <f>COUNTIF('Scores for complete sequences'!$H3088:H$3994,"+")</f>
        <v>0</v>
      </c>
      <c r="E3088">
        <f t="shared" si="192"/>
        <v>0.23</v>
      </c>
      <c r="F3088">
        <f t="shared" si="193"/>
        <v>0.77</v>
      </c>
      <c r="G3088">
        <f t="shared" si="194"/>
        <v>1</v>
      </c>
      <c r="H3088">
        <f t="shared" si="195"/>
        <v>0.22999999999999998</v>
      </c>
    </row>
    <row r="3089" spans="1:8" x14ac:dyDescent="0.25">
      <c r="A3089">
        <f>COUNTIF('Scores for complete sequences'!$H$2:H3089,"+")</f>
        <v>11</v>
      </c>
      <c r="B3089">
        <f>COUNTIF('Scores for complete sequences'!$H3089:H$3994,"-")</f>
        <v>906</v>
      </c>
      <c r="C3089">
        <f>COUNTIF('Scores for complete sequences'!$H$2:H3089,"-")</f>
        <v>3077</v>
      </c>
      <c r="D3089">
        <f>COUNTIF('Scores for complete sequences'!$H3089:H$3994,"+")</f>
        <v>0</v>
      </c>
      <c r="E3089">
        <f t="shared" si="192"/>
        <v>0.23</v>
      </c>
      <c r="F3089">
        <f t="shared" si="193"/>
        <v>0.77</v>
      </c>
      <c r="G3089">
        <f t="shared" si="194"/>
        <v>1</v>
      </c>
      <c r="H3089">
        <f t="shared" si="195"/>
        <v>0.22999999999999998</v>
      </c>
    </row>
    <row r="3090" spans="1:8" x14ac:dyDescent="0.25">
      <c r="A3090">
        <f>COUNTIF('Scores for complete sequences'!$H$2:H3090,"+")</f>
        <v>11</v>
      </c>
      <c r="B3090">
        <f>COUNTIF('Scores for complete sequences'!$H3090:H$3994,"-")</f>
        <v>905</v>
      </c>
      <c r="C3090">
        <f>COUNTIF('Scores for complete sequences'!$H$2:H3090,"-")</f>
        <v>3078</v>
      </c>
      <c r="D3090">
        <f>COUNTIF('Scores for complete sequences'!$H3090:H$3994,"+")</f>
        <v>0</v>
      </c>
      <c r="E3090">
        <f t="shared" si="192"/>
        <v>0.23</v>
      </c>
      <c r="F3090">
        <f t="shared" si="193"/>
        <v>0.77</v>
      </c>
      <c r="G3090">
        <f t="shared" si="194"/>
        <v>1</v>
      </c>
      <c r="H3090">
        <f t="shared" si="195"/>
        <v>0.22999999999999998</v>
      </c>
    </row>
    <row r="3091" spans="1:8" x14ac:dyDescent="0.25">
      <c r="A3091">
        <f>COUNTIF('Scores for complete sequences'!$H$2:H3091,"+")</f>
        <v>11</v>
      </c>
      <c r="B3091">
        <f>COUNTIF('Scores for complete sequences'!$H3091:H$3994,"-")</f>
        <v>904</v>
      </c>
      <c r="C3091">
        <f>COUNTIF('Scores for complete sequences'!$H$2:H3091,"-")</f>
        <v>3079</v>
      </c>
      <c r="D3091">
        <f>COUNTIF('Scores for complete sequences'!$H3091:H$3994,"+")</f>
        <v>0</v>
      </c>
      <c r="E3091">
        <f t="shared" si="192"/>
        <v>0.23</v>
      </c>
      <c r="F3091">
        <f t="shared" si="193"/>
        <v>0.77</v>
      </c>
      <c r="G3091">
        <f t="shared" si="194"/>
        <v>1</v>
      </c>
      <c r="H3091">
        <f t="shared" si="195"/>
        <v>0.22999999999999998</v>
      </c>
    </row>
    <row r="3092" spans="1:8" x14ac:dyDescent="0.25">
      <c r="A3092">
        <f>COUNTIF('Scores for complete sequences'!$H$2:H3092,"+")</f>
        <v>11</v>
      </c>
      <c r="B3092">
        <f>COUNTIF('Scores for complete sequences'!$H3092:H$3994,"-")</f>
        <v>903</v>
      </c>
      <c r="C3092">
        <f>COUNTIF('Scores for complete sequences'!$H$2:H3092,"-")</f>
        <v>3080</v>
      </c>
      <c r="D3092">
        <f>COUNTIF('Scores for complete sequences'!$H3092:H$3994,"+")</f>
        <v>0</v>
      </c>
      <c r="E3092">
        <f t="shared" si="192"/>
        <v>0.23</v>
      </c>
      <c r="F3092">
        <f t="shared" si="193"/>
        <v>0.77</v>
      </c>
      <c r="G3092">
        <f t="shared" si="194"/>
        <v>1</v>
      </c>
      <c r="H3092">
        <f t="shared" si="195"/>
        <v>0.22999999999999998</v>
      </c>
    </row>
    <row r="3093" spans="1:8" x14ac:dyDescent="0.25">
      <c r="A3093">
        <f>COUNTIF('Scores for complete sequences'!$H$2:H3093,"+")</f>
        <v>11</v>
      </c>
      <c r="B3093">
        <f>COUNTIF('Scores for complete sequences'!$H3093:H$3994,"-")</f>
        <v>902</v>
      </c>
      <c r="C3093">
        <f>COUNTIF('Scores for complete sequences'!$H$2:H3093,"-")</f>
        <v>3081</v>
      </c>
      <c r="D3093">
        <f>COUNTIF('Scores for complete sequences'!$H3093:H$3994,"+")</f>
        <v>0</v>
      </c>
      <c r="E3093">
        <f t="shared" si="192"/>
        <v>0.23</v>
      </c>
      <c r="F3093">
        <f t="shared" si="193"/>
        <v>0.77</v>
      </c>
      <c r="G3093">
        <f t="shared" si="194"/>
        <v>1</v>
      </c>
      <c r="H3093">
        <f t="shared" si="195"/>
        <v>0.22999999999999998</v>
      </c>
    </row>
    <row r="3094" spans="1:8" x14ac:dyDescent="0.25">
      <c r="A3094">
        <f>COUNTIF('Scores for complete sequences'!$H$2:H3094,"+")</f>
        <v>11</v>
      </c>
      <c r="B3094">
        <f>COUNTIF('Scores for complete sequences'!$H3094:H$3994,"-")</f>
        <v>901</v>
      </c>
      <c r="C3094">
        <f>COUNTIF('Scores for complete sequences'!$H$2:H3094,"-")</f>
        <v>3082</v>
      </c>
      <c r="D3094">
        <f>COUNTIF('Scores for complete sequences'!$H3094:H$3994,"+")</f>
        <v>0</v>
      </c>
      <c r="E3094">
        <f t="shared" si="192"/>
        <v>0.23</v>
      </c>
      <c r="F3094">
        <f t="shared" si="193"/>
        <v>0.77</v>
      </c>
      <c r="G3094">
        <f t="shared" si="194"/>
        <v>1</v>
      </c>
      <c r="H3094">
        <f t="shared" si="195"/>
        <v>0.22999999999999998</v>
      </c>
    </row>
    <row r="3095" spans="1:8" x14ac:dyDescent="0.25">
      <c r="A3095">
        <f>COUNTIF('Scores for complete sequences'!$H$2:H3095,"+")</f>
        <v>11</v>
      </c>
      <c r="B3095">
        <f>COUNTIF('Scores for complete sequences'!$H3095:H$3994,"-")</f>
        <v>900</v>
      </c>
      <c r="C3095">
        <f>COUNTIF('Scores for complete sequences'!$H$2:H3095,"-")</f>
        <v>3083</v>
      </c>
      <c r="D3095">
        <f>COUNTIF('Scores for complete sequences'!$H3095:H$3994,"+")</f>
        <v>0</v>
      </c>
      <c r="E3095">
        <f t="shared" si="192"/>
        <v>0.23</v>
      </c>
      <c r="F3095">
        <f t="shared" si="193"/>
        <v>0.77</v>
      </c>
      <c r="G3095">
        <f t="shared" si="194"/>
        <v>1</v>
      </c>
      <c r="H3095">
        <f t="shared" si="195"/>
        <v>0.22999999999999998</v>
      </c>
    </row>
    <row r="3096" spans="1:8" x14ac:dyDescent="0.25">
      <c r="A3096">
        <f>COUNTIF('Scores for complete sequences'!$H$2:H3096,"+")</f>
        <v>11</v>
      </c>
      <c r="B3096">
        <f>COUNTIF('Scores for complete sequences'!$H3096:H$3994,"-")</f>
        <v>899</v>
      </c>
      <c r="C3096">
        <f>COUNTIF('Scores for complete sequences'!$H$2:H3096,"-")</f>
        <v>3084</v>
      </c>
      <c r="D3096">
        <f>COUNTIF('Scores for complete sequences'!$H3096:H$3994,"+")</f>
        <v>0</v>
      </c>
      <c r="E3096">
        <f t="shared" si="192"/>
        <v>0.23</v>
      </c>
      <c r="F3096">
        <f t="shared" si="193"/>
        <v>0.77</v>
      </c>
      <c r="G3096">
        <f t="shared" si="194"/>
        <v>1</v>
      </c>
      <c r="H3096">
        <f t="shared" si="195"/>
        <v>0.22999999999999998</v>
      </c>
    </row>
    <row r="3097" spans="1:8" x14ac:dyDescent="0.25">
      <c r="A3097">
        <f>COUNTIF('Scores for complete sequences'!$H$2:H3097,"+")</f>
        <v>11</v>
      </c>
      <c r="B3097">
        <f>COUNTIF('Scores for complete sequences'!$H3097:H$3994,"-")</f>
        <v>898</v>
      </c>
      <c r="C3097">
        <f>COUNTIF('Scores for complete sequences'!$H$2:H3097,"-")</f>
        <v>3085</v>
      </c>
      <c r="D3097">
        <f>COUNTIF('Scores for complete sequences'!$H3097:H$3994,"+")</f>
        <v>0</v>
      </c>
      <c r="E3097">
        <f t="shared" si="192"/>
        <v>0.23</v>
      </c>
      <c r="F3097">
        <f t="shared" si="193"/>
        <v>0.77</v>
      </c>
      <c r="G3097">
        <f t="shared" si="194"/>
        <v>1</v>
      </c>
      <c r="H3097">
        <f t="shared" si="195"/>
        <v>0.22999999999999998</v>
      </c>
    </row>
    <row r="3098" spans="1:8" x14ac:dyDescent="0.25">
      <c r="A3098">
        <f>COUNTIF('Scores for complete sequences'!$H$2:H3098,"+")</f>
        <v>11</v>
      </c>
      <c r="B3098">
        <f>COUNTIF('Scores for complete sequences'!$H3098:H$3994,"-")</f>
        <v>897</v>
      </c>
      <c r="C3098">
        <f>COUNTIF('Scores for complete sequences'!$H$2:H3098,"-")</f>
        <v>3086</v>
      </c>
      <c r="D3098">
        <f>COUNTIF('Scores for complete sequences'!$H3098:H$3994,"+")</f>
        <v>0</v>
      </c>
      <c r="E3098">
        <f t="shared" si="192"/>
        <v>0.23</v>
      </c>
      <c r="F3098">
        <f t="shared" si="193"/>
        <v>0.77</v>
      </c>
      <c r="G3098">
        <f t="shared" si="194"/>
        <v>1</v>
      </c>
      <c r="H3098">
        <f t="shared" si="195"/>
        <v>0.22999999999999998</v>
      </c>
    </row>
    <row r="3099" spans="1:8" x14ac:dyDescent="0.25">
      <c r="A3099">
        <f>COUNTIF('Scores for complete sequences'!$H$2:H3099,"+")</f>
        <v>11</v>
      </c>
      <c r="B3099">
        <f>COUNTIF('Scores for complete sequences'!$H3099:H$3994,"-")</f>
        <v>896</v>
      </c>
      <c r="C3099">
        <f>COUNTIF('Scores for complete sequences'!$H$2:H3099,"-")</f>
        <v>3087</v>
      </c>
      <c r="D3099">
        <f>COUNTIF('Scores for complete sequences'!$H3099:H$3994,"+")</f>
        <v>0</v>
      </c>
      <c r="E3099">
        <f t="shared" si="192"/>
        <v>0.22</v>
      </c>
      <c r="F3099">
        <f t="shared" si="193"/>
        <v>0.78</v>
      </c>
      <c r="G3099">
        <f t="shared" si="194"/>
        <v>1</v>
      </c>
      <c r="H3099">
        <f t="shared" si="195"/>
        <v>0.21999999999999997</v>
      </c>
    </row>
    <row r="3100" spans="1:8" x14ac:dyDescent="0.25">
      <c r="A3100">
        <f>COUNTIF('Scores for complete sequences'!$H$2:H3100,"+")</f>
        <v>11</v>
      </c>
      <c r="B3100">
        <f>COUNTIF('Scores for complete sequences'!$H3100:H$3994,"-")</f>
        <v>895</v>
      </c>
      <c r="C3100">
        <f>COUNTIF('Scores for complete sequences'!$H$2:H3100,"-")</f>
        <v>3088</v>
      </c>
      <c r="D3100">
        <f>COUNTIF('Scores for complete sequences'!$H3100:H$3994,"+")</f>
        <v>0</v>
      </c>
      <c r="E3100">
        <f t="shared" si="192"/>
        <v>0.22</v>
      </c>
      <c r="F3100">
        <f t="shared" si="193"/>
        <v>0.78</v>
      </c>
      <c r="G3100">
        <f t="shared" si="194"/>
        <v>1</v>
      </c>
      <c r="H3100">
        <f t="shared" si="195"/>
        <v>0.21999999999999997</v>
      </c>
    </row>
    <row r="3101" spans="1:8" x14ac:dyDescent="0.25">
      <c r="A3101">
        <f>COUNTIF('Scores for complete sequences'!$H$2:H3101,"+")</f>
        <v>11</v>
      </c>
      <c r="B3101">
        <f>COUNTIF('Scores for complete sequences'!$H3101:H$3994,"-")</f>
        <v>894</v>
      </c>
      <c r="C3101">
        <f>COUNTIF('Scores for complete sequences'!$H$2:H3101,"-")</f>
        <v>3089</v>
      </c>
      <c r="D3101">
        <f>COUNTIF('Scores for complete sequences'!$H3101:H$3994,"+")</f>
        <v>0</v>
      </c>
      <c r="E3101">
        <f t="shared" si="192"/>
        <v>0.22</v>
      </c>
      <c r="F3101">
        <f t="shared" si="193"/>
        <v>0.78</v>
      </c>
      <c r="G3101">
        <f t="shared" si="194"/>
        <v>1</v>
      </c>
      <c r="H3101">
        <f t="shared" si="195"/>
        <v>0.21999999999999997</v>
      </c>
    </row>
    <row r="3102" spans="1:8" x14ac:dyDescent="0.25">
      <c r="A3102">
        <f>COUNTIF('Scores for complete sequences'!$H$2:H3102,"+")</f>
        <v>11</v>
      </c>
      <c r="B3102">
        <f>COUNTIF('Scores for complete sequences'!$H3102:H$3994,"-")</f>
        <v>893</v>
      </c>
      <c r="C3102">
        <f>COUNTIF('Scores for complete sequences'!$H$2:H3102,"-")</f>
        <v>3090</v>
      </c>
      <c r="D3102">
        <f>COUNTIF('Scores for complete sequences'!$H3102:H$3994,"+")</f>
        <v>0</v>
      </c>
      <c r="E3102">
        <f t="shared" si="192"/>
        <v>0.22</v>
      </c>
      <c r="F3102">
        <f t="shared" si="193"/>
        <v>0.78</v>
      </c>
      <c r="G3102">
        <f t="shared" si="194"/>
        <v>1</v>
      </c>
      <c r="H3102">
        <f t="shared" si="195"/>
        <v>0.21999999999999997</v>
      </c>
    </row>
    <row r="3103" spans="1:8" x14ac:dyDescent="0.25">
      <c r="A3103">
        <f>COUNTIF('Scores for complete sequences'!$H$2:H3103,"+")</f>
        <v>11</v>
      </c>
      <c r="B3103">
        <f>COUNTIF('Scores for complete sequences'!$H3103:H$3994,"-")</f>
        <v>892</v>
      </c>
      <c r="C3103">
        <f>COUNTIF('Scores for complete sequences'!$H$2:H3103,"-")</f>
        <v>3091</v>
      </c>
      <c r="D3103">
        <f>COUNTIF('Scores for complete sequences'!$H3103:H$3994,"+")</f>
        <v>0</v>
      </c>
      <c r="E3103">
        <f t="shared" si="192"/>
        <v>0.22</v>
      </c>
      <c r="F3103">
        <f t="shared" si="193"/>
        <v>0.78</v>
      </c>
      <c r="G3103">
        <f t="shared" si="194"/>
        <v>1</v>
      </c>
      <c r="H3103">
        <f t="shared" si="195"/>
        <v>0.21999999999999997</v>
      </c>
    </row>
    <row r="3104" spans="1:8" x14ac:dyDescent="0.25">
      <c r="A3104">
        <f>COUNTIF('Scores for complete sequences'!$H$2:H3104,"+")</f>
        <v>11</v>
      </c>
      <c r="B3104">
        <f>COUNTIF('Scores for complete sequences'!$H3104:H$3994,"-")</f>
        <v>891</v>
      </c>
      <c r="C3104">
        <f>COUNTIF('Scores for complete sequences'!$H$2:H3104,"-")</f>
        <v>3092</v>
      </c>
      <c r="D3104">
        <f>COUNTIF('Scores for complete sequences'!$H3104:H$3994,"+")</f>
        <v>0</v>
      </c>
      <c r="E3104">
        <f t="shared" si="192"/>
        <v>0.22</v>
      </c>
      <c r="F3104">
        <f t="shared" si="193"/>
        <v>0.78</v>
      </c>
      <c r="G3104">
        <f t="shared" si="194"/>
        <v>1</v>
      </c>
      <c r="H3104">
        <f t="shared" si="195"/>
        <v>0.21999999999999997</v>
      </c>
    </row>
    <row r="3105" spans="1:8" x14ac:dyDescent="0.25">
      <c r="A3105">
        <f>COUNTIF('Scores for complete sequences'!$H$2:H3105,"+")</f>
        <v>11</v>
      </c>
      <c r="B3105">
        <f>COUNTIF('Scores for complete sequences'!$H3105:H$3994,"-")</f>
        <v>890</v>
      </c>
      <c r="C3105">
        <f>COUNTIF('Scores for complete sequences'!$H$2:H3105,"-")</f>
        <v>3093</v>
      </c>
      <c r="D3105">
        <f>COUNTIF('Scores for complete sequences'!$H3105:H$3994,"+")</f>
        <v>0</v>
      </c>
      <c r="E3105">
        <f t="shared" si="192"/>
        <v>0.22</v>
      </c>
      <c r="F3105">
        <f t="shared" si="193"/>
        <v>0.78</v>
      </c>
      <c r="G3105">
        <f t="shared" si="194"/>
        <v>1</v>
      </c>
      <c r="H3105">
        <f t="shared" si="195"/>
        <v>0.21999999999999997</v>
      </c>
    </row>
    <row r="3106" spans="1:8" x14ac:dyDescent="0.25">
      <c r="A3106">
        <f>COUNTIF('Scores for complete sequences'!$H$2:H3106,"+")</f>
        <v>11</v>
      </c>
      <c r="B3106">
        <f>COUNTIF('Scores for complete sequences'!$H3106:H$3994,"-")</f>
        <v>889</v>
      </c>
      <c r="C3106">
        <f>COUNTIF('Scores for complete sequences'!$H$2:H3106,"-")</f>
        <v>3094</v>
      </c>
      <c r="D3106">
        <f>COUNTIF('Scores for complete sequences'!$H3106:H$3994,"+")</f>
        <v>0</v>
      </c>
      <c r="E3106">
        <f t="shared" si="192"/>
        <v>0.22</v>
      </c>
      <c r="F3106">
        <f t="shared" si="193"/>
        <v>0.78</v>
      </c>
      <c r="G3106">
        <f t="shared" si="194"/>
        <v>1</v>
      </c>
      <c r="H3106">
        <f t="shared" si="195"/>
        <v>0.21999999999999997</v>
      </c>
    </row>
    <row r="3107" spans="1:8" x14ac:dyDescent="0.25">
      <c r="A3107">
        <f>COUNTIF('Scores for complete sequences'!$H$2:H3107,"+")</f>
        <v>11</v>
      </c>
      <c r="B3107">
        <f>COUNTIF('Scores for complete sequences'!$H3107:H$3994,"-")</f>
        <v>888</v>
      </c>
      <c r="C3107">
        <f>COUNTIF('Scores for complete sequences'!$H$2:H3107,"-")</f>
        <v>3095</v>
      </c>
      <c r="D3107">
        <f>COUNTIF('Scores for complete sequences'!$H3107:H$3994,"+")</f>
        <v>0</v>
      </c>
      <c r="E3107">
        <f t="shared" si="192"/>
        <v>0.22</v>
      </c>
      <c r="F3107">
        <f t="shared" si="193"/>
        <v>0.78</v>
      </c>
      <c r="G3107">
        <f t="shared" si="194"/>
        <v>1</v>
      </c>
      <c r="H3107">
        <f t="shared" si="195"/>
        <v>0.21999999999999997</v>
      </c>
    </row>
    <row r="3108" spans="1:8" x14ac:dyDescent="0.25">
      <c r="A3108">
        <f>COUNTIF('Scores for complete sequences'!$H$2:H3108,"+")</f>
        <v>11</v>
      </c>
      <c r="B3108">
        <f>COUNTIF('Scores for complete sequences'!$H3108:H$3994,"-")</f>
        <v>887</v>
      </c>
      <c r="C3108">
        <f>COUNTIF('Scores for complete sequences'!$H$2:H3108,"-")</f>
        <v>3096</v>
      </c>
      <c r="D3108">
        <f>COUNTIF('Scores for complete sequences'!$H3108:H$3994,"+")</f>
        <v>0</v>
      </c>
      <c r="E3108">
        <f t="shared" si="192"/>
        <v>0.22</v>
      </c>
      <c r="F3108">
        <f t="shared" si="193"/>
        <v>0.78</v>
      </c>
      <c r="G3108">
        <f t="shared" si="194"/>
        <v>1</v>
      </c>
      <c r="H3108">
        <f t="shared" si="195"/>
        <v>0.21999999999999997</v>
      </c>
    </row>
    <row r="3109" spans="1:8" x14ac:dyDescent="0.25">
      <c r="A3109">
        <f>COUNTIF('Scores for complete sequences'!$H$2:H3109,"+")</f>
        <v>11</v>
      </c>
      <c r="B3109">
        <f>COUNTIF('Scores for complete sequences'!$H3109:H$3994,"-")</f>
        <v>886</v>
      </c>
      <c r="C3109">
        <f>COUNTIF('Scores for complete sequences'!$H$2:H3109,"-")</f>
        <v>3097</v>
      </c>
      <c r="D3109">
        <f>COUNTIF('Scores for complete sequences'!$H3109:H$3994,"+")</f>
        <v>0</v>
      </c>
      <c r="E3109">
        <f t="shared" si="192"/>
        <v>0.22</v>
      </c>
      <c r="F3109">
        <f t="shared" si="193"/>
        <v>0.78</v>
      </c>
      <c r="G3109">
        <f t="shared" si="194"/>
        <v>1</v>
      </c>
      <c r="H3109">
        <f t="shared" si="195"/>
        <v>0.21999999999999997</v>
      </c>
    </row>
    <row r="3110" spans="1:8" x14ac:dyDescent="0.25">
      <c r="A3110">
        <f>COUNTIF('Scores for complete sequences'!$H$2:H3110,"+")</f>
        <v>11</v>
      </c>
      <c r="B3110">
        <f>COUNTIF('Scores for complete sequences'!$H3110:H$3994,"-")</f>
        <v>885</v>
      </c>
      <c r="C3110">
        <f>COUNTIF('Scores for complete sequences'!$H$2:H3110,"-")</f>
        <v>3098</v>
      </c>
      <c r="D3110">
        <f>COUNTIF('Scores for complete sequences'!$H3110:H$3994,"+")</f>
        <v>0</v>
      </c>
      <c r="E3110">
        <f t="shared" si="192"/>
        <v>0.22</v>
      </c>
      <c r="F3110">
        <f t="shared" si="193"/>
        <v>0.78</v>
      </c>
      <c r="G3110">
        <f t="shared" si="194"/>
        <v>1</v>
      </c>
      <c r="H3110">
        <f t="shared" si="195"/>
        <v>0.21999999999999997</v>
      </c>
    </row>
    <row r="3111" spans="1:8" x14ac:dyDescent="0.25">
      <c r="A3111">
        <f>COUNTIF('Scores for complete sequences'!$H$2:H3111,"+")</f>
        <v>11</v>
      </c>
      <c r="B3111">
        <f>COUNTIF('Scores for complete sequences'!$H3111:H$3994,"-")</f>
        <v>884</v>
      </c>
      <c r="C3111">
        <f>COUNTIF('Scores for complete sequences'!$H$2:H3111,"-")</f>
        <v>3099</v>
      </c>
      <c r="D3111">
        <f>COUNTIF('Scores for complete sequences'!$H3111:H$3994,"+")</f>
        <v>0</v>
      </c>
      <c r="E3111">
        <f t="shared" si="192"/>
        <v>0.22</v>
      </c>
      <c r="F3111">
        <f t="shared" si="193"/>
        <v>0.78</v>
      </c>
      <c r="G3111">
        <f t="shared" si="194"/>
        <v>1</v>
      </c>
      <c r="H3111">
        <f t="shared" si="195"/>
        <v>0.21999999999999997</v>
      </c>
    </row>
    <row r="3112" spans="1:8" x14ac:dyDescent="0.25">
      <c r="A3112">
        <f>COUNTIF('Scores for complete sequences'!$H$2:H3112,"+")</f>
        <v>11</v>
      </c>
      <c r="B3112">
        <f>COUNTIF('Scores for complete sequences'!$H3112:H$3994,"-")</f>
        <v>883</v>
      </c>
      <c r="C3112">
        <f>COUNTIF('Scores for complete sequences'!$H$2:H3112,"-")</f>
        <v>3100</v>
      </c>
      <c r="D3112">
        <f>COUNTIF('Scores for complete sequences'!$H3112:H$3994,"+")</f>
        <v>0</v>
      </c>
      <c r="E3112">
        <f t="shared" si="192"/>
        <v>0.22</v>
      </c>
      <c r="F3112">
        <f t="shared" si="193"/>
        <v>0.78</v>
      </c>
      <c r="G3112">
        <f t="shared" si="194"/>
        <v>1</v>
      </c>
      <c r="H3112">
        <f t="shared" si="195"/>
        <v>0.21999999999999997</v>
      </c>
    </row>
    <row r="3113" spans="1:8" x14ac:dyDescent="0.25">
      <c r="A3113">
        <f>COUNTIF('Scores for complete sequences'!$H$2:H3113,"+")</f>
        <v>11</v>
      </c>
      <c r="B3113">
        <f>COUNTIF('Scores for complete sequences'!$H3113:H$3994,"-")</f>
        <v>882</v>
      </c>
      <c r="C3113">
        <f>COUNTIF('Scores for complete sequences'!$H$2:H3113,"-")</f>
        <v>3101</v>
      </c>
      <c r="D3113">
        <f>COUNTIF('Scores for complete sequences'!$H3113:H$3994,"+")</f>
        <v>0</v>
      </c>
      <c r="E3113">
        <f t="shared" si="192"/>
        <v>0.22</v>
      </c>
      <c r="F3113">
        <f t="shared" si="193"/>
        <v>0.78</v>
      </c>
      <c r="G3113">
        <f t="shared" si="194"/>
        <v>1</v>
      </c>
      <c r="H3113">
        <f t="shared" si="195"/>
        <v>0.21999999999999997</v>
      </c>
    </row>
    <row r="3114" spans="1:8" x14ac:dyDescent="0.25">
      <c r="A3114">
        <f>COUNTIF('Scores for complete sequences'!$H$2:H3114,"+")</f>
        <v>11</v>
      </c>
      <c r="B3114">
        <f>COUNTIF('Scores for complete sequences'!$H3114:H$3994,"-")</f>
        <v>881</v>
      </c>
      <c r="C3114">
        <f>COUNTIF('Scores for complete sequences'!$H$2:H3114,"-")</f>
        <v>3102</v>
      </c>
      <c r="D3114">
        <f>COUNTIF('Scores for complete sequences'!$H3114:H$3994,"+")</f>
        <v>0</v>
      </c>
      <c r="E3114">
        <f t="shared" si="192"/>
        <v>0.22</v>
      </c>
      <c r="F3114">
        <f t="shared" si="193"/>
        <v>0.78</v>
      </c>
      <c r="G3114">
        <f t="shared" si="194"/>
        <v>1</v>
      </c>
      <c r="H3114">
        <f t="shared" si="195"/>
        <v>0.21999999999999997</v>
      </c>
    </row>
    <row r="3115" spans="1:8" x14ac:dyDescent="0.25">
      <c r="A3115">
        <f>COUNTIF('Scores for complete sequences'!$H$2:H3115,"+")</f>
        <v>11</v>
      </c>
      <c r="B3115">
        <f>COUNTIF('Scores for complete sequences'!$H3115:H$3994,"-")</f>
        <v>880</v>
      </c>
      <c r="C3115">
        <f>COUNTIF('Scores for complete sequences'!$H$2:H3115,"-")</f>
        <v>3103</v>
      </c>
      <c r="D3115">
        <f>COUNTIF('Scores for complete sequences'!$H3115:H$3994,"+")</f>
        <v>0</v>
      </c>
      <c r="E3115">
        <f t="shared" si="192"/>
        <v>0.22</v>
      </c>
      <c r="F3115">
        <f t="shared" si="193"/>
        <v>0.78</v>
      </c>
      <c r="G3115">
        <f t="shared" si="194"/>
        <v>1</v>
      </c>
      <c r="H3115">
        <f t="shared" si="195"/>
        <v>0.21999999999999997</v>
      </c>
    </row>
    <row r="3116" spans="1:8" x14ac:dyDescent="0.25">
      <c r="A3116">
        <f>COUNTIF('Scores for complete sequences'!$H$2:H3116,"+")</f>
        <v>11</v>
      </c>
      <c r="B3116">
        <f>COUNTIF('Scores for complete sequences'!$H3116:H$3994,"-")</f>
        <v>879</v>
      </c>
      <c r="C3116">
        <f>COUNTIF('Scores for complete sequences'!$H$2:H3116,"-")</f>
        <v>3104</v>
      </c>
      <c r="D3116">
        <f>COUNTIF('Scores for complete sequences'!$H3116:H$3994,"+")</f>
        <v>0</v>
      </c>
      <c r="E3116">
        <f t="shared" si="192"/>
        <v>0.22</v>
      </c>
      <c r="F3116">
        <f t="shared" si="193"/>
        <v>0.78</v>
      </c>
      <c r="G3116">
        <f t="shared" si="194"/>
        <v>1</v>
      </c>
      <c r="H3116">
        <f t="shared" si="195"/>
        <v>0.21999999999999997</v>
      </c>
    </row>
    <row r="3117" spans="1:8" x14ac:dyDescent="0.25">
      <c r="A3117">
        <f>COUNTIF('Scores for complete sequences'!$H$2:H3117,"+")</f>
        <v>11</v>
      </c>
      <c r="B3117">
        <f>COUNTIF('Scores for complete sequences'!$H3117:H$3994,"-")</f>
        <v>878</v>
      </c>
      <c r="C3117">
        <f>COUNTIF('Scores for complete sequences'!$H$2:H3117,"-")</f>
        <v>3105</v>
      </c>
      <c r="D3117">
        <f>COUNTIF('Scores for complete sequences'!$H3117:H$3994,"+")</f>
        <v>0</v>
      </c>
      <c r="E3117">
        <f t="shared" si="192"/>
        <v>0.22</v>
      </c>
      <c r="F3117">
        <f t="shared" si="193"/>
        <v>0.78</v>
      </c>
      <c r="G3117">
        <f t="shared" si="194"/>
        <v>1</v>
      </c>
      <c r="H3117">
        <f t="shared" si="195"/>
        <v>0.21999999999999997</v>
      </c>
    </row>
    <row r="3118" spans="1:8" x14ac:dyDescent="0.25">
      <c r="A3118">
        <f>COUNTIF('Scores for complete sequences'!$H$2:H3118,"+")</f>
        <v>11</v>
      </c>
      <c r="B3118">
        <f>COUNTIF('Scores for complete sequences'!$H3118:H$3994,"-")</f>
        <v>877</v>
      </c>
      <c r="C3118">
        <f>COUNTIF('Scores for complete sequences'!$H$2:H3118,"-")</f>
        <v>3106</v>
      </c>
      <c r="D3118">
        <f>COUNTIF('Scores for complete sequences'!$H3118:H$3994,"+")</f>
        <v>0</v>
      </c>
      <c r="E3118">
        <f t="shared" si="192"/>
        <v>0.22</v>
      </c>
      <c r="F3118">
        <f t="shared" si="193"/>
        <v>0.78</v>
      </c>
      <c r="G3118">
        <f t="shared" si="194"/>
        <v>1</v>
      </c>
      <c r="H3118">
        <f t="shared" si="195"/>
        <v>0.21999999999999997</v>
      </c>
    </row>
    <row r="3119" spans="1:8" x14ac:dyDescent="0.25">
      <c r="A3119">
        <f>COUNTIF('Scores for complete sequences'!$H$2:H3119,"+")</f>
        <v>11</v>
      </c>
      <c r="B3119">
        <f>COUNTIF('Scores for complete sequences'!$H3119:H$3994,"-")</f>
        <v>876</v>
      </c>
      <c r="C3119">
        <f>COUNTIF('Scores for complete sequences'!$H$2:H3119,"-")</f>
        <v>3107</v>
      </c>
      <c r="D3119">
        <f>COUNTIF('Scores for complete sequences'!$H3119:H$3994,"+")</f>
        <v>0</v>
      </c>
      <c r="E3119">
        <f t="shared" si="192"/>
        <v>0.22</v>
      </c>
      <c r="F3119">
        <f t="shared" si="193"/>
        <v>0.78</v>
      </c>
      <c r="G3119">
        <f t="shared" si="194"/>
        <v>1</v>
      </c>
      <c r="H3119">
        <f t="shared" si="195"/>
        <v>0.21999999999999997</v>
      </c>
    </row>
    <row r="3120" spans="1:8" x14ac:dyDescent="0.25">
      <c r="A3120">
        <f>COUNTIF('Scores for complete sequences'!$H$2:H3120,"+")</f>
        <v>11</v>
      </c>
      <c r="B3120">
        <f>COUNTIF('Scores for complete sequences'!$H3120:H$3994,"-")</f>
        <v>875</v>
      </c>
      <c r="C3120">
        <f>COUNTIF('Scores for complete sequences'!$H$2:H3120,"-")</f>
        <v>3108</v>
      </c>
      <c r="D3120">
        <f>COUNTIF('Scores for complete sequences'!$H3120:H$3994,"+")</f>
        <v>0</v>
      </c>
      <c r="E3120">
        <f t="shared" si="192"/>
        <v>0.22</v>
      </c>
      <c r="F3120">
        <f t="shared" si="193"/>
        <v>0.78</v>
      </c>
      <c r="G3120">
        <f t="shared" si="194"/>
        <v>1</v>
      </c>
      <c r="H3120">
        <f t="shared" si="195"/>
        <v>0.21999999999999997</v>
      </c>
    </row>
    <row r="3121" spans="1:8" x14ac:dyDescent="0.25">
      <c r="A3121">
        <f>COUNTIF('Scores for complete sequences'!$H$2:H3121,"+")</f>
        <v>11</v>
      </c>
      <c r="B3121">
        <f>COUNTIF('Scores for complete sequences'!$H3121:H$3994,"-")</f>
        <v>874</v>
      </c>
      <c r="C3121">
        <f>COUNTIF('Scores for complete sequences'!$H$2:H3121,"-")</f>
        <v>3109</v>
      </c>
      <c r="D3121">
        <f>COUNTIF('Scores for complete sequences'!$H3121:H$3994,"+")</f>
        <v>0</v>
      </c>
      <c r="E3121">
        <f t="shared" si="192"/>
        <v>0.22</v>
      </c>
      <c r="F3121">
        <f t="shared" si="193"/>
        <v>0.78</v>
      </c>
      <c r="G3121">
        <f t="shared" si="194"/>
        <v>1</v>
      </c>
      <c r="H3121">
        <f t="shared" si="195"/>
        <v>0.21999999999999997</v>
      </c>
    </row>
    <row r="3122" spans="1:8" x14ac:dyDescent="0.25">
      <c r="A3122">
        <f>COUNTIF('Scores for complete sequences'!$H$2:H3122,"+")</f>
        <v>11</v>
      </c>
      <c r="B3122">
        <f>COUNTIF('Scores for complete sequences'!$H3122:H$3994,"-")</f>
        <v>873</v>
      </c>
      <c r="C3122">
        <f>COUNTIF('Scores for complete sequences'!$H$2:H3122,"-")</f>
        <v>3110</v>
      </c>
      <c r="D3122">
        <f>COUNTIF('Scores for complete sequences'!$H3122:H$3994,"+")</f>
        <v>0</v>
      </c>
      <c r="E3122">
        <f t="shared" si="192"/>
        <v>0.22</v>
      </c>
      <c r="F3122">
        <f t="shared" si="193"/>
        <v>0.78</v>
      </c>
      <c r="G3122">
        <f t="shared" si="194"/>
        <v>1</v>
      </c>
      <c r="H3122">
        <f t="shared" si="195"/>
        <v>0.21999999999999997</v>
      </c>
    </row>
    <row r="3123" spans="1:8" x14ac:dyDescent="0.25">
      <c r="A3123">
        <f>COUNTIF('Scores for complete sequences'!$H$2:H3123,"+")</f>
        <v>11</v>
      </c>
      <c r="B3123">
        <f>COUNTIF('Scores for complete sequences'!$H3123:H$3994,"-")</f>
        <v>872</v>
      </c>
      <c r="C3123">
        <f>COUNTIF('Scores for complete sequences'!$H$2:H3123,"-")</f>
        <v>3111</v>
      </c>
      <c r="D3123">
        <f>COUNTIF('Scores for complete sequences'!$H3123:H$3994,"+")</f>
        <v>0</v>
      </c>
      <c r="E3123">
        <f t="shared" si="192"/>
        <v>0.22</v>
      </c>
      <c r="F3123">
        <f t="shared" si="193"/>
        <v>0.78</v>
      </c>
      <c r="G3123">
        <f t="shared" si="194"/>
        <v>1</v>
      </c>
      <c r="H3123">
        <f t="shared" si="195"/>
        <v>0.21999999999999997</v>
      </c>
    </row>
    <row r="3124" spans="1:8" x14ac:dyDescent="0.25">
      <c r="A3124">
        <f>COUNTIF('Scores for complete sequences'!$H$2:H3124,"+")</f>
        <v>11</v>
      </c>
      <c r="B3124">
        <f>COUNTIF('Scores for complete sequences'!$H3124:H$3994,"-")</f>
        <v>871</v>
      </c>
      <c r="C3124">
        <f>COUNTIF('Scores for complete sequences'!$H$2:H3124,"-")</f>
        <v>3112</v>
      </c>
      <c r="D3124">
        <f>COUNTIF('Scores for complete sequences'!$H3124:H$3994,"+")</f>
        <v>0</v>
      </c>
      <c r="E3124">
        <f t="shared" si="192"/>
        <v>0.22</v>
      </c>
      <c r="F3124">
        <f t="shared" si="193"/>
        <v>0.78</v>
      </c>
      <c r="G3124">
        <f t="shared" si="194"/>
        <v>1</v>
      </c>
      <c r="H3124">
        <f t="shared" si="195"/>
        <v>0.21999999999999997</v>
      </c>
    </row>
    <row r="3125" spans="1:8" x14ac:dyDescent="0.25">
      <c r="A3125">
        <f>COUNTIF('Scores for complete sequences'!$H$2:H3125,"+")</f>
        <v>11</v>
      </c>
      <c r="B3125">
        <f>COUNTIF('Scores for complete sequences'!$H3125:H$3994,"-")</f>
        <v>870</v>
      </c>
      <c r="C3125">
        <f>COUNTIF('Scores for complete sequences'!$H$2:H3125,"-")</f>
        <v>3113</v>
      </c>
      <c r="D3125">
        <f>COUNTIF('Scores for complete sequences'!$H3125:H$3994,"+")</f>
        <v>0</v>
      </c>
      <c r="E3125">
        <f t="shared" si="192"/>
        <v>0.22</v>
      </c>
      <c r="F3125">
        <f t="shared" si="193"/>
        <v>0.78</v>
      </c>
      <c r="G3125">
        <f t="shared" si="194"/>
        <v>1</v>
      </c>
      <c r="H3125">
        <f t="shared" si="195"/>
        <v>0.21999999999999997</v>
      </c>
    </row>
    <row r="3126" spans="1:8" x14ac:dyDescent="0.25">
      <c r="A3126">
        <f>COUNTIF('Scores for complete sequences'!$H$2:H3126,"+")</f>
        <v>11</v>
      </c>
      <c r="B3126">
        <f>COUNTIF('Scores for complete sequences'!$H3126:H$3994,"-")</f>
        <v>869</v>
      </c>
      <c r="C3126">
        <f>COUNTIF('Scores for complete sequences'!$H$2:H3126,"-")</f>
        <v>3114</v>
      </c>
      <c r="D3126">
        <f>COUNTIF('Scores for complete sequences'!$H3126:H$3994,"+")</f>
        <v>0</v>
      </c>
      <c r="E3126">
        <f t="shared" si="192"/>
        <v>0.22</v>
      </c>
      <c r="F3126">
        <f t="shared" si="193"/>
        <v>0.78</v>
      </c>
      <c r="G3126">
        <f t="shared" si="194"/>
        <v>1</v>
      </c>
      <c r="H3126">
        <f t="shared" si="195"/>
        <v>0.21999999999999997</v>
      </c>
    </row>
    <row r="3127" spans="1:8" x14ac:dyDescent="0.25">
      <c r="A3127">
        <f>COUNTIF('Scores for complete sequences'!$H$2:H3127,"+")</f>
        <v>11</v>
      </c>
      <c r="B3127">
        <f>COUNTIF('Scores for complete sequences'!$H3127:H$3994,"-")</f>
        <v>868</v>
      </c>
      <c r="C3127">
        <f>COUNTIF('Scores for complete sequences'!$H$2:H3127,"-")</f>
        <v>3115</v>
      </c>
      <c r="D3127">
        <f>COUNTIF('Scores for complete sequences'!$H3127:H$3994,"+")</f>
        <v>0</v>
      </c>
      <c r="E3127">
        <f t="shared" si="192"/>
        <v>0.22</v>
      </c>
      <c r="F3127">
        <f t="shared" si="193"/>
        <v>0.78</v>
      </c>
      <c r="G3127">
        <f t="shared" si="194"/>
        <v>1</v>
      </c>
      <c r="H3127">
        <f t="shared" si="195"/>
        <v>0.21999999999999997</v>
      </c>
    </row>
    <row r="3128" spans="1:8" x14ac:dyDescent="0.25">
      <c r="A3128">
        <f>COUNTIF('Scores for complete sequences'!$H$2:H3128,"+")</f>
        <v>11</v>
      </c>
      <c r="B3128">
        <f>COUNTIF('Scores for complete sequences'!$H3128:H$3994,"-")</f>
        <v>867</v>
      </c>
      <c r="C3128">
        <f>COUNTIF('Scores for complete sequences'!$H$2:H3128,"-")</f>
        <v>3116</v>
      </c>
      <c r="D3128">
        <f>COUNTIF('Scores for complete sequences'!$H3128:H$3994,"+")</f>
        <v>0</v>
      </c>
      <c r="E3128">
        <f t="shared" si="192"/>
        <v>0.22</v>
      </c>
      <c r="F3128">
        <f t="shared" si="193"/>
        <v>0.78</v>
      </c>
      <c r="G3128">
        <f t="shared" si="194"/>
        <v>1</v>
      </c>
      <c r="H3128">
        <f t="shared" si="195"/>
        <v>0.21999999999999997</v>
      </c>
    </row>
    <row r="3129" spans="1:8" x14ac:dyDescent="0.25">
      <c r="A3129">
        <f>COUNTIF('Scores for complete sequences'!$H$2:H3129,"+")</f>
        <v>11</v>
      </c>
      <c r="B3129">
        <f>COUNTIF('Scores for complete sequences'!$H3129:H$3994,"-")</f>
        <v>866</v>
      </c>
      <c r="C3129">
        <f>COUNTIF('Scores for complete sequences'!$H$2:H3129,"-")</f>
        <v>3117</v>
      </c>
      <c r="D3129">
        <f>COUNTIF('Scores for complete sequences'!$H3129:H$3994,"+")</f>
        <v>0</v>
      </c>
      <c r="E3129">
        <f t="shared" si="192"/>
        <v>0.22</v>
      </c>
      <c r="F3129">
        <f t="shared" si="193"/>
        <v>0.78</v>
      </c>
      <c r="G3129">
        <f t="shared" si="194"/>
        <v>1</v>
      </c>
      <c r="H3129">
        <f t="shared" si="195"/>
        <v>0.21999999999999997</v>
      </c>
    </row>
    <row r="3130" spans="1:8" x14ac:dyDescent="0.25">
      <c r="A3130">
        <f>COUNTIF('Scores for complete sequences'!$H$2:H3130,"+")</f>
        <v>11</v>
      </c>
      <c r="B3130">
        <f>COUNTIF('Scores for complete sequences'!$H3130:H$3994,"-")</f>
        <v>865</v>
      </c>
      <c r="C3130">
        <f>COUNTIF('Scores for complete sequences'!$H$2:H3130,"-")</f>
        <v>3118</v>
      </c>
      <c r="D3130">
        <f>COUNTIF('Scores for complete sequences'!$H3130:H$3994,"+")</f>
        <v>0</v>
      </c>
      <c r="E3130">
        <f t="shared" si="192"/>
        <v>0.22</v>
      </c>
      <c r="F3130">
        <f t="shared" si="193"/>
        <v>0.78</v>
      </c>
      <c r="G3130">
        <f t="shared" si="194"/>
        <v>1</v>
      </c>
      <c r="H3130">
        <f t="shared" si="195"/>
        <v>0.21999999999999997</v>
      </c>
    </row>
    <row r="3131" spans="1:8" x14ac:dyDescent="0.25">
      <c r="A3131">
        <f>COUNTIF('Scores for complete sequences'!$H$2:H3131,"+")</f>
        <v>11</v>
      </c>
      <c r="B3131">
        <f>COUNTIF('Scores for complete sequences'!$H3131:H$3994,"-")</f>
        <v>864</v>
      </c>
      <c r="C3131">
        <f>COUNTIF('Scores for complete sequences'!$H$2:H3131,"-")</f>
        <v>3119</v>
      </c>
      <c r="D3131">
        <f>COUNTIF('Scores for complete sequences'!$H3131:H$3994,"+")</f>
        <v>0</v>
      </c>
      <c r="E3131">
        <f t="shared" si="192"/>
        <v>0.22</v>
      </c>
      <c r="F3131">
        <f t="shared" si="193"/>
        <v>0.78</v>
      </c>
      <c r="G3131">
        <f t="shared" si="194"/>
        <v>1</v>
      </c>
      <c r="H3131">
        <f t="shared" si="195"/>
        <v>0.21999999999999997</v>
      </c>
    </row>
    <row r="3132" spans="1:8" x14ac:dyDescent="0.25">
      <c r="A3132">
        <f>COUNTIF('Scores for complete sequences'!$H$2:H3132,"+")</f>
        <v>11</v>
      </c>
      <c r="B3132">
        <f>COUNTIF('Scores for complete sequences'!$H3132:H$3994,"-")</f>
        <v>863</v>
      </c>
      <c r="C3132">
        <f>COUNTIF('Scores for complete sequences'!$H$2:H3132,"-")</f>
        <v>3120</v>
      </c>
      <c r="D3132">
        <f>COUNTIF('Scores for complete sequences'!$H3132:H$3994,"+")</f>
        <v>0</v>
      </c>
      <c r="E3132">
        <f t="shared" si="192"/>
        <v>0.22</v>
      </c>
      <c r="F3132">
        <f t="shared" si="193"/>
        <v>0.78</v>
      </c>
      <c r="G3132">
        <f t="shared" si="194"/>
        <v>1</v>
      </c>
      <c r="H3132">
        <f t="shared" si="195"/>
        <v>0.21999999999999997</v>
      </c>
    </row>
    <row r="3133" spans="1:8" x14ac:dyDescent="0.25">
      <c r="A3133">
        <f>COUNTIF('Scores for complete sequences'!$H$2:H3133,"+")</f>
        <v>11</v>
      </c>
      <c r="B3133">
        <f>COUNTIF('Scores for complete sequences'!$H3133:H$3994,"-")</f>
        <v>862</v>
      </c>
      <c r="C3133">
        <f>COUNTIF('Scores for complete sequences'!$H$2:H3133,"-")</f>
        <v>3121</v>
      </c>
      <c r="D3133">
        <f>COUNTIF('Scores for complete sequences'!$H3133:H$3994,"+")</f>
        <v>0</v>
      </c>
      <c r="E3133">
        <f t="shared" si="192"/>
        <v>0.22</v>
      </c>
      <c r="F3133">
        <f t="shared" si="193"/>
        <v>0.78</v>
      </c>
      <c r="G3133">
        <f t="shared" si="194"/>
        <v>1</v>
      </c>
      <c r="H3133">
        <f t="shared" si="195"/>
        <v>0.21999999999999997</v>
      </c>
    </row>
    <row r="3134" spans="1:8" x14ac:dyDescent="0.25">
      <c r="A3134">
        <f>COUNTIF('Scores for complete sequences'!$H$2:H3134,"+")</f>
        <v>11</v>
      </c>
      <c r="B3134">
        <f>COUNTIF('Scores for complete sequences'!$H3134:H$3994,"-")</f>
        <v>861</v>
      </c>
      <c r="C3134">
        <f>COUNTIF('Scores for complete sequences'!$H$2:H3134,"-")</f>
        <v>3122</v>
      </c>
      <c r="D3134">
        <f>COUNTIF('Scores for complete sequences'!$H3134:H$3994,"+")</f>
        <v>0</v>
      </c>
      <c r="E3134">
        <f t="shared" si="192"/>
        <v>0.22</v>
      </c>
      <c r="F3134">
        <f t="shared" si="193"/>
        <v>0.78</v>
      </c>
      <c r="G3134">
        <f t="shared" si="194"/>
        <v>1</v>
      </c>
      <c r="H3134">
        <f t="shared" si="195"/>
        <v>0.21999999999999997</v>
      </c>
    </row>
    <row r="3135" spans="1:8" x14ac:dyDescent="0.25">
      <c r="A3135">
        <f>COUNTIF('Scores for complete sequences'!$H$2:H3135,"+")</f>
        <v>11</v>
      </c>
      <c r="B3135">
        <f>COUNTIF('Scores for complete sequences'!$H3135:H$3994,"-")</f>
        <v>860</v>
      </c>
      <c r="C3135">
        <f>COUNTIF('Scores for complete sequences'!$H$2:H3135,"-")</f>
        <v>3123</v>
      </c>
      <c r="D3135">
        <f>COUNTIF('Scores for complete sequences'!$H3135:H$3994,"+")</f>
        <v>0</v>
      </c>
      <c r="E3135">
        <f t="shared" si="192"/>
        <v>0.22</v>
      </c>
      <c r="F3135">
        <f t="shared" si="193"/>
        <v>0.78</v>
      </c>
      <c r="G3135">
        <f t="shared" si="194"/>
        <v>1</v>
      </c>
      <c r="H3135">
        <f t="shared" si="195"/>
        <v>0.21999999999999997</v>
      </c>
    </row>
    <row r="3136" spans="1:8" x14ac:dyDescent="0.25">
      <c r="A3136">
        <f>COUNTIF('Scores for complete sequences'!$H$2:H3136,"+")</f>
        <v>11</v>
      </c>
      <c r="B3136">
        <f>COUNTIF('Scores for complete sequences'!$H3136:H$3994,"-")</f>
        <v>859</v>
      </c>
      <c r="C3136">
        <f>COUNTIF('Scores for complete sequences'!$H$2:H3136,"-")</f>
        <v>3124</v>
      </c>
      <c r="D3136">
        <f>COUNTIF('Scores for complete sequences'!$H3136:H$3994,"+")</f>
        <v>0</v>
      </c>
      <c r="E3136">
        <f t="shared" si="192"/>
        <v>0.22</v>
      </c>
      <c r="F3136">
        <f t="shared" si="193"/>
        <v>0.78</v>
      </c>
      <c r="G3136">
        <f t="shared" si="194"/>
        <v>1</v>
      </c>
      <c r="H3136">
        <f t="shared" si="195"/>
        <v>0.21999999999999997</v>
      </c>
    </row>
    <row r="3137" spans="1:8" x14ac:dyDescent="0.25">
      <c r="A3137">
        <f>COUNTIF('Scores for complete sequences'!$H$2:H3137,"+")</f>
        <v>11</v>
      </c>
      <c r="B3137">
        <f>COUNTIF('Scores for complete sequences'!$H3137:H$3994,"-")</f>
        <v>858</v>
      </c>
      <c r="C3137">
        <f>COUNTIF('Scores for complete sequences'!$H$2:H3137,"-")</f>
        <v>3125</v>
      </c>
      <c r="D3137">
        <f>COUNTIF('Scores for complete sequences'!$H3137:H$3994,"+")</f>
        <v>0</v>
      </c>
      <c r="E3137">
        <f t="shared" si="192"/>
        <v>0.22</v>
      </c>
      <c r="F3137">
        <f t="shared" si="193"/>
        <v>0.78</v>
      </c>
      <c r="G3137">
        <f t="shared" si="194"/>
        <v>1</v>
      </c>
      <c r="H3137">
        <f t="shared" si="195"/>
        <v>0.21999999999999997</v>
      </c>
    </row>
    <row r="3138" spans="1:8" x14ac:dyDescent="0.25">
      <c r="A3138">
        <f>COUNTIF('Scores for complete sequences'!$H$2:H3138,"+")</f>
        <v>11</v>
      </c>
      <c r="B3138">
        <f>COUNTIF('Scores for complete sequences'!$H3138:H$3994,"-")</f>
        <v>857</v>
      </c>
      <c r="C3138">
        <f>COUNTIF('Scores for complete sequences'!$H$2:H3138,"-")</f>
        <v>3126</v>
      </c>
      <c r="D3138">
        <f>COUNTIF('Scores for complete sequences'!$H3138:H$3994,"+")</f>
        <v>0</v>
      </c>
      <c r="E3138">
        <f t="shared" si="192"/>
        <v>0.22</v>
      </c>
      <c r="F3138">
        <f t="shared" si="193"/>
        <v>0.78</v>
      </c>
      <c r="G3138">
        <f t="shared" si="194"/>
        <v>1</v>
      </c>
      <c r="H3138">
        <f t="shared" si="195"/>
        <v>0.21999999999999997</v>
      </c>
    </row>
    <row r="3139" spans="1:8" x14ac:dyDescent="0.25">
      <c r="A3139">
        <f>COUNTIF('Scores for complete sequences'!$H$2:H3139,"+")</f>
        <v>11</v>
      </c>
      <c r="B3139">
        <f>COUNTIF('Scores for complete sequences'!$H3139:H$3994,"-")</f>
        <v>856</v>
      </c>
      <c r="C3139">
        <f>COUNTIF('Scores for complete sequences'!$H$2:H3139,"-")</f>
        <v>3127</v>
      </c>
      <c r="D3139">
        <f>COUNTIF('Scores for complete sequences'!$H3139:H$3994,"+")</f>
        <v>0</v>
      </c>
      <c r="E3139">
        <f t="shared" ref="E3139:E3202" si="196">ROUND(B3139/(B3139+C3139),2)</f>
        <v>0.21</v>
      </c>
      <c r="F3139">
        <f t="shared" ref="F3139:F3202" si="197">1-E3139</f>
        <v>0.79</v>
      </c>
      <c r="G3139">
        <f t="shared" ref="G3139:G3202" si="198">ROUND(A3139/(A3139+D3139),3)</f>
        <v>1</v>
      </c>
      <c r="H3139">
        <f t="shared" ref="H3139:H3202" si="199">G3139-F3139</f>
        <v>0.20999999999999996</v>
      </c>
    </row>
    <row r="3140" spans="1:8" x14ac:dyDescent="0.25">
      <c r="A3140">
        <f>COUNTIF('Scores for complete sequences'!$H$2:H3140,"+")</f>
        <v>11</v>
      </c>
      <c r="B3140">
        <f>COUNTIF('Scores for complete sequences'!$H3140:H$3994,"-")</f>
        <v>855</v>
      </c>
      <c r="C3140">
        <f>COUNTIF('Scores for complete sequences'!$H$2:H3140,"-")</f>
        <v>3128</v>
      </c>
      <c r="D3140">
        <f>COUNTIF('Scores for complete sequences'!$H3140:H$3994,"+")</f>
        <v>0</v>
      </c>
      <c r="E3140">
        <f t="shared" si="196"/>
        <v>0.21</v>
      </c>
      <c r="F3140">
        <f t="shared" si="197"/>
        <v>0.79</v>
      </c>
      <c r="G3140">
        <f t="shared" si="198"/>
        <v>1</v>
      </c>
      <c r="H3140">
        <f t="shared" si="199"/>
        <v>0.20999999999999996</v>
      </c>
    </row>
    <row r="3141" spans="1:8" x14ac:dyDescent="0.25">
      <c r="A3141">
        <f>COUNTIF('Scores for complete sequences'!$H$2:H3141,"+")</f>
        <v>11</v>
      </c>
      <c r="B3141">
        <f>COUNTIF('Scores for complete sequences'!$H3141:H$3994,"-")</f>
        <v>854</v>
      </c>
      <c r="C3141">
        <f>COUNTIF('Scores for complete sequences'!$H$2:H3141,"-")</f>
        <v>3129</v>
      </c>
      <c r="D3141">
        <f>COUNTIF('Scores for complete sequences'!$H3141:H$3994,"+")</f>
        <v>0</v>
      </c>
      <c r="E3141">
        <f t="shared" si="196"/>
        <v>0.21</v>
      </c>
      <c r="F3141">
        <f t="shared" si="197"/>
        <v>0.79</v>
      </c>
      <c r="G3141">
        <f t="shared" si="198"/>
        <v>1</v>
      </c>
      <c r="H3141">
        <f t="shared" si="199"/>
        <v>0.20999999999999996</v>
      </c>
    </row>
    <row r="3142" spans="1:8" x14ac:dyDescent="0.25">
      <c r="A3142">
        <f>COUNTIF('Scores for complete sequences'!$H$2:H3142,"+")</f>
        <v>11</v>
      </c>
      <c r="B3142">
        <f>COUNTIF('Scores for complete sequences'!$H3142:H$3994,"-")</f>
        <v>853</v>
      </c>
      <c r="C3142">
        <f>COUNTIF('Scores for complete sequences'!$H$2:H3142,"-")</f>
        <v>3130</v>
      </c>
      <c r="D3142">
        <f>COUNTIF('Scores for complete sequences'!$H3142:H$3994,"+")</f>
        <v>0</v>
      </c>
      <c r="E3142">
        <f t="shared" si="196"/>
        <v>0.21</v>
      </c>
      <c r="F3142">
        <f t="shared" si="197"/>
        <v>0.79</v>
      </c>
      <c r="G3142">
        <f t="shared" si="198"/>
        <v>1</v>
      </c>
      <c r="H3142">
        <f t="shared" si="199"/>
        <v>0.20999999999999996</v>
      </c>
    </row>
    <row r="3143" spans="1:8" x14ac:dyDescent="0.25">
      <c r="A3143">
        <f>COUNTIF('Scores for complete sequences'!$H$2:H3143,"+")</f>
        <v>11</v>
      </c>
      <c r="B3143">
        <f>COUNTIF('Scores for complete sequences'!$H3143:H$3994,"-")</f>
        <v>852</v>
      </c>
      <c r="C3143">
        <f>COUNTIF('Scores for complete sequences'!$H$2:H3143,"-")</f>
        <v>3131</v>
      </c>
      <c r="D3143">
        <f>COUNTIF('Scores for complete sequences'!$H3143:H$3994,"+")</f>
        <v>0</v>
      </c>
      <c r="E3143">
        <f t="shared" si="196"/>
        <v>0.21</v>
      </c>
      <c r="F3143">
        <f t="shared" si="197"/>
        <v>0.79</v>
      </c>
      <c r="G3143">
        <f t="shared" si="198"/>
        <v>1</v>
      </c>
      <c r="H3143">
        <f t="shared" si="199"/>
        <v>0.20999999999999996</v>
      </c>
    </row>
    <row r="3144" spans="1:8" x14ac:dyDescent="0.25">
      <c r="A3144">
        <f>COUNTIF('Scores for complete sequences'!$H$2:H3144,"+")</f>
        <v>11</v>
      </c>
      <c r="B3144">
        <f>COUNTIF('Scores for complete sequences'!$H3144:H$3994,"-")</f>
        <v>851</v>
      </c>
      <c r="C3144">
        <f>COUNTIF('Scores for complete sequences'!$H$2:H3144,"-")</f>
        <v>3132</v>
      </c>
      <c r="D3144">
        <f>COUNTIF('Scores for complete sequences'!$H3144:H$3994,"+")</f>
        <v>0</v>
      </c>
      <c r="E3144">
        <f t="shared" si="196"/>
        <v>0.21</v>
      </c>
      <c r="F3144">
        <f t="shared" si="197"/>
        <v>0.79</v>
      </c>
      <c r="G3144">
        <f t="shared" si="198"/>
        <v>1</v>
      </c>
      <c r="H3144">
        <f t="shared" si="199"/>
        <v>0.20999999999999996</v>
      </c>
    </row>
    <row r="3145" spans="1:8" x14ac:dyDescent="0.25">
      <c r="A3145">
        <f>COUNTIF('Scores for complete sequences'!$H$2:H3145,"+")</f>
        <v>11</v>
      </c>
      <c r="B3145">
        <f>COUNTIF('Scores for complete sequences'!$H3145:H$3994,"-")</f>
        <v>850</v>
      </c>
      <c r="C3145">
        <f>COUNTIF('Scores for complete sequences'!$H$2:H3145,"-")</f>
        <v>3133</v>
      </c>
      <c r="D3145">
        <f>COUNTIF('Scores for complete sequences'!$H3145:H$3994,"+")</f>
        <v>0</v>
      </c>
      <c r="E3145">
        <f t="shared" si="196"/>
        <v>0.21</v>
      </c>
      <c r="F3145">
        <f t="shared" si="197"/>
        <v>0.79</v>
      </c>
      <c r="G3145">
        <f t="shared" si="198"/>
        <v>1</v>
      </c>
      <c r="H3145">
        <f t="shared" si="199"/>
        <v>0.20999999999999996</v>
      </c>
    </row>
    <row r="3146" spans="1:8" x14ac:dyDescent="0.25">
      <c r="A3146">
        <f>COUNTIF('Scores for complete sequences'!$H$2:H3146,"+")</f>
        <v>11</v>
      </c>
      <c r="B3146">
        <f>COUNTIF('Scores for complete sequences'!$H3146:H$3994,"-")</f>
        <v>849</v>
      </c>
      <c r="C3146">
        <f>COUNTIF('Scores for complete sequences'!$H$2:H3146,"-")</f>
        <v>3134</v>
      </c>
      <c r="D3146">
        <f>COUNTIF('Scores for complete sequences'!$H3146:H$3994,"+")</f>
        <v>0</v>
      </c>
      <c r="E3146">
        <f t="shared" si="196"/>
        <v>0.21</v>
      </c>
      <c r="F3146">
        <f t="shared" si="197"/>
        <v>0.79</v>
      </c>
      <c r="G3146">
        <f t="shared" si="198"/>
        <v>1</v>
      </c>
      <c r="H3146">
        <f t="shared" si="199"/>
        <v>0.20999999999999996</v>
      </c>
    </row>
    <row r="3147" spans="1:8" x14ac:dyDescent="0.25">
      <c r="A3147">
        <f>COUNTIF('Scores for complete sequences'!$H$2:H3147,"+")</f>
        <v>11</v>
      </c>
      <c r="B3147">
        <f>COUNTIF('Scores for complete sequences'!$H3147:H$3994,"-")</f>
        <v>848</v>
      </c>
      <c r="C3147">
        <f>COUNTIF('Scores for complete sequences'!$H$2:H3147,"-")</f>
        <v>3135</v>
      </c>
      <c r="D3147">
        <f>COUNTIF('Scores for complete sequences'!$H3147:H$3994,"+")</f>
        <v>0</v>
      </c>
      <c r="E3147">
        <f t="shared" si="196"/>
        <v>0.21</v>
      </c>
      <c r="F3147">
        <f t="shared" si="197"/>
        <v>0.79</v>
      </c>
      <c r="G3147">
        <f t="shared" si="198"/>
        <v>1</v>
      </c>
      <c r="H3147">
        <f t="shared" si="199"/>
        <v>0.20999999999999996</v>
      </c>
    </row>
    <row r="3148" spans="1:8" x14ac:dyDescent="0.25">
      <c r="A3148">
        <f>COUNTIF('Scores for complete sequences'!$H$2:H3148,"+")</f>
        <v>11</v>
      </c>
      <c r="B3148">
        <f>COUNTIF('Scores for complete sequences'!$H3148:H$3994,"-")</f>
        <v>847</v>
      </c>
      <c r="C3148">
        <f>COUNTIF('Scores for complete sequences'!$H$2:H3148,"-")</f>
        <v>3136</v>
      </c>
      <c r="D3148">
        <f>COUNTIF('Scores for complete sequences'!$H3148:H$3994,"+")</f>
        <v>0</v>
      </c>
      <c r="E3148">
        <f t="shared" si="196"/>
        <v>0.21</v>
      </c>
      <c r="F3148">
        <f t="shared" si="197"/>
        <v>0.79</v>
      </c>
      <c r="G3148">
        <f t="shared" si="198"/>
        <v>1</v>
      </c>
      <c r="H3148">
        <f t="shared" si="199"/>
        <v>0.20999999999999996</v>
      </c>
    </row>
    <row r="3149" spans="1:8" x14ac:dyDescent="0.25">
      <c r="A3149">
        <f>COUNTIF('Scores for complete sequences'!$H$2:H3149,"+")</f>
        <v>11</v>
      </c>
      <c r="B3149">
        <f>COUNTIF('Scores for complete sequences'!$H3149:H$3994,"-")</f>
        <v>846</v>
      </c>
      <c r="C3149">
        <f>COUNTIF('Scores for complete sequences'!$H$2:H3149,"-")</f>
        <v>3137</v>
      </c>
      <c r="D3149">
        <f>COUNTIF('Scores for complete sequences'!$H3149:H$3994,"+")</f>
        <v>0</v>
      </c>
      <c r="E3149">
        <f t="shared" si="196"/>
        <v>0.21</v>
      </c>
      <c r="F3149">
        <f t="shared" si="197"/>
        <v>0.79</v>
      </c>
      <c r="G3149">
        <f t="shared" si="198"/>
        <v>1</v>
      </c>
      <c r="H3149">
        <f t="shared" si="199"/>
        <v>0.20999999999999996</v>
      </c>
    </row>
    <row r="3150" spans="1:8" x14ac:dyDescent="0.25">
      <c r="A3150">
        <f>COUNTIF('Scores for complete sequences'!$H$2:H3150,"+")</f>
        <v>11</v>
      </c>
      <c r="B3150">
        <f>COUNTIF('Scores for complete sequences'!$H3150:H$3994,"-")</f>
        <v>845</v>
      </c>
      <c r="C3150">
        <f>COUNTIF('Scores for complete sequences'!$H$2:H3150,"-")</f>
        <v>3138</v>
      </c>
      <c r="D3150">
        <f>COUNTIF('Scores for complete sequences'!$H3150:H$3994,"+")</f>
        <v>0</v>
      </c>
      <c r="E3150">
        <f t="shared" si="196"/>
        <v>0.21</v>
      </c>
      <c r="F3150">
        <f t="shared" si="197"/>
        <v>0.79</v>
      </c>
      <c r="G3150">
        <f t="shared" si="198"/>
        <v>1</v>
      </c>
      <c r="H3150">
        <f t="shared" si="199"/>
        <v>0.20999999999999996</v>
      </c>
    </row>
    <row r="3151" spans="1:8" x14ac:dyDescent="0.25">
      <c r="A3151">
        <f>COUNTIF('Scores for complete sequences'!$H$2:H3151,"+")</f>
        <v>11</v>
      </c>
      <c r="B3151">
        <f>COUNTIF('Scores for complete sequences'!$H3151:H$3994,"-")</f>
        <v>844</v>
      </c>
      <c r="C3151">
        <f>COUNTIF('Scores for complete sequences'!$H$2:H3151,"-")</f>
        <v>3139</v>
      </c>
      <c r="D3151">
        <f>COUNTIF('Scores for complete sequences'!$H3151:H$3994,"+")</f>
        <v>0</v>
      </c>
      <c r="E3151">
        <f t="shared" si="196"/>
        <v>0.21</v>
      </c>
      <c r="F3151">
        <f t="shared" si="197"/>
        <v>0.79</v>
      </c>
      <c r="G3151">
        <f t="shared" si="198"/>
        <v>1</v>
      </c>
      <c r="H3151">
        <f t="shared" si="199"/>
        <v>0.20999999999999996</v>
      </c>
    </row>
    <row r="3152" spans="1:8" x14ac:dyDescent="0.25">
      <c r="A3152">
        <f>COUNTIF('Scores for complete sequences'!$H$2:H3152,"+")</f>
        <v>11</v>
      </c>
      <c r="B3152">
        <f>COUNTIF('Scores for complete sequences'!$H3152:H$3994,"-")</f>
        <v>843</v>
      </c>
      <c r="C3152">
        <f>COUNTIF('Scores for complete sequences'!$H$2:H3152,"-")</f>
        <v>3140</v>
      </c>
      <c r="D3152">
        <f>COUNTIF('Scores for complete sequences'!$H3152:H$3994,"+")</f>
        <v>0</v>
      </c>
      <c r="E3152">
        <f t="shared" si="196"/>
        <v>0.21</v>
      </c>
      <c r="F3152">
        <f t="shared" si="197"/>
        <v>0.79</v>
      </c>
      <c r="G3152">
        <f t="shared" si="198"/>
        <v>1</v>
      </c>
      <c r="H3152">
        <f t="shared" si="199"/>
        <v>0.20999999999999996</v>
      </c>
    </row>
    <row r="3153" spans="1:8" x14ac:dyDescent="0.25">
      <c r="A3153">
        <f>COUNTIF('Scores for complete sequences'!$H$2:H3153,"+")</f>
        <v>11</v>
      </c>
      <c r="B3153">
        <f>COUNTIF('Scores for complete sequences'!$H3153:H$3994,"-")</f>
        <v>842</v>
      </c>
      <c r="C3153">
        <f>COUNTIF('Scores for complete sequences'!$H$2:H3153,"-")</f>
        <v>3141</v>
      </c>
      <c r="D3153">
        <f>COUNTIF('Scores for complete sequences'!$H3153:H$3994,"+")</f>
        <v>0</v>
      </c>
      <c r="E3153">
        <f t="shared" si="196"/>
        <v>0.21</v>
      </c>
      <c r="F3153">
        <f t="shared" si="197"/>
        <v>0.79</v>
      </c>
      <c r="G3153">
        <f t="shared" si="198"/>
        <v>1</v>
      </c>
      <c r="H3153">
        <f t="shared" si="199"/>
        <v>0.20999999999999996</v>
      </c>
    </row>
    <row r="3154" spans="1:8" x14ac:dyDescent="0.25">
      <c r="A3154">
        <f>COUNTIF('Scores for complete sequences'!$H$2:H3154,"+")</f>
        <v>11</v>
      </c>
      <c r="B3154">
        <f>COUNTIF('Scores for complete sequences'!$H3154:H$3994,"-")</f>
        <v>841</v>
      </c>
      <c r="C3154">
        <f>COUNTIF('Scores for complete sequences'!$H$2:H3154,"-")</f>
        <v>3142</v>
      </c>
      <c r="D3154">
        <f>COUNTIF('Scores for complete sequences'!$H3154:H$3994,"+")</f>
        <v>0</v>
      </c>
      <c r="E3154">
        <f t="shared" si="196"/>
        <v>0.21</v>
      </c>
      <c r="F3154">
        <f t="shared" si="197"/>
        <v>0.79</v>
      </c>
      <c r="G3154">
        <f t="shared" si="198"/>
        <v>1</v>
      </c>
      <c r="H3154">
        <f t="shared" si="199"/>
        <v>0.20999999999999996</v>
      </c>
    </row>
    <row r="3155" spans="1:8" x14ac:dyDescent="0.25">
      <c r="A3155">
        <f>COUNTIF('Scores for complete sequences'!$H$2:H3155,"+")</f>
        <v>11</v>
      </c>
      <c r="B3155">
        <f>COUNTIF('Scores for complete sequences'!$H3155:H$3994,"-")</f>
        <v>840</v>
      </c>
      <c r="C3155">
        <f>COUNTIF('Scores for complete sequences'!$H$2:H3155,"-")</f>
        <v>3143</v>
      </c>
      <c r="D3155">
        <f>COUNTIF('Scores for complete sequences'!$H3155:H$3994,"+")</f>
        <v>0</v>
      </c>
      <c r="E3155">
        <f t="shared" si="196"/>
        <v>0.21</v>
      </c>
      <c r="F3155">
        <f t="shared" si="197"/>
        <v>0.79</v>
      </c>
      <c r="G3155">
        <f t="shared" si="198"/>
        <v>1</v>
      </c>
      <c r="H3155">
        <f t="shared" si="199"/>
        <v>0.20999999999999996</v>
      </c>
    </row>
    <row r="3156" spans="1:8" x14ac:dyDescent="0.25">
      <c r="A3156">
        <f>COUNTIF('Scores for complete sequences'!$H$2:H3156,"+")</f>
        <v>11</v>
      </c>
      <c r="B3156">
        <f>COUNTIF('Scores for complete sequences'!$H3156:H$3994,"-")</f>
        <v>839</v>
      </c>
      <c r="C3156">
        <f>COUNTIF('Scores for complete sequences'!$H$2:H3156,"-")</f>
        <v>3144</v>
      </c>
      <c r="D3156">
        <f>COUNTIF('Scores for complete sequences'!$H3156:H$3994,"+")</f>
        <v>0</v>
      </c>
      <c r="E3156">
        <f t="shared" si="196"/>
        <v>0.21</v>
      </c>
      <c r="F3156">
        <f t="shared" si="197"/>
        <v>0.79</v>
      </c>
      <c r="G3156">
        <f t="shared" si="198"/>
        <v>1</v>
      </c>
      <c r="H3156">
        <f t="shared" si="199"/>
        <v>0.20999999999999996</v>
      </c>
    </row>
    <row r="3157" spans="1:8" x14ac:dyDescent="0.25">
      <c r="A3157">
        <f>COUNTIF('Scores for complete sequences'!$H$2:H3157,"+")</f>
        <v>11</v>
      </c>
      <c r="B3157">
        <f>COUNTIF('Scores for complete sequences'!$H3157:H$3994,"-")</f>
        <v>838</v>
      </c>
      <c r="C3157">
        <f>COUNTIF('Scores for complete sequences'!$H$2:H3157,"-")</f>
        <v>3145</v>
      </c>
      <c r="D3157">
        <f>COUNTIF('Scores for complete sequences'!$H3157:H$3994,"+")</f>
        <v>0</v>
      </c>
      <c r="E3157">
        <f t="shared" si="196"/>
        <v>0.21</v>
      </c>
      <c r="F3157">
        <f t="shared" si="197"/>
        <v>0.79</v>
      </c>
      <c r="G3157">
        <f t="shared" si="198"/>
        <v>1</v>
      </c>
      <c r="H3157">
        <f t="shared" si="199"/>
        <v>0.20999999999999996</v>
      </c>
    </row>
    <row r="3158" spans="1:8" x14ac:dyDescent="0.25">
      <c r="A3158">
        <f>COUNTIF('Scores for complete sequences'!$H$2:H3158,"+")</f>
        <v>11</v>
      </c>
      <c r="B3158">
        <f>COUNTIF('Scores for complete sequences'!$H3158:H$3994,"-")</f>
        <v>837</v>
      </c>
      <c r="C3158">
        <f>COUNTIF('Scores for complete sequences'!$H$2:H3158,"-")</f>
        <v>3146</v>
      </c>
      <c r="D3158">
        <f>COUNTIF('Scores for complete sequences'!$H3158:H$3994,"+")</f>
        <v>0</v>
      </c>
      <c r="E3158">
        <f t="shared" si="196"/>
        <v>0.21</v>
      </c>
      <c r="F3158">
        <f t="shared" si="197"/>
        <v>0.79</v>
      </c>
      <c r="G3158">
        <f t="shared" si="198"/>
        <v>1</v>
      </c>
      <c r="H3158">
        <f t="shared" si="199"/>
        <v>0.20999999999999996</v>
      </c>
    </row>
    <row r="3159" spans="1:8" x14ac:dyDescent="0.25">
      <c r="A3159">
        <f>COUNTIF('Scores for complete sequences'!$H$2:H3159,"+")</f>
        <v>11</v>
      </c>
      <c r="B3159">
        <f>COUNTIF('Scores for complete sequences'!$H3159:H$3994,"-")</f>
        <v>836</v>
      </c>
      <c r="C3159">
        <f>COUNTIF('Scores for complete sequences'!$H$2:H3159,"-")</f>
        <v>3147</v>
      </c>
      <c r="D3159">
        <f>COUNTIF('Scores for complete sequences'!$H3159:H$3994,"+")</f>
        <v>0</v>
      </c>
      <c r="E3159">
        <f t="shared" si="196"/>
        <v>0.21</v>
      </c>
      <c r="F3159">
        <f t="shared" si="197"/>
        <v>0.79</v>
      </c>
      <c r="G3159">
        <f t="shared" si="198"/>
        <v>1</v>
      </c>
      <c r="H3159">
        <f t="shared" si="199"/>
        <v>0.20999999999999996</v>
      </c>
    </row>
    <row r="3160" spans="1:8" x14ac:dyDescent="0.25">
      <c r="A3160">
        <f>COUNTIF('Scores for complete sequences'!$H$2:H3160,"+")</f>
        <v>11</v>
      </c>
      <c r="B3160">
        <f>COUNTIF('Scores for complete sequences'!$H3160:H$3994,"-")</f>
        <v>835</v>
      </c>
      <c r="C3160">
        <f>COUNTIF('Scores for complete sequences'!$H$2:H3160,"-")</f>
        <v>3148</v>
      </c>
      <c r="D3160">
        <f>COUNTIF('Scores for complete sequences'!$H3160:H$3994,"+")</f>
        <v>0</v>
      </c>
      <c r="E3160">
        <f t="shared" si="196"/>
        <v>0.21</v>
      </c>
      <c r="F3160">
        <f t="shared" si="197"/>
        <v>0.79</v>
      </c>
      <c r="G3160">
        <f t="shared" si="198"/>
        <v>1</v>
      </c>
      <c r="H3160">
        <f t="shared" si="199"/>
        <v>0.20999999999999996</v>
      </c>
    </row>
    <row r="3161" spans="1:8" x14ac:dyDescent="0.25">
      <c r="A3161">
        <f>COUNTIF('Scores for complete sequences'!$H$2:H3161,"+")</f>
        <v>11</v>
      </c>
      <c r="B3161">
        <f>COUNTIF('Scores for complete sequences'!$H3161:H$3994,"-")</f>
        <v>834</v>
      </c>
      <c r="C3161">
        <f>COUNTIF('Scores for complete sequences'!$H$2:H3161,"-")</f>
        <v>3149</v>
      </c>
      <c r="D3161">
        <f>COUNTIF('Scores for complete sequences'!$H3161:H$3994,"+")</f>
        <v>0</v>
      </c>
      <c r="E3161">
        <f t="shared" si="196"/>
        <v>0.21</v>
      </c>
      <c r="F3161">
        <f t="shared" si="197"/>
        <v>0.79</v>
      </c>
      <c r="G3161">
        <f t="shared" si="198"/>
        <v>1</v>
      </c>
      <c r="H3161">
        <f t="shared" si="199"/>
        <v>0.20999999999999996</v>
      </c>
    </row>
    <row r="3162" spans="1:8" x14ac:dyDescent="0.25">
      <c r="A3162">
        <f>COUNTIF('Scores for complete sequences'!$H$2:H3162,"+")</f>
        <v>11</v>
      </c>
      <c r="B3162">
        <f>COUNTIF('Scores for complete sequences'!$H3162:H$3994,"-")</f>
        <v>833</v>
      </c>
      <c r="C3162">
        <f>COUNTIF('Scores for complete sequences'!$H$2:H3162,"-")</f>
        <v>3150</v>
      </c>
      <c r="D3162">
        <f>COUNTIF('Scores for complete sequences'!$H3162:H$3994,"+")</f>
        <v>0</v>
      </c>
      <c r="E3162">
        <f t="shared" si="196"/>
        <v>0.21</v>
      </c>
      <c r="F3162">
        <f t="shared" si="197"/>
        <v>0.79</v>
      </c>
      <c r="G3162">
        <f t="shared" si="198"/>
        <v>1</v>
      </c>
      <c r="H3162">
        <f t="shared" si="199"/>
        <v>0.20999999999999996</v>
      </c>
    </row>
    <row r="3163" spans="1:8" x14ac:dyDescent="0.25">
      <c r="A3163">
        <f>COUNTIF('Scores for complete sequences'!$H$2:H3163,"+")</f>
        <v>11</v>
      </c>
      <c r="B3163">
        <f>COUNTIF('Scores for complete sequences'!$H3163:H$3994,"-")</f>
        <v>832</v>
      </c>
      <c r="C3163">
        <f>COUNTIF('Scores for complete sequences'!$H$2:H3163,"-")</f>
        <v>3151</v>
      </c>
      <c r="D3163">
        <f>COUNTIF('Scores for complete sequences'!$H3163:H$3994,"+")</f>
        <v>0</v>
      </c>
      <c r="E3163">
        <f t="shared" si="196"/>
        <v>0.21</v>
      </c>
      <c r="F3163">
        <f t="shared" si="197"/>
        <v>0.79</v>
      </c>
      <c r="G3163">
        <f t="shared" si="198"/>
        <v>1</v>
      </c>
      <c r="H3163">
        <f t="shared" si="199"/>
        <v>0.20999999999999996</v>
      </c>
    </row>
    <row r="3164" spans="1:8" x14ac:dyDescent="0.25">
      <c r="A3164">
        <f>COUNTIF('Scores for complete sequences'!$H$2:H3164,"+")</f>
        <v>11</v>
      </c>
      <c r="B3164">
        <f>COUNTIF('Scores for complete sequences'!$H3164:H$3994,"-")</f>
        <v>831</v>
      </c>
      <c r="C3164">
        <f>COUNTIF('Scores for complete sequences'!$H$2:H3164,"-")</f>
        <v>3152</v>
      </c>
      <c r="D3164">
        <f>COUNTIF('Scores for complete sequences'!$H3164:H$3994,"+")</f>
        <v>0</v>
      </c>
      <c r="E3164">
        <f t="shared" si="196"/>
        <v>0.21</v>
      </c>
      <c r="F3164">
        <f t="shared" si="197"/>
        <v>0.79</v>
      </c>
      <c r="G3164">
        <f t="shared" si="198"/>
        <v>1</v>
      </c>
      <c r="H3164">
        <f t="shared" si="199"/>
        <v>0.20999999999999996</v>
      </c>
    </row>
    <row r="3165" spans="1:8" x14ac:dyDescent="0.25">
      <c r="A3165">
        <f>COUNTIF('Scores for complete sequences'!$H$2:H3165,"+")</f>
        <v>11</v>
      </c>
      <c r="B3165">
        <f>COUNTIF('Scores for complete sequences'!$H3165:H$3994,"-")</f>
        <v>830</v>
      </c>
      <c r="C3165">
        <f>COUNTIF('Scores for complete sequences'!$H$2:H3165,"-")</f>
        <v>3153</v>
      </c>
      <c r="D3165">
        <f>COUNTIF('Scores for complete sequences'!$H3165:H$3994,"+")</f>
        <v>0</v>
      </c>
      <c r="E3165">
        <f t="shared" si="196"/>
        <v>0.21</v>
      </c>
      <c r="F3165">
        <f t="shared" si="197"/>
        <v>0.79</v>
      </c>
      <c r="G3165">
        <f t="shared" si="198"/>
        <v>1</v>
      </c>
      <c r="H3165">
        <f t="shared" si="199"/>
        <v>0.20999999999999996</v>
      </c>
    </row>
    <row r="3166" spans="1:8" x14ac:dyDescent="0.25">
      <c r="A3166">
        <f>COUNTIF('Scores for complete sequences'!$H$2:H3166,"+")</f>
        <v>11</v>
      </c>
      <c r="B3166">
        <f>COUNTIF('Scores for complete sequences'!$H3166:H$3994,"-")</f>
        <v>829</v>
      </c>
      <c r="C3166">
        <f>COUNTIF('Scores for complete sequences'!$H$2:H3166,"-")</f>
        <v>3154</v>
      </c>
      <c r="D3166">
        <f>COUNTIF('Scores for complete sequences'!$H3166:H$3994,"+")</f>
        <v>0</v>
      </c>
      <c r="E3166">
        <f t="shared" si="196"/>
        <v>0.21</v>
      </c>
      <c r="F3166">
        <f t="shared" si="197"/>
        <v>0.79</v>
      </c>
      <c r="G3166">
        <f t="shared" si="198"/>
        <v>1</v>
      </c>
      <c r="H3166">
        <f t="shared" si="199"/>
        <v>0.20999999999999996</v>
      </c>
    </row>
    <row r="3167" spans="1:8" x14ac:dyDescent="0.25">
      <c r="A3167">
        <f>COUNTIF('Scores for complete sequences'!$H$2:H3167,"+")</f>
        <v>11</v>
      </c>
      <c r="B3167">
        <f>COUNTIF('Scores for complete sequences'!$H3167:H$3994,"-")</f>
        <v>828</v>
      </c>
      <c r="C3167">
        <f>COUNTIF('Scores for complete sequences'!$H$2:H3167,"-")</f>
        <v>3155</v>
      </c>
      <c r="D3167">
        <f>COUNTIF('Scores for complete sequences'!$H3167:H$3994,"+")</f>
        <v>0</v>
      </c>
      <c r="E3167">
        <f t="shared" si="196"/>
        <v>0.21</v>
      </c>
      <c r="F3167">
        <f t="shared" si="197"/>
        <v>0.79</v>
      </c>
      <c r="G3167">
        <f t="shared" si="198"/>
        <v>1</v>
      </c>
      <c r="H3167">
        <f t="shared" si="199"/>
        <v>0.20999999999999996</v>
      </c>
    </row>
    <row r="3168" spans="1:8" x14ac:dyDescent="0.25">
      <c r="A3168">
        <f>COUNTIF('Scores for complete sequences'!$H$2:H3168,"+")</f>
        <v>11</v>
      </c>
      <c r="B3168">
        <f>COUNTIF('Scores for complete sequences'!$H3168:H$3994,"-")</f>
        <v>827</v>
      </c>
      <c r="C3168">
        <f>COUNTIF('Scores for complete sequences'!$H$2:H3168,"-")</f>
        <v>3156</v>
      </c>
      <c r="D3168">
        <f>COUNTIF('Scores for complete sequences'!$H3168:H$3994,"+")</f>
        <v>0</v>
      </c>
      <c r="E3168">
        <f t="shared" si="196"/>
        <v>0.21</v>
      </c>
      <c r="F3168">
        <f t="shared" si="197"/>
        <v>0.79</v>
      </c>
      <c r="G3168">
        <f t="shared" si="198"/>
        <v>1</v>
      </c>
      <c r="H3168">
        <f t="shared" si="199"/>
        <v>0.20999999999999996</v>
      </c>
    </row>
    <row r="3169" spans="1:8" x14ac:dyDescent="0.25">
      <c r="A3169">
        <f>COUNTIF('Scores for complete sequences'!$H$2:H3169,"+")</f>
        <v>11</v>
      </c>
      <c r="B3169">
        <f>COUNTIF('Scores for complete sequences'!$H3169:H$3994,"-")</f>
        <v>826</v>
      </c>
      <c r="C3169">
        <f>COUNTIF('Scores for complete sequences'!$H$2:H3169,"-")</f>
        <v>3157</v>
      </c>
      <c r="D3169">
        <f>COUNTIF('Scores for complete sequences'!$H3169:H$3994,"+")</f>
        <v>0</v>
      </c>
      <c r="E3169">
        <f t="shared" si="196"/>
        <v>0.21</v>
      </c>
      <c r="F3169">
        <f t="shared" si="197"/>
        <v>0.79</v>
      </c>
      <c r="G3169">
        <f t="shared" si="198"/>
        <v>1</v>
      </c>
      <c r="H3169">
        <f t="shared" si="199"/>
        <v>0.20999999999999996</v>
      </c>
    </row>
    <row r="3170" spans="1:8" x14ac:dyDescent="0.25">
      <c r="A3170">
        <f>COUNTIF('Scores for complete sequences'!$H$2:H3170,"+")</f>
        <v>11</v>
      </c>
      <c r="B3170">
        <f>COUNTIF('Scores for complete sequences'!$H3170:H$3994,"-")</f>
        <v>825</v>
      </c>
      <c r="C3170">
        <f>COUNTIF('Scores for complete sequences'!$H$2:H3170,"-")</f>
        <v>3158</v>
      </c>
      <c r="D3170">
        <f>COUNTIF('Scores for complete sequences'!$H3170:H$3994,"+")</f>
        <v>0</v>
      </c>
      <c r="E3170">
        <f t="shared" si="196"/>
        <v>0.21</v>
      </c>
      <c r="F3170">
        <f t="shared" si="197"/>
        <v>0.79</v>
      </c>
      <c r="G3170">
        <f t="shared" si="198"/>
        <v>1</v>
      </c>
      <c r="H3170">
        <f t="shared" si="199"/>
        <v>0.20999999999999996</v>
      </c>
    </row>
    <row r="3171" spans="1:8" x14ac:dyDescent="0.25">
      <c r="A3171">
        <f>COUNTIF('Scores for complete sequences'!$H$2:H3171,"+")</f>
        <v>11</v>
      </c>
      <c r="B3171">
        <f>COUNTIF('Scores for complete sequences'!$H3171:H$3994,"-")</f>
        <v>824</v>
      </c>
      <c r="C3171">
        <f>COUNTIF('Scores for complete sequences'!$H$2:H3171,"-")</f>
        <v>3159</v>
      </c>
      <c r="D3171">
        <f>COUNTIF('Scores for complete sequences'!$H3171:H$3994,"+")</f>
        <v>0</v>
      </c>
      <c r="E3171">
        <f t="shared" si="196"/>
        <v>0.21</v>
      </c>
      <c r="F3171">
        <f t="shared" si="197"/>
        <v>0.79</v>
      </c>
      <c r="G3171">
        <f t="shared" si="198"/>
        <v>1</v>
      </c>
      <c r="H3171">
        <f t="shared" si="199"/>
        <v>0.20999999999999996</v>
      </c>
    </row>
    <row r="3172" spans="1:8" x14ac:dyDescent="0.25">
      <c r="A3172">
        <f>COUNTIF('Scores for complete sequences'!$H$2:H3172,"+")</f>
        <v>11</v>
      </c>
      <c r="B3172">
        <f>COUNTIF('Scores for complete sequences'!$H3172:H$3994,"-")</f>
        <v>823</v>
      </c>
      <c r="C3172">
        <f>COUNTIF('Scores for complete sequences'!$H$2:H3172,"-")</f>
        <v>3160</v>
      </c>
      <c r="D3172">
        <f>COUNTIF('Scores for complete sequences'!$H3172:H$3994,"+")</f>
        <v>0</v>
      </c>
      <c r="E3172">
        <f t="shared" si="196"/>
        <v>0.21</v>
      </c>
      <c r="F3172">
        <f t="shared" si="197"/>
        <v>0.79</v>
      </c>
      <c r="G3172">
        <f t="shared" si="198"/>
        <v>1</v>
      </c>
      <c r="H3172">
        <f t="shared" si="199"/>
        <v>0.20999999999999996</v>
      </c>
    </row>
    <row r="3173" spans="1:8" x14ac:dyDescent="0.25">
      <c r="A3173">
        <f>COUNTIF('Scores for complete sequences'!$H$2:H3173,"+")</f>
        <v>11</v>
      </c>
      <c r="B3173">
        <f>COUNTIF('Scores for complete sequences'!$H3173:H$3994,"-")</f>
        <v>822</v>
      </c>
      <c r="C3173">
        <f>COUNTIF('Scores for complete sequences'!$H$2:H3173,"-")</f>
        <v>3161</v>
      </c>
      <c r="D3173">
        <f>COUNTIF('Scores for complete sequences'!$H3173:H$3994,"+")</f>
        <v>0</v>
      </c>
      <c r="E3173">
        <f t="shared" si="196"/>
        <v>0.21</v>
      </c>
      <c r="F3173">
        <f t="shared" si="197"/>
        <v>0.79</v>
      </c>
      <c r="G3173">
        <f t="shared" si="198"/>
        <v>1</v>
      </c>
      <c r="H3173">
        <f t="shared" si="199"/>
        <v>0.20999999999999996</v>
      </c>
    </row>
    <row r="3174" spans="1:8" x14ac:dyDescent="0.25">
      <c r="A3174">
        <f>COUNTIF('Scores for complete sequences'!$H$2:H3174,"+")</f>
        <v>11</v>
      </c>
      <c r="B3174">
        <f>COUNTIF('Scores for complete sequences'!$H3174:H$3994,"-")</f>
        <v>821</v>
      </c>
      <c r="C3174">
        <f>COUNTIF('Scores for complete sequences'!$H$2:H3174,"-")</f>
        <v>3162</v>
      </c>
      <c r="D3174">
        <f>COUNTIF('Scores for complete sequences'!$H3174:H$3994,"+")</f>
        <v>0</v>
      </c>
      <c r="E3174">
        <f t="shared" si="196"/>
        <v>0.21</v>
      </c>
      <c r="F3174">
        <f t="shared" si="197"/>
        <v>0.79</v>
      </c>
      <c r="G3174">
        <f t="shared" si="198"/>
        <v>1</v>
      </c>
      <c r="H3174">
        <f t="shared" si="199"/>
        <v>0.20999999999999996</v>
      </c>
    </row>
    <row r="3175" spans="1:8" x14ac:dyDescent="0.25">
      <c r="A3175">
        <f>COUNTIF('Scores for complete sequences'!$H$2:H3175,"+")</f>
        <v>11</v>
      </c>
      <c r="B3175">
        <f>COUNTIF('Scores for complete sequences'!$H3175:H$3994,"-")</f>
        <v>820</v>
      </c>
      <c r="C3175">
        <f>COUNTIF('Scores for complete sequences'!$H$2:H3175,"-")</f>
        <v>3163</v>
      </c>
      <c r="D3175">
        <f>COUNTIF('Scores for complete sequences'!$H3175:H$3994,"+")</f>
        <v>0</v>
      </c>
      <c r="E3175">
        <f t="shared" si="196"/>
        <v>0.21</v>
      </c>
      <c r="F3175">
        <f t="shared" si="197"/>
        <v>0.79</v>
      </c>
      <c r="G3175">
        <f t="shared" si="198"/>
        <v>1</v>
      </c>
      <c r="H3175">
        <f t="shared" si="199"/>
        <v>0.20999999999999996</v>
      </c>
    </row>
    <row r="3176" spans="1:8" x14ac:dyDescent="0.25">
      <c r="A3176">
        <f>COUNTIF('Scores for complete sequences'!$H$2:H3176,"+")</f>
        <v>11</v>
      </c>
      <c r="B3176">
        <f>COUNTIF('Scores for complete sequences'!$H3176:H$3994,"-")</f>
        <v>819</v>
      </c>
      <c r="C3176">
        <f>COUNTIF('Scores for complete sequences'!$H$2:H3176,"-")</f>
        <v>3164</v>
      </c>
      <c r="D3176">
        <f>COUNTIF('Scores for complete sequences'!$H3176:H$3994,"+")</f>
        <v>0</v>
      </c>
      <c r="E3176">
        <f t="shared" si="196"/>
        <v>0.21</v>
      </c>
      <c r="F3176">
        <f t="shared" si="197"/>
        <v>0.79</v>
      </c>
      <c r="G3176">
        <f t="shared" si="198"/>
        <v>1</v>
      </c>
      <c r="H3176">
        <f t="shared" si="199"/>
        <v>0.20999999999999996</v>
      </c>
    </row>
    <row r="3177" spans="1:8" x14ac:dyDescent="0.25">
      <c r="A3177">
        <f>COUNTIF('Scores for complete sequences'!$H$2:H3177,"+")</f>
        <v>11</v>
      </c>
      <c r="B3177">
        <f>COUNTIF('Scores for complete sequences'!$H3177:H$3994,"-")</f>
        <v>818</v>
      </c>
      <c r="C3177">
        <f>COUNTIF('Scores for complete sequences'!$H$2:H3177,"-")</f>
        <v>3165</v>
      </c>
      <c r="D3177">
        <f>COUNTIF('Scores for complete sequences'!$H3177:H$3994,"+")</f>
        <v>0</v>
      </c>
      <c r="E3177">
        <f t="shared" si="196"/>
        <v>0.21</v>
      </c>
      <c r="F3177">
        <f t="shared" si="197"/>
        <v>0.79</v>
      </c>
      <c r="G3177">
        <f t="shared" si="198"/>
        <v>1</v>
      </c>
      <c r="H3177">
        <f t="shared" si="199"/>
        <v>0.20999999999999996</v>
      </c>
    </row>
    <row r="3178" spans="1:8" x14ac:dyDescent="0.25">
      <c r="A3178">
        <f>COUNTIF('Scores for complete sequences'!$H$2:H3178,"+")</f>
        <v>11</v>
      </c>
      <c r="B3178">
        <f>COUNTIF('Scores for complete sequences'!$H3178:H$3994,"-")</f>
        <v>817</v>
      </c>
      <c r="C3178">
        <f>COUNTIF('Scores for complete sequences'!$H$2:H3178,"-")</f>
        <v>3166</v>
      </c>
      <c r="D3178">
        <f>COUNTIF('Scores for complete sequences'!$H3178:H$3994,"+")</f>
        <v>0</v>
      </c>
      <c r="E3178">
        <f t="shared" si="196"/>
        <v>0.21</v>
      </c>
      <c r="F3178">
        <f t="shared" si="197"/>
        <v>0.79</v>
      </c>
      <c r="G3178">
        <f t="shared" si="198"/>
        <v>1</v>
      </c>
      <c r="H3178">
        <f t="shared" si="199"/>
        <v>0.20999999999999996</v>
      </c>
    </row>
    <row r="3179" spans="1:8" x14ac:dyDescent="0.25">
      <c r="A3179">
        <f>COUNTIF('Scores for complete sequences'!$H$2:H3179,"+")</f>
        <v>11</v>
      </c>
      <c r="B3179">
        <f>COUNTIF('Scores for complete sequences'!$H3179:H$3994,"-")</f>
        <v>816</v>
      </c>
      <c r="C3179">
        <f>COUNTIF('Scores for complete sequences'!$H$2:H3179,"-")</f>
        <v>3167</v>
      </c>
      <c r="D3179">
        <f>COUNTIF('Scores for complete sequences'!$H3179:H$3994,"+")</f>
        <v>0</v>
      </c>
      <c r="E3179">
        <f t="shared" si="196"/>
        <v>0.2</v>
      </c>
      <c r="F3179">
        <f t="shared" si="197"/>
        <v>0.8</v>
      </c>
      <c r="G3179">
        <f t="shared" si="198"/>
        <v>1</v>
      </c>
      <c r="H3179">
        <f t="shared" si="199"/>
        <v>0.19999999999999996</v>
      </c>
    </row>
    <row r="3180" spans="1:8" x14ac:dyDescent="0.25">
      <c r="A3180">
        <f>COUNTIF('Scores for complete sequences'!$H$2:H3180,"+")</f>
        <v>11</v>
      </c>
      <c r="B3180">
        <f>COUNTIF('Scores for complete sequences'!$H3180:H$3994,"-")</f>
        <v>815</v>
      </c>
      <c r="C3180">
        <f>COUNTIF('Scores for complete sequences'!$H$2:H3180,"-")</f>
        <v>3168</v>
      </c>
      <c r="D3180">
        <f>COUNTIF('Scores for complete sequences'!$H3180:H$3994,"+")</f>
        <v>0</v>
      </c>
      <c r="E3180">
        <f t="shared" si="196"/>
        <v>0.2</v>
      </c>
      <c r="F3180">
        <f t="shared" si="197"/>
        <v>0.8</v>
      </c>
      <c r="G3180">
        <f t="shared" si="198"/>
        <v>1</v>
      </c>
      <c r="H3180">
        <f t="shared" si="199"/>
        <v>0.19999999999999996</v>
      </c>
    </row>
    <row r="3181" spans="1:8" x14ac:dyDescent="0.25">
      <c r="A3181">
        <f>COUNTIF('Scores for complete sequences'!$H$2:H3181,"+")</f>
        <v>11</v>
      </c>
      <c r="B3181">
        <f>COUNTIF('Scores for complete sequences'!$H3181:H$3994,"-")</f>
        <v>814</v>
      </c>
      <c r="C3181">
        <f>COUNTIF('Scores for complete sequences'!$H$2:H3181,"-")</f>
        <v>3169</v>
      </c>
      <c r="D3181">
        <f>COUNTIF('Scores for complete sequences'!$H3181:H$3994,"+")</f>
        <v>0</v>
      </c>
      <c r="E3181">
        <f t="shared" si="196"/>
        <v>0.2</v>
      </c>
      <c r="F3181">
        <f t="shared" si="197"/>
        <v>0.8</v>
      </c>
      <c r="G3181">
        <f t="shared" si="198"/>
        <v>1</v>
      </c>
      <c r="H3181">
        <f t="shared" si="199"/>
        <v>0.19999999999999996</v>
      </c>
    </row>
    <row r="3182" spans="1:8" x14ac:dyDescent="0.25">
      <c r="A3182">
        <f>COUNTIF('Scores for complete sequences'!$H$2:H3182,"+")</f>
        <v>11</v>
      </c>
      <c r="B3182">
        <f>COUNTIF('Scores for complete sequences'!$H3182:H$3994,"-")</f>
        <v>813</v>
      </c>
      <c r="C3182">
        <f>COUNTIF('Scores for complete sequences'!$H$2:H3182,"-")</f>
        <v>3170</v>
      </c>
      <c r="D3182">
        <f>COUNTIF('Scores for complete sequences'!$H3182:H$3994,"+")</f>
        <v>0</v>
      </c>
      <c r="E3182">
        <f t="shared" si="196"/>
        <v>0.2</v>
      </c>
      <c r="F3182">
        <f t="shared" si="197"/>
        <v>0.8</v>
      </c>
      <c r="G3182">
        <f t="shared" si="198"/>
        <v>1</v>
      </c>
      <c r="H3182">
        <f t="shared" si="199"/>
        <v>0.19999999999999996</v>
      </c>
    </row>
    <row r="3183" spans="1:8" x14ac:dyDescent="0.25">
      <c r="A3183">
        <f>COUNTIF('Scores for complete sequences'!$H$2:H3183,"+")</f>
        <v>11</v>
      </c>
      <c r="B3183">
        <f>COUNTIF('Scores for complete sequences'!$H3183:H$3994,"-")</f>
        <v>812</v>
      </c>
      <c r="C3183">
        <f>COUNTIF('Scores for complete sequences'!$H$2:H3183,"-")</f>
        <v>3171</v>
      </c>
      <c r="D3183">
        <f>COUNTIF('Scores for complete sequences'!$H3183:H$3994,"+")</f>
        <v>0</v>
      </c>
      <c r="E3183">
        <f t="shared" si="196"/>
        <v>0.2</v>
      </c>
      <c r="F3183">
        <f t="shared" si="197"/>
        <v>0.8</v>
      </c>
      <c r="G3183">
        <f t="shared" si="198"/>
        <v>1</v>
      </c>
      <c r="H3183">
        <f t="shared" si="199"/>
        <v>0.19999999999999996</v>
      </c>
    </row>
    <row r="3184" spans="1:8" x14ac:dyDescent="0.25">
      <c r="A3184">
        <f>COUNTIF('Scores for complete sequences'!$H$2:H3184,"+")</f>
        <v>11</v>
      </c>
      <c r="B3184">
        <f>COUNTIF('Scores for complete sequences'!$H3184:H$3994,"-")</f>
        <v>811</v>
      </c>
      <c r="C3184">
        <f>COUNTIF('Scores for complete sequences'!$H$2:H3184,"-")</f>
        <v>3172</v>
      </c>
      <c r="D3184">
        <f>COUNTIF('Scores for complete sequences'!$H3184:H$3994,"+")</f>
        <v>0</v>
      </c>
      <c r="E3184">
        <f t="shared" si="196"/>
        <v>0.2</v>
      </c>
      <c r="F3184">
        <f t="shared" si="197"/>
        <v>0.8</v>
      </c>
      <c r="G3184">
        <f t="shared" si="198"/>
        <v>1</v>
      </c>
      <c r="H3184">
        <f t="shared" si="199"/>
        <v>0.19999999999999996</v>
      </c>
    </row>
    <row r="3185" spans="1:8" x14ac:dyDescent="0.25">
      <c r="A3185">
        <f>COUNTIF('Scores for complete sequences'!$H$2:H3185,"+")</f>
        <v>11</v>
      </c>
      <c r="B3185">
        <f>COUNTIF('Scores for complete sequences'!$H3185:H$3994,"-")</f>
        <v>810</v>
      </c>
      <c r="C3185">
        <f>COUNTIF('Scores for complete sequences'!$H$2:H3185,"-")</f>
        <v>3173</v>
      </c>
      <c r="D3185">
        <f>COUNTIF('Scores for complete sequences'!$H3185:H$3994,"+")</f>
        <v>0</v>
      </c>
      <c r="E3185">
        <f t="shared" si="196"/>
        <v>0.2</v>
      </c>
      <c r="F3185">
        <f t="shared" si="197"/>
        <v>0.8</v>
      </c>
      <c r="G3185">
        <f t="shared" si="198"/>
        <v>1</v>
      </c>
      <c r="H3185">
        <f t="shared" si="199"/>
        <v>0.19999999999999996</v>
      </c>
    </row>
    <row r="3186" spans="1:8" x14ac:dyDescent="0.25">
      <c r="A3186">
        <f>COUNTIF('Scores for complete sequences'!$H$2:H3186,"+")</f>
        <v>11</v>
      </c>
      <c r="B3186">
        <f>COUNTIF('Scores for complete sequences'!$H3186:H$3994,"-")</f>
        <v>809</v>
      </c>
      <c r="C3186">
        <f>COUNTIF('Scores for complete sequences'!$H$2:H3186,"-")</f>
        <v>3174</v>
      </c>
      <c r="D3186">
        <f>COUNTIF('Scores for complete sequences'!$H3186:H$3994,"+")</f>
        <v>0</v>
      </c>
      <c r="E3186">
        <f t="shared" si="196"/>
        <v>0.2</v>
      </c>
      <c r="F3186">
        <f t="shared" si="197"/>
        <v>0.8</v>
      </c>
      <c r="G3186">
        <f t="shared" si="198"/>
        <v>1</v>
      </c>
      <c r="H3186">
        <f t="shared" si="199"/>
        <v>0.19999999999999996</v>
      </c>
    </row>
    <row r="3187" spans="1:8" x14ac:dyDescent="0.25">
      <c r="A3187">
        <f>COUNTIF('Scores for complete sequences'!$H$2:H3187,"+")</f>
        <v>11</v>
      </c>
      <c r="B3187">
        <f>COUNTIF('Scores for complete sequences'!$H3187:H$3994,"-")</f>
        <v>808</v>
      </c>
      <c r="C3187">
        <f>COUNTIF('Scores for complete sequences'!$H$2:H3187,"-")</f>
        <v>3175</v>
      </c>
      <c r="D3187">
        <f>COUNTIF('Scores for complete sequences'!$H3187:H$3994,"+")</f>
        <v>0</v>
      </c>
      <c r="E3187">
        <f t="shared" si="196"/>
        <v>0.2</v>
      </c>
      <c r="F3187">
        <f t="shared" si="197"/>
        <v>0.8</v>
      </c>
      <c r="G3187">
        <f t="shared" si="198"/>
        <v>1</v>
      </c>
      <c r="H3187">
        <f t="shared" si="199"/>
        <v>0.19999999999999996</v>
      </c>
    </row>
    <row r="3188" spans="1:8" x14ac:dyDescent="0.25">
      <c r="A3188">
        <f>COUNTIF('Scores for complete sequences'!$H$2:H3188,"+")</f>
        <v>11</v>
      </c>
      <c r="B3188">
        <f>COUNTIF('Scores for complete sequences'!$H3188:H$3994,"-")</f>
        <v>807</v>
      </c>
      <c r="C3188">
        <f>COUNTIF('Scores for complete sequences'!$H$2:H3188,"-")</f>
        <v>3176</v>
      </c>
      <c r="D3188">
        <f>COUNTIF('Scores for complete sequences'!$H3188:H$3994,"+")</f>
        <v>0</v>
      </c>
      <c r="E3188">
        <f t="shared" si="196"/>
        <v>0.2</v>
      </c>
      <c r="F3188">
        <f t="shared" si="197"/>
        <v>0.8</v>
      </c>
      <c r="G3188">
        <f t="shared" si="198"/>
        <v>1</v>
      </c>
      <c r="H3188">
        <f t="shared" si="199"/>
        <v>0.19999999999999996</v>
      </c>
    </row>
    <row r="3189" spans="1:8" x14ac:dyDescent="0.25">
      <c r="A3189">
        <f>COUNTIF('Scores for complete sequences'!$H$2:H3189,"+")</f>
        <v>11</v>
      </c>
      <c r="B3189">
        <f>COUNTIF('Scores for complete sequences'!$H3189:H$3994,"-")</f>
        <v>806</v>
      </c>
      <c r="C3189">
        <f>COUNTIF('Scores for complete sequences'!$H$2:H3189,"-")</f>
        <v>3177</v>
      </c>
      <c r="D3189">
        <f>COUNTIF('Scores for complete sequences'!$H3189:H$3994,"+")</f>
        <v>0</v>
      </c>
      <c r="E3189">
        <f t="shared" si="196"/>
        <v>0.2</v>
      </c>
      <c r="F3189">
        <f t="shared" si="197"/>
        <v>0.8</v>
      </c>
      <c r="G3189">
        <f t="shared" si="198"/>
        <v>1</v>
      </c>
      <c r="H3189">
        <f t="shared" si="199"/>
        <v>0.19999999999999996</v>
      </c>
    </row>
    <row r="3190" spans="1:8" x14ac:dyDescent="0.25">
      <c r="A3190">
        <f>COUNTIF('Scores for complete sequences'!$H$2:H3190,"+")</f>
        <v>11</v>
      </c>
      <c r="B3190">
        <f>COUNTIF('Scores for complete sequences'!$H3190:H$3994,"-")</f>
        <v>805</v>
      </c>
      <c r="C3190">
        <f>COUNTIF('Scores for complete sequences'!$H$2:H3190,"-")</f>
        <v>3178</v>
      </c>
      <c r="D3190">
        <f>COUNTIF('Scores for complete sequences'!$H3190:H$3994,"+")</f>
        <v>0</v>
      </c>
      <c r="E3190">
        <f t="shared" si="196"/>
        <v>0.2</v>
      </c>
      <c r="F3190">
        <f t="shared" si="197"/>
        <v>0.8</v>
      </c>
      <c r="G3190">
        <f t="shared" si="198"/>
        <v>1</v>
      </c>
      <c r="H3190">
        <f t="shared" si="199"/>
        <v>0.19999999999999996</v>
      </c>
    </row>
    <row r="3191" spans="1:8" x14ac:dyDescent="0.25">
      <c r="A3191">
        <f>COUNTIF('Scores for complete sequences'!$H$2:H3191,"+")</f>
        <v>11</v>
      </c>
      <c r="B3191">
        <f>COUNTIF('Scores for complete sequences'!$H3191:H$3994,"-")</f>
        <v>804</v>
      </c>
      <c r="C3191">
        <f>COUNTIF('Scores for complete sequences'!$H$2:H3191,"-")</f>
        <v>3179</v>
      </c>
      <c r="D3191">
        <f>COUNTIF('Scores for complete sequences'!$H3191:H$3994,"+")</f>
        <v>0</v>
      </c>
      <c r="E3191">
        <f t="shared" si="196"/>
        <v>0.2</v>
      </c>
      <c r="F3191">
        <f t="shared" si="197"/>
        <v>0.8</v>
      </c>
      <c r="G3191">
        <f t="shared" si="198"/>
        <v>1</v>
      </c>
      <c r="H3191">
        <f t="shared" si="199"/>
        <v>0.19999999999999996</v>
      </c>
    </row>
    <row r="3192" spans="1:8" x14ac:dyDescent="0.25">
      <c r="A3192">
        <f>COUNTIF('Scores for complete sequences'!$H$2:H3192,"+")</f>
        <v>11</v>
      </c>
      <c r="B3192">
        <f>COUNTIF('Scores for complete sequences'!$H3192:H$3994,"-")</f>
        <v>803</v>
      </c>
      <c r="C3192">
        <f>COUNTIF('Scores for complete sequences'!$H$2:H3192,"-")</f>
        <v>3180</v>
      </c>
      <c r="D3192">
        <f>COUNTIF('Scores for complete sequences'!$H3192:H$3994,"+")</f>
        <v>0</v>
      </c>
      <c r="E3192">
        <f t="shared" si="196"/>
        <v>0.2</v>
      </c>
      <c r="F3192">
        <f t="shared" si="197"/>
        <v>0.8</v>
      </c>
      <c r="G3192">
        <f t="shared" si="198"/>
        <v>1</v>
      </c>
      <c r="H3192">
        <f t="shared" si="199"/>
        <v>0.19999999999999996</v>
      </c>
    </row>
    <row r="3193" spans="1:8" x14ac:dyDescent="0.25">
      <c r="A3193">
        <f>COUNTIF('Scores for complete sequences'!$H$2:H3193,"+")</f>
        <v>11</v>
      </c>
      <c r="B3193">
        <f>COUNTIF('Scores for complete sequences'!$H3193:H$3994,"-")</f>
        <v>802</v>
      </c>
      <c r="C3193">
        <f>COUNTIF('Scores for complete sequences'!$H$2:H3193,"-")</f>
        <v>3181</v>
      </c>
      <c r="D3193">
        <f>COUNTIF('Scores for complete sequences'!$H3193:H$3994,"+")</f>
        <v>0</v>
      </c>
      <c r="E3193">
        <f t="shared" si="196"/>
        <v>0.2</v>
      </c>
      <c r="F3193">
        <f t="shared" si="197"/>
        <v>0.8</v>
      </c>
      <c r="G3193">
        <f t="shared" si="198"/>
        <v>1</v>
      </c>
      <c r="H3193">
        <f t="shared" si="199"/>
        <v>0.19999999999999996</v>
      </c>
    </row>
    <row r="3194" spans="1:8" x14ac:dyDescent="0.25">
      <c r="A3194">
        <f>COUNTIF('Scores for complete sequences'!$H$2:H3194,"+")</f>
        <v>11</v>
      </c>
      <c r="B3194">
        <f>COUNTIF('Scores for complete sequences'!$H3194:H$3994,"-")</f>
        <v>801</v>
      </c>
      <c r="C3194">
        <f>COUNTIF('Scores for complete sequences'!$H$2:H3194,"-")</f>
        <v>3182</v>
      </c>
      <c r="D3194">
        <f>COUNTIF('Scores for complete sequences'!$H3194:H$3994,"+")</f>
        <v>0</v>
      </c>
      <c r="E3194">
        <f t="shared" si="196"/>
        <v>0.2</v>
      </c>
      <c r="F3194">
        <f t="shared" si="197"/>
        <v>0.8</v>
      </c>
      <c r="G3194">
        <f t="shared" si="198"/>
        <v>1</v>
      </c>
      <c r="H3194">
        <f t="shared" si="199"/>
        <v>0.19999999999999996</v>
      </c>
    </row>
    <row r="3195" spans="1:8" x14ac:dyDescent="0.25">
      <c r="A3195">
        <f>COUNTIF('Scores for complete sequences'!$H$2:H3195,"+")</f>
        <v>11</v>
      </c>
      <c r="B3195">
        <f>COUNTIF('Scores for complete sequences'!$H3195:H$3994,"-")</f>
        <v>800</v>
      </c>
      <c r="C3195">
        <f>COUNTIF('Scores for complete sequences'!$H$2:H3195,"-")</f>
        <v>3183</v>
      </c>
      <c r="D3195">
        <f>COUNTIF('Scores for complete sequences'!$H3195:H$3994,"+")</f>
        <v>0</v>
      </c>
      <c r="E3195">
        <f t="shared" si="196"/>
        <v>0.2</v>
      </c>
      <c r="F3195">
        <f t="shared" si="197"/>
        <v>0.8</v>
      </c>
      <c r="G3195">
        <f t="shared" si="198"/>
        <v>1</v>
      </c>
      <c r="H3195">
        <f t="shared" si="199"/>
        <v>0.19999999999999996</v>
      </c>
    </row>
    <row r="3196" spans="1:8" x14ac:dyDescent="0.25">
      <c r="A3196">
        <f>COUNTIF('Scores for complete sequences'!$H$2:H3196,"+")</f>
        <v>11</v>
      </c>
      <c r="B3196">
        <f>COUNTIF('Scores for complete sequences'!$H3196:H$3994,"-")</f>
        <v>799</v>
      </c>
      <c r="C3196">
        <f>COUNTIF('Scores for complete sequences'!$H$2:H3196,"-")</f>
        <v>3184</v>
      </c>
      <c r="D3196">
        <f>COUNTIF('Scores for complete sequences'!$H3196:H$3994,"+")</f>
        <v>0</v>
      </c>
      <c r="E3196">
        <f t="shared" si="196"/>
        <v>0.2</v>
      </c>
      <c r="F3196">
        <f t="shared" si="197"/>
        <v>0.8</v>
      </c>
      <c r="G3196">
        <f t="shared" si="198"/>
        <v>1</v>
      </c>
      <c r="H3196">
        <f t="shared" si="199"/>
        <v>0.19999999999999996</v>
      </c>
    </row>
    <row r="3197" spans="1:8" x14ac:dyDescent="0.25">
      <c r="A3197">
        <f>COUNTIF('Scores for complete sequences'!$H$2:H3197,"+")</f>
        <v>11</v>
      </c>
      <c r="B3197">
        <f>COUNTIF('Scores for complete sequences'!$H3197:H$3994,"-")</f>
        <v>798</v>
      </c>
      <c r="C3197">
        <f>COUNTIF('Scores for complete sequences'!$H$2:H3197,"-")</f>
        <v>3185</v>
      </c>
      <c r="D3197">
        <f>COUNTIF('Scores for complete sequences'!$H3197:H$3994,"+")</f>
        <v>0</v>
      </c>
      <c r="E3197">
        <f t="shared" si="196"/>
        <v>0.2</v>
      </c>
      <c r="F3197">
        <f t="shared" si="197"/>
        <v>0.8</v>
      </c>
      <c r="G3197">
        <f t="shared" si="198"/>
        <v>1</v>
      </c>
      <c r="H3197">
        <f t="shared" si="199"/>
        <v>0.19999999999999996</v>
      </c>
    </row>
    <row r="3198" spans="1:8" x14ac:dyDescent="0.25">
      <c r="A3198">
        <f>COUNTIF('Scores for complete sequences'!$H$2:H3198,"+")</f>
        <v>11</v>
      </c>
      <c r="B3198">
        <f>COUNTIF('Scores for complete sequences'!$H3198:H$3994,"-")</f>
        <v>797</v>
      </c>
      <c r="C3198">
        <f>COUNTIF('Scores for complete sequences'!$H$2:H3198,"-")</f>
        <v>3186</v>
      </c>
      <c r="D3198">
        <f>COUNTIF('Scores for complete sequences'!$H3198:H$3994,"+")</f>
        <v>0</v>
      </c>
      <c r="E3198">
        <f t="shared" si="196"/>
        <v>0.2</v>
      </c>
      <c r="F3198">
        <f t="shared" si="197"/>
        <v>0.8</v>
      </c>
      <c r="G3198">
        <f t="shared" si="198"/>
        <v>1</v>
      </c>
      <c r="H3198">
        <f t="shared" si="199"/>
        <v>0.19999999999999996</v>
      </c>
    </row>
    <row r="3199" spans="1:8" x14ac:dyDescent="0.25">
      <c r="A3199">
        <f>COUNTIF('Scores for complete sequences'!$H$2:H3199,"+")</f>
        <v>11</v>
      </c>
      <c r="B3199">
        <f>COUNTIF('Scores for complete sequences'!$H3199:H$3994,"-")</f>
        <v>796</v>
      </c>
      <c r="C3199">
        <f>COUNTIF('Scores for complete sequences'!$H$2:H3199,"-")</f>
        <v>3187</v>
      </c>
      <c r="D3199">
        <f>COUNTIF('Scores for complete sequences'!$H3199:H$3994,"+")</f>
        <v>0</v>
      </c>
      <c r="E3199">
        <f t="shared" si="196"/>
        <v>0.2</v>
      </c>
      <c r="F3199">
        <f t="shared" si="197"/>
        <v>0.8</v>
      </c>
      <c r="G3199">
        <f t="shared" si="198"/>
        <v>1</v>
      </c>
      <c r="H3199">
        <f t="shared" si="199"/>
        <v>0.19999999999999996</v>
      </c>
    </row>
    <row r="3200" spans="1:8" x14ac:dyDescent="0.25">
      <c r="A3200">
        <f>COUNTIF('Scores for complete sequences'!$H$2:H3200,"+")</f>
        <v>11</v>
      </c>
      <c r="B3200">
        <f>COUNTIF('Scores for complete sequences'!$H3200:H$3994,"-")</f>
        <v>795</v>
      </c>
      <c r="C3200">
        <f>COUNTIF('Scores for complete sequences'!$H$2:H3200,"-")</f>
        <v>3188</v>
      </c>
      <c r="D3200">
        <f>COUNTIF('Scores for complete sequences'!$H3200:H$3994,"+")</f>
        <v>0</v>
      </c>
      <c r="E3200">
        <f t="shared" si="196"/>
        <v>0.2</v>
      </c>
      <c r="F3200">
        <f t="shared" si="197"/>
        <v>0.8</v>
      </c>
      <c r="G3200">
        <f t="shared" si="198"/>
        <v>1</v>
      </c>
      <c r="H3200">
        <f t="shared" si="199"/>
        <v>0.19999999999999996</v>
      </c>
    </row>
    <row r="3201" spans="1:8" x14ac:dyDescent="0.25">
      <c r="A3201">
        <f>COUNTIF('Scores for complete sequences'!$H$2:H3201,"+")</f>
        <v>11</v>
      </c>
      <c r="B3201">
        <f>COUNTIF('Scores for complete sequences'!$H3201:H$3994,"-")</f>
        <v>794</v>
      </c>
      <c r="C3201">
        <f>COUNTIF('Scores for complete sequences'!$H$2:H3201,"-")</f>
        <v>3189</v>
      </c>
      <c r="D3201">
        <f>COUNTIF('Scores for complete sequences'!$H3201:H$3994,"+")</f>
        <v>0</v>
      </c>
      <c r="E3201">
        <f t="shared" si="196"/>
        <v>0.2</v>
      </c>
      <c r="F3201">
        <f t="shared" si="197"/>
        <v>0.8</v>
      </c>
      <c r="G3201">
        <f t="shared" si="198"/>
        <v>1</v>
      </c>
      <c r="H3201">
        <f t="shared" si="199"/>
        <v>0.19999999999999996</v>
      </c>
    </row>
    <row r="3202" spans="1:8" x14ac:dyDescent="0.25">
      <c r="A3202">
        <f>COUNTIF('Scores for complete sequences'!$H$2:H3202,"+")</f>
        <v>11</v>
      </c>
      <c r="B3202">
        <f>COUNTIF('Scores for complete sequences'!$H3202:H$3994,"-")</f>
        <v>793</v>
      </c>
      <c r="C3202">
        <f>COUNTIF('Scores for complete sequences'!$H$2:H3202,"-")</f>
        <v>3190</v>
      </c>
      <c r="D3202">
        <f>COUNTIF('Scores for complete sequences'!$H3202:H$3994,"+")</f>
        <v>0</v>
      </c>
      <c r="E3202">
        <f t="shared" si="196"/>
        <v>0.2</v>
      </c>
      <c r="F3202">
        <f t="shared" si="197"/>
        <v>0.8</v>
      </c>
      <c r="G3202">
        <f t="shared" si="198"/>
        <v>1</v>
      </c>
      <c r="H3202">
        <f t="shared" si="199"/>
        <v>0.19999999999999996</v>
      </c>
    </row>
    <row r="3203" spans="1:8" x14ac:dyDescent="0.25">
      <c r="A3203">
        <f>COUNTIF('Scores for complete sequences'!$H$2:H3203,"+")</f>
        <v>11</v>
      </c>
      <c r="B3203">
        <f>COUNTIF('Scores for complete sequences'!$H3203:H$3994,"-")</f>
        <v>792</v>
      </c>
      <c r="C3203">
        <f>COUNTIF('Scores for complete sequences'!$H$2:H3203,"-")</f>
        <v>3191</v>
      </c>
      <c r="D3203">
        <f>COUNTIF('Scores for complete sequences'!$H3203:H$3994,"+")</f>
        <v>0</v>
      </c>
      <c r="E3203">
        <f t="shared" ref="E3203:E3266" si="200">ROUND(B3203/(B3203+C3203),2)</f>
        <v>0.2</v>
      </c>
      <c r="F3203">
        <f t="shared" ref="F3203:F3266" si="201">1-E3203</f>
        <v>0.8</v>
      </c>
      <c r="G3203">
        <f t="shared" ref="G3203:G3266" si="202">ROUND(A3203/(A3203+D3203),3)</f>
        <v>1</v>
      </c>
      <c r="H3203">
        <f t="shared" ref="H3203:H3266" si="203">G3203-F3203</f>
        <v>0.19999999999999996</v>
      </c>
    </row>
    <row r="3204" spans="1:8" x14ac:dyDescent="0.25">
      <c r="A3204">
        <f>COUNTIF('Scores for complete sequences'!$H$2:H3204,"+")</f>
        <v>11</v>
      </c>
      <c r="B3204">
        <f>COUNTIF('Scores for complete sequences'!$H3204:H$3994,"-")</f>
        <v>791</v>
      </c>
      <c r="C3204">
        <f>COUNTIF('Scores for complete sequences'!$H$2:H3204,"-")</f>
        <v>3192</v>
      </c>
      <c r="D3204">
        <f>COUNTIF('Scores for complete sequences'!$H3204:H$3994,"+")</f>
        <v>0</v>
      </c>
      <c r="E3204">
        <f t="shared" si="200"/>
        <v>0.2</v>
      </c>
      <c r="F3204">
        <f t="shared" si="201"/>
        <v>0.8</v>
      </c>
      <c r="G3204">
        <f t="shared" si="202"/>
        <v>1</v>
      </c>
      <c r="H3204">
        <f t="shared" si="203"/>
        <v>0.19999999999999996</v>
      </c>
    </row>
    <row r="3205" spans="1:8" x14ac:dyDescent="0.25">
      <c r="A3205">
        <f>COUNTIF('Scores for complete sequences'!$H$2:H3205,"+")</f>
        <v>11</v>
      </c>
      <c r="B3205">
        <f>COUNTIF('Scores for complete sequences'!$H3205:H$3994,"-")</f>
        <v>790</v>
      </c>
      <c r="C3205">
        <f>COUNTIF('Scores for complete sequences'!$H$2:H3205,"-")</f>
        <v>3193</v>
      </c>
      <c r="D3205">
        <f>COUNTIF('Scores for complete sequences'!$H3205:H$3994,"+")</f>
        <v>0</v>
      </c>
      <c r="E3205">
        <f t="shared" si="200"/>
        <v>0.2</v>
      </c>
      <c r="F3205">
        <f t="shared" si="201"/>
        <v>0.8</v>
      </c>
      <c r="G3205">
        <f t="shared" si="202"/>
        <v>1</v>
      </c>
      <c r="H3205">
        <f t="shared" si="203"/>
        <v>0.19999999999999996</v>
      </c>
    </row>
    <row r="3206" spans="1:8" x14ac:dyDescent="0.25">
      <c r="A3206">
        <f>COUNTIF('Scores for complete sequences'!$H$2:H3206,"+")</f>
        <v>11</v>
      </c>
      <c r="B3206">
        <f>COUNTIF('Scores for complete sequences'!$H3206:H$3994,"-")</f>
        <v>789</v>
      </c>
      <c r="C3206">
        <f>COUNTIF('Scores for complete sequences'!$H$2:H3206,"-")</f>
        <v>3194</v>
      </c>
      <c r="D3206">
        <f>COUNTIF('Scores for complete sequences'!$H3206:H$3994,"+")</f>
        <v>0</v>
      </c>
      <c r="E3206">
        <f t="shared" si="200"/>
        <v>0.2</v>
      </c>
      <c r="F3206">
        <f t="shared" si="201"/>
        <v>0.8</v>
      </c>
      <c r="G3206">
        <f t="shared" si="202"/>
        <v>1</v>
      </c>
      <c r="H3206">
        <f t="shared" si="203"/>
        <v>0.19999999999999996</v>
      </c>
    </row>
    <row r="3207" spans="1:8" x14ac:dyDescent="0.25">
      <c r="A3207">
        <f>COUNTIF('Scores for complete sequences'!$H$2:H3207,"+")</f>
        <v>11</v>
      </c>
      <c r="B3207">
        <f>COUNTIF('Scores for complete sequences'!$H3207:H$3994,"-")</f>
        <v>788</v>
      </c>
      <c r="C3207">
        <f>COUNTIF('Scores for complete sequences'!$H$2:H3207,"-")</f>
        <v>3195</v>
      </c>
      <c r="D3207">
        <f>COUNTIF('Scores for complete sequences'!$H3207:H$3994,"+")</f>
        <v>0</v>
      </c>
      <c r="E3207">
        <f t="shared" si="200"/>
        <v>0.2</v>
      </c>
      <c r="F3207">
        <f t="shared" si="201"/>
        <v>0.8</v>
      </c>
      <c r="G3207">
        <f t="shared" si="202"/>
        <v>1</v>
      </c>
      <c r="H3207">
        <f t="shared" si="203"/>
        <v>0.19999999999999996</v>
      </c>
    </row>
    <row r="3208" spans="1:8" x14ac:dyDescent="0.25">
      <c r="A3208">
        <f>COUNTIF('Scores for complete sequences'!$H$2:H3208,"+")</f>
        <v>11</v>
      </c>
      <c r="B3208">
        <f>COUNTIF('Scores for complete sequences'!$H3208:H$3994,"-")</f>
        <v>787</v>
      </c>
      <c r="C3208">
        <f>COUNTIF('Scores for complete sequences'!$H$2:H3208,"-")</f>
        <v>3196</v>
      </c>
      <c r="D3208">
        <f>COUNTIF('Scores for complete sequences'!$H3208:H$3994,"+")</f>
        <v>0</v>
      </c>
      <c r="E3208">
        <f t="shared" si="200"/>
        <v>0.2</v>
      </c>
      <c r="F3208">
        <f t="shared" si="201"/>
        <v>0.8</v>
      </c>
      <c r="G3208">
        <f t="shared" si="202"/>
        <v>1</v>
      </c>
      <c r="H3208">
        <f t="shared" si="203"/>
        <v>0.19999999999999996</v>
      </c>
    </row>
    <row r="3209" spans="1:8" x14ac:dyDescent="0.25">
      <c r="A3209">
        <f>COUNTIF('Scores for complete sequences'!$H$2:H3209,"+")</f>
        <v>11</v>
      </c>
      <c r="B3209">
        <f>COUNTIF('Scores for complete sequences'!$H3209:H$3994,"-")</f>
        <v>786</v>
      </c>
      <c r="C3209">
        <f>COUNTIF('Scores for complete sequences'!$H$2:H3209,"-")</f>
        <v>3197</v>
      </c>
      <c r="D3209">
        <f>COUNTIF('Scores for complete sequences'!$H3209:H$3994,"+")</f>
        <v>0</v>
      </c>
      <c r="E3209">
        <f t="shared" si="200"/>
        <v>0.2</v>
      </c>
      <c r="F3209">
        <f t="shared" si="201"/>
        <v>0.8</v>
      </c>
      <c r="G3209">
        <f t="shared" si="202"/>
        <v>1</v>
      </c>
      <c r="H3209">
        <f t="shared" si="203"/>
        <v>0.19999999999999996</v>
      </c>
    </row>
    <row r="3210" spans="1:8" x14ac:dyDescent="0.25">
      <c r="A3210">
        <f>COUNTIF('Scores for complete sequences'!$H$2:H3210,"+")</f>
        <v>11</v>
      </c>
      <c r="B3210">
        <f>COUNTIF('Scores for complete sequences'!$H3210:H$3994,"-")</f>
        <v>785</v>
      </c>
      <c r="C3210">
        <f>COUNTIF('Scores for complete sequences'!$H$2:H3210,"-")</f>
        <v>3198</v>
      </c>
      <c r="D3210">
        <f>COUNTIF('Scores for complete sequences'!$H3210:H$3994,"+")</f>
        <v>0</v>
      </c>
      <c r="E3210">
        <f t="shared" si="200"/>
        <v>0.2</v>
      </c>
      <c r="F3210">
        <f t="shared" si="201"/>
        <v>0.8</v>
      </c>
      <c r="G3210">
        <f t="shared" si="202"/>
        <v>1</v>
      </c>
      <c r="H3210">
        <f t="shared" si="203"/>
        <v>0.19999999999999996</v>
      </c>
    </row>
    <row r="3211" spans="1:8" x14ac:dyDescent="0.25">
      <c r="A3211">
        <f>COUNTIF('Scores for complete sequences'!$H$2:H3211,"+")</f>
        <v>11</v>
      </c>
      <c r="B3211">
        <f>COUNTIF('Scores for complete sequences'!$H3211:H$3994,"-")</f>
        <v>784</v>
      </c>
      <c r="C3211">
        <f>COUNTIF('Scores for complete sequences'!$H$2:H3211,"-")</f>
        <v>3199</v>
      </c>
      <c r="D3211">
        <f>COUNTIF('Scores for complete sequences'!$H3211:H$3994,"+")</f>
        <v>0</v>
      </c>
      <c r="E3211">
        <f t="shared" si="200"/>
        <v>0.2</v>
      </c>
      <c r="F3211">
        <f t="shared" si="201"/>
        <v>0.8</v>
      </c>
      <c r="G3211">
        <f t="shared" si="202"/>
        <v>1</v>
      </c>
      <c r="H3211">
        <f t="shared" si="203"/>
        <v>0.19999999999999996</v>
      </c>
    </row>
    <row r="3212" spans="1:8" x14ac:dyDescent="0.25">
      <c r="A3212">
        <f>COUNTIF('Scores for complete sequences'!$H$2:H3212,"+")</f>
        <v>11</v>
      </c>
      <c r="B3212">
        <f>COUNTIF('Scores for complete sequences'!$H3212:H$3994,"-")</f>
        <v>783</v>
      </c>
      <c r="C3212">
        <f>COUNTIF('Scores for complete sequences'!$H$2:H3212,"-")</f>
        <v>3200</v>
      </c>
      <c r="D3212">
        <f>COUNTIF('Scores for complete sequences'!$H3212:H$3994,"+")</f>
        <v>0</v>
      </c>
      <c r="E3212">
        <f t="shared" si="200"/>
        <v>0.2</v>
      </c>
      <c r="F3212">
        <f t="shared" si="201"/>
        <v>0.8</v>
      </c>
      <c r="G3212">
        <f t="shared" si="202"/>
        <v>1</v>
      </c>
      <c r="H3212">
        <f t="shared" si="203"/>
        <v>0.19999999999999996</v>
      </c>
    </row>
    <row r="3213" spans="1:8" x14ac:dyDescent="0.25">
      <c r="A3213">
        <f>COUNTIF('Scores for complete sequences'!$H$2:H3213,"+")</f>
        <v>11</v>
      </c>
      <c r="B3213">
        <f>COUNTIF('Scores for complete sequences'!$H3213:H$3994,"-")</f>
        <v>782</v>
      </c>
      <c r="C3213">
        <f>COUNTIF('Scores for complete sequences'!$H$2:H3213,"-")</f>
        <v>3201</v>
      </c>
      <c r="D3213">
        <f>COUNTIF('Scores for complete sequences'!$H3213:H$3994,"+")</f>
        <v>0</v>
      </c>
      <c r="E3213">
        <f t="shared" si="200"/>
        <v>0.2</v>
      </c>
      <c r="F3213">
        <f t="shared" si="201"/>
        <v>0.8</v>
      </c>
      <c r="G3213">
        <f t="shared" si="202"/>
        <v>1</v>
      </c>
      <c r="H3213">
        <f t="shared" si="203"/>
        <v>0.19999999999999996</v>
      </c>
    </row>
    <row r="3214" spans="1:8" x14ac:dyDescent="0.25">
      <c r="A3214">
        <f>COUNTIF('Scores for complete sequences'!$H$2:H3214,"+")</f>
        <v>11</v>
      </c>
      <c r="B3214">
        <f>COUNTIF('Scores for complete sequences'!$H3214:H$3994,"-")</f>
        <v>781</v>
      </c>
      <c r="C3214">
        <f>COUNTIF('Scores for complete sequences'!$H$2:H3214,"-")</f>
        <v>3202</v>
      </c>
      <c r="D3214">
        <f>COUNTIF('Scores for complete sequences'!$H3214:H$3994,"+")</f>
        <v>0</v>
      </c>
      <c r="E3214">
        <f t="shared" si="200"/>
        <v>0.2</v>
      </c>
      <c r="F3214">
        <f t="shared" si="201"/>
        <v>0.8</v>
      </c>
      <c r="G3214">
        <f t="shared" si="202"/>
        <v>1</v>
      </c>
      <c r="H3214">
        <f t="shared" si="203"/>
        <v>0.19999999999999996</v>
      </c>
    </row>
    <row r="3215" spans="1:8" x14ac:dyDescent="0.25">
      <c r="A3215">
        <f>COUNTIF('Scores for complete sequences'!$H$2:H3215,"+")</f>
        <v>11</v>
      </c>
      <c r="B3215">
        <f>COUNTIF('Scores for complete sequences'!$H3215:H$3994,"-")</f>
        <v>780</v>
      </c>
      <c r="C3215">
        <f>COUNTIF('Scores for complete sequences'!$H$2:H3215,"-")</f>
        <v>3203</v>
      </c>
      <c r="D3215">
        <f>COUNTIF('Scores for complete sequences'!$H3215:H$3994,"+")</f>
        <v>0</v>
      </c>
      <c r="E3215">
        <f t="shared" si="200"/>
        <v>0.2</v>
      </c>
      <c r="F3215">
        <f t="shared" si="201"/>
        <v>0.8</v>
      </c>
      <c r="G3215">
        <f t="shared" si="202"/>
        <v>1</v>
      </c>
      <c r="H3215">
        <f t="shared" si="203"/>
        <v>0.19999999999999996</v>
      </c>
    </row>
    <row r="3216" spans="1:8" x14ac:dyDescent="0.25">
      <c r="A3216">
        <f>COUNTIF('Scores for complete sequences'!$H$2:H3216,"+")</f>
        <v>11</v>
      </c>
      <c r="B3216">
        <f>COUNTIF('Scores for complete sequences'!$H3216:H$3994,"-")</f>
        <v>779</v>
      </c>
      <c r="C3216">
        <f>COUNTIF('Scores for complete sequences'!$H$2:H3216,"-")</f>
        <v>3204</v>
      </c>
      <c r="D3216">
        <f>COUNTIF('Scores for complete sequences'!$H3216:H$3994,"+")</f>
        <v>0</v>
      </c>
      <c r="E3216">
        <f t="shared" si="200"/>
        <v>0.2</v>
      </c>
      <c r="F3216">
        <f t="shared" si="201"/>
        <v>0.8</v>
      </c>
      <c r="G3216">
        <f t="shared" si="202"/>
        <v>1</v>
      </c>
      <c r="H3216">
        <f t="shared" si="203"/>
        <v>0.19999999999999996</v>
      </c>
    </row>
    <row r="3217" spans="1:8" x14ac:dyDescent="0.25">
      <c r="A3217">
        <f>COUNTIF('Scores for complete sequences'!$H$2:H3217,"+")</f>
        <v>11</v>
      </c>
      <c r="B3217">
        <f>COUNTIF('Scores for complete sequences'!$H3217:H$3994,"-")</f>
        <v>778</v>
      </c>
      <c r="C3217">
        <f>COUNTIF('Scores for complete sequences'!$H$2:H3217,"-")</f>
        <v>3205</v>
      </c>
      <c r="D3217">
        <f>COUNTIF('Scores for complete sequences'!$H3217:H$3994,"+")</f>
        <v>0</v>
      </c>
      <c r="E3217">
        <f t="shared" si="200"/>
        <v>0.2</v>
      </c>
      <c r="F3217">
        <f t="shared" si="201"/>
        <v>0.8</v>
      </c>
      <c r="G3217">
        <f t="shared" si="202"/>
        <v>1</v>
      </c>
      <c r="H3217">
        <f t="shared" si="203"/>
        <v>0.19999999999999996</v>
      </c>
    </row>
    <row r="3218" spans="1:8" x14ac:dyDescent="0.25">
      <c r="A3218">
        <f>COUNTIF('Scores for complete sequences'!$H$2:H3218,"+")</f>
        <v>11</v>
      </c>
      <c r="B3218">
        <f>COUNTIF('Scores for complete sequences'!$H3218:H$3994,"-")</f>
        <v>777</v>
      </c>
      <c r="C3218">
        <f>COUNTIF('Scores for complete sequences'!$H$2:H3218,"-")</f>
        <v>3206</v>
      </c>
      <c r="D3218">
        <f>COUNTIF('Scores for complete sequences'!$H3218:H$3994,"+")</f>
        <v>0</v>
      </c>
      <c r="E3218">
        <f t="shared" si="200"/>
        <v>0.2</v>
      </c>
      <c r="F3218">
        <f t="shared" si="201"/>
        <v>0.8</v>
      </c>
      <c r="G3218">
        <f t="shared" si="202"/>
        <v>1</v>
      </c>
      <c r="H3218">
        <f t="shared" si="203"/>
        <v>0.19999999999999996</v>
      </c>
    </row>
    <row r="3219" spans="1:8" x14ac:dyDescent="0.25">
      <c r="A3219">
        <f>COUNTIF('Scores for complete sequences'!$H$2:H3219,"+")</f>
        <v>11</v>
      </c>
      <c r="B3219">
        <f>COUNTIF('Scores for complete sequences'!$H3219:H$3994,"-")</f>
        <v>776</v>
      </c>
      <c r="C3219">
        <f>COUNTIF('Scores for complete sequences'!$H$2:H3219,"-")</f>
        <v>3207</v>
      </c>
      <c r="D3219">
        <f>COUNTIF('Scores for complete sequences'!$H3219:H$3994,"+")</f>
        <v>0</v>
      </c>
      <c r="E3219">
        <f t="shared" si="200"/>
        <v>0.19</v>
      </c>
      <c r="F3219">
        <f t="shared" si="201"/>
        <v>0.81</v>
      </c>
      <c r="G3219">
        <f t="shared" si="202"/>
        <v>1</v>
      </c>
      <c r="H3219">
        <f t="shared" si="203"/>
        <v>0.18999999999999995</v>
      </c>
    </row>
    <row r="3220" spans="1:8" x14ac:dyDescent="0.25">
      <c r="A3220">
        <f>COUNTIF('Scores for complete sequences'!$H$2:H3220,"+")</f>
        <v>11</v>
      </c>
      <c r="B3220">
        <f>COUNTIF('Scores for complete sequences'!$H3220:H$3994,"-")</f>
        <v>775</v>
      </c>
      <c r="C3220">
        <f>COUNTIF('Scores for complete sequences'!$H$2:H3220,"-")</f>
        <v>3208</v>
      </c>
      <c r="D3220">
        <f>COUNTIF('Scores for complete sequences'!$H3220:H$3994,"+")</f>
        <v>0</v>
      </c>
      <c r="E3220">
        <f t="shared" si="200"/>
        <v>0.19</v>
      </c>
      <c r="F3220">
        <f t="shared" si="201"/>
        <v>0.81</v>
      </c>
      <c r="G3220">
        <f t="shared" si="202"/>
        <v>1</v>
      </c>
      <c r="H3220">
        <f t="shared" si="203"/>
        <v>0.18999999999999995</v>
      </c>
    </row>
    <row r="3221" spans="1:8" x14ac:dyDescent="0.25">
      <c r="A3221">
        <f>COUNTIF('Scores for complete sequences'!$H$2:H3221,"+")</f>
        <v>11</v>
      </c>
      <c r="B3221">
        <f>COUNTIF('Scores for complete sequences'!$H3221:H$3994,"-")</f>
        <v>774</v>
      </c>
      <c r="C3221">
        <f>COUNTIF('Scores for complete sequences'!$H$2:H3221,"-")</f>
        <v>3209</v>
      </c>
      <c r="D3221">
        <f>COUNTIF('Scores for complete sequences'!$H3221:H$3994,"+")</f>
        <v>0</v>
      </c>
      <c r="E3221">
        <f t="shared" si="200"/>
        <v>0.19</v>
      </c>
      <c r="F3221">
        <f t="shared" si="201"/>
        <v>0.81</v>
      </c>
      <c r="G3221">
        <f t="shared" si="202"/>
        <v>1</v>
      </c>
      <c r="H3221">
        <f t="shared" si="203"/>
        <v>0.18999999999999995</v>
      </c>
    </row>
    <row r="3222" spans="1:8" x14ac:dyDescent="0.25">
      <c r="A3222">
        <f>COUNTIF('Scores for complete sequences'!$H$2:H3222,"+")</f>
        <v>11</v>
      </c>
      <c r="B3222">
        <f>COUNTIF('Scores for complete sequences'!$H3222:H$3994,"-")</f>
        <v>773</v>
      </c>
      <c r="C3222">
        <f>COUNTIF('Scores for complete sequences'!$H$2:H3222,"-")</f>
        <v>3210</v>
      </c>
      <c r="D3222">
        <f>COUNTIF('Scores for complete sequences'!$H3222:H$3994,"+")</f>
        <v>0</v>
      </c>
      <c r="E3222">
        <f t="shared" si="200"/>
        <v>0.19</v>
      </c>
      <c r="F3222">
        <f t="shared" si="201"/>
        <v>0.81</v>
      </c>
      <c r="G3222">
        <f t="shared" si="202"/>
        <v>1</v>
      </c>
      <c r="H3222">
        <f t="shared" si="203"/>
        <v>0.18999999999999995</v>
      </c>
    </row>
    <row r="3223" spans="1:8" x14ac:dyDescent="0.25">
      <c r="A3223">
        <f>COUNTIF('Scores for complete sequences'!$H$2:H3223,"+")</f>
        <v>11</v>
      </c>
      <c r="B3223">
        <f>COUNTIF('Scores for complete sequences'!$H3223:H$3994,"-")</f>
        <v>772</v>
      </c>
      <c r="C3223">
        <f>COUNTIF('Scores for complete sequences'!$H$2:H3223,"-")</f>
        <v>3211</v>
      </c>
      <c r="D3223">
        <f>COUNTIF('Scores for complete sequences'!$H3223:H$3994,"+")</f>
        <v>0</v>
      </c>
      <c r="E3223">
        <f t="shared" si="200"/>
        <v>0.19</v>
      </c>
      <c r="F3223">
        <f t="shared" si="201"/>
        <v>0.81</v>
      </c>
      <c r="G3223">
        <f t="shared" si="202"/>
        <v>1</v>
      </c>
      <c r="H3223">
        <f t="shared" si="203"/>
        <v>0.18999999999999995</v>
      </c>
    </row>
    <row r="3224" spans="1:8" x14ac:dyDescent="0.25">
      <c r="A3224">
        <f>COUNTIF('Scores for complete sequences'!$H$2:H3224,"+")</f>
        <v>11</v>
      </c>
      <c r="B3224">
        <f>COUNTIF('Scores for complete sequences'!$H3224:H$3994,"-")</f>
        <v>771</v>
      </c>
      <c r="C3224">
        <f>COUNTIF('Scores for complete sequences'!$H$2:H3224,"-")</f>
        <v>3212</v>
      </c>
      <c r="D3224">
        <f>COUNTIF('Scores for complete sequences'!$H3224:H$3994,"+")</f>
        <v>0</v>
      </c>
      <c r="E3224">
        <f t="shared" si="200"/>
        <v>0.19</v>
      </c>
      <c r="F3224">
        <f t="shared" si="201"/>
        <v>0.81</v>
      </c>
      <c r="G3224">
        <f t="shared" si="202"/>
        <v>1</v>
      </c>
      <c r="H3224">
        <f t="shared" si="203"/>
        <v>0.18999999999999995</v>
      </c>
    </row>
    <row r="3225" spans="1:8" x14ac:dyDescent="0.25">
      <c r="A3225">
        <f>COUNTIF('Scores for complete sequences'!$H$2:H3225,"+")</f>
        <v>11</v>
      </c>
      <c r="B3225">
        <f>COUNTIF('Scores for complete sequences'!$H3225:H$3994,"-")</f>
        <v>770</v>
      </c>
      <c r="C3225">
        <f>COUNTIF('Scores for complete sequences'!$H$2:H3225,"-")</f>
        <v>3213</v>
      </c>
      <c r="D3225">
        <f>COUNTIF('Scores for complete sequences'!$H3225:H$3994,"+")</f>
        <v>0</v>
      </c>
      <c r="E3225">
        <f t="shared" si="200"/>
        <v>0.19</v>
      </c>
      <c r="F3225">
        <f t="shared" si="201"/>
        <v>0.81</v>
      </c>
      <c r="G3225">
        <f t="shared" si="202"/>
        <v>1</v>
      </c>
      <c r="H3225">
        <f t="shared" si="203"/>
        <v>0.18999999999999995</v>
      </c>
    </row>
    <row r="3226" spans="1:8" x14ac:dyDescent="0.25">
      <c r="A3226">
        <f>COUNTIF('Scores for complete sequences'!$H$2:H3226,"+")</f>
        <v>11</v>
      </c>
      <c r="B3226">
        <f>COUNTIF('Scores for complete sequences'!$H3226:H$3994,"-")</f>
        <v>769</v>
      </c>
      <c r="C3226">
        <f>COUNTIF('Scores for complete sequences'!$H$2:H3226,"-")</f>
        <v>3214</v>
      </c>
      <c r="D3226">
        <f>COUNTIF('Scores for complete sequences'!$H3226:H$3994,"+")</f>
        <v>0</v>
      </c>
      <c r="E3226">
        <f t="shared" si="200"/>
        <v>0.19</v>
      </c>
      <c r="F3226">
        <f t="shared" si="201"/>
        <v>0.81</v>
      </c>
      <c r="G3226">
        <f t="shared" si="202"/>
        <v>1</v>
      </c>
      <c r="H3226">
        <f t="shared" si="203"/>
        <v>0.18999999999999995</v>
      </c>
    </row>
    <row r="3227" spans="1:8" x14ac:dyDescent="0.25">
      <c r="A3227">
        <f>COUNTIF('Scores for complete sequences'!$H$2:H3227,"+")</f>
        <v>11</v>
      </c>
      <c r="B3227">
        <f>COUNTIF('Scores for complete sequences'!$H3227:H$3994,"-")</f>
        <v>768</v>
      </c>
      <c r="C3227">
        <f>COUNTIF('Scores for complete sequences'!$H$2:H3227,"-")</f>
        <v>3215</v>
      </c>
      <c r="D3227">
        <f>COUNTIF('Scores for complete sequences'!$H3227:H$3994,"+")</f>
        <v>0</v>
      </c>
      <c r="E3227">
        <f t="shared" si="200"/>
        <v>0.19</v>
      </c>
      <c r="F3227">
        <f t="shared" si="201"/>
        <v>0.81</v>
      </c>
      <c r="G3227">
        <f t="shared" si="202"/>
        <v>1</v>
      </c>
      <c r="H3227">
        <f t="shared" si="203"/>
        <v>0.18999999999999995</v>
      </c>
    </row>
    <row r="3228" spans="1:8" x14ac:dyDescent="0.25">
      <c r="A3228">
        <f>COUNTIF('Scores for complete sequences'!$H$2:H3228,"+")</f>
        <v>11</v>
      </c>
      <c r="B3228">
        <f>COUNTIF('Scores for complete sequences'!$H3228:H$3994,"-")</f>
        <v>767</v>
      </c>
      <c r="C3228">
        <f>COUNTIF('Scores for complete sequences'!$H$2:H3228,"-")</f>
        <v>3216</v>
      </c>
      <c r="D3228">
        <f>COUNTIF('Scores for complete sequences'!$H3228:H$3994,"+")</f>
        <v>0</v>
      </c>
      <c r="E3228">
        <f t="shared" si="200"/>
        <v>0.19</v>
      </c>
      <c r="F3228">
        <f t="shared" si="201"/>
        <v>0.81</v>
      </c>
      <c r="G3228">
        <f t="shared" si="202"/>
        <v>1</v>
      </c>
      <c r="H3228">
        <f t="shared" si="203"/>
        <v>0.18999999999999995</v>
      </c>
    </row>
    <row r="3229" spans="1:8" x14ac:dyDescent="0.25">
      <c r="A3229">
        <f>COUNTIF('Scores for complete sequences'!$H$2:H3229,"+")</f>
        <v>11</v>
      </c>
      <c r="B3229">
        <f>COUNTIF('Scores for complete sequences'!$H3229:H$3994,"-")</f>
        <v>766</v>
      </c>
      <c r="C3229">
        <f>COUNTIF('Scores for complete sequences'!$H$2:H3229,"-")</f>
        <v>3217</v>
      </c>
      <c r="D3229">
        <f>COUNTIF('Scores for complete sequences'!$H3229:H$3994,"+")</f>
        <v>0</v>
      </c>
      <c r="E3229">
        <f t="shared" si="200"/>
        <v>0.19</v>
      </c>
      <c r="F3229">
        <f t="shared" si="201"/>
        <v>0.81</v>
      </c>
      <c r="G3229">
        <f t="shared" si="202"/>
        <v>1</v>
      </c>
      <c r="H3229">
        <f t="shared" si="203"/>
        <v>0.18999999999999995</v>
      </c>
    </row>
    <row r="3230" spans="1:8" x14ac:dyDescent="0.25">
      <c r="A3230">
        <f>COUNTIF('Scores for complete sequences'!$H$2:H3230,"+")</f>
        <v>11</v>
      </c>
      <c r="B3230">
        <f>COUNTIF('Scores for complete sequences'!$H3230:H$3994,"-")</f>
        <v>765</v>
      </c>
      <c r="C3230">
        <f>COUNTIF('Scores for complete sequences'!$H$2:H3230,"-")</f>
        <v>3218</v>
      </c>
      <c r="D3230">
        <f>COUNTIF('Scores for complete sequences'!$H3230:H$3994,"+")</f>
        <v>0</v>
      </c>
      <c r="E3230">
        <f t="shared" si="200"/>
        <v>0.19</v>
      </c>
      <c r="F3230">
        <f t="shared" si="201"/>
        <v>0.81</v>
      </c>
      <c r="G3230">
        <f t="shared" si="202"/>
        <v>1</v>
      </c>
      <c r="H3230">
        <f t="shared" si="203"/>
        <v>0.18999999999999995</v>
      </c>
    </row>
    <row r="3231" spans="1:8" x14ac:dyDescent="0.25">
      <c r="A3231">
        <f>COUNTIF('Scores for complete sequences'!$H$2:H3231,"+")</f>
        <v>11</v>
      </c>
      <c r="B3231">
        <f>COUNTIF('Scores for complete sequences'!$H3231:H$3994,"-")</f>
        <v>764</v>
      </c>
      <c r="C3231">
        <f>COUNTIF('Scores for complete sequences'!$H$2:H3231,"-")</f>
        <v>3219</v>
      </c>
      <c r="D3231">
        <f>COUNTIF('Scores for complete sequences'!$H3231:H$3994,"+")</f>
        <v>0</v>
      </c>
      <c r="E3231">
        <f t="shared" si="200"/>
        <v>0.19</v>
      </c>
      <c r="F3231">
        <f t="shared" si="201"/>
        <v>0.81</v>
      </c>
      <c r="G3231">
        <f t="shared" si="202"/>
        <v>1</v>
      </c>
      <c r="H3231">
        <f t="shared" si="203"/>
        <v>0.18999999999999995</v>
      </c>
    </row>
    <row r="3232" spans="1:8" x14ac:dyDescent="0.25">
      <c r="A3232">
        <f>COUNTIF('Scores for complete sequences'!$H$2:H3232,"+")</f>
        <v>11</v>
      </c>
      <c r="B3232">
        <f>COUNTIF('Scores for complete sequences'!$H3232:H$3994,"-")</f>
        <v>763</v>
      </c>
      <c r="C3232">
        <f>COUNTIF('Scores for complete sequences'!$H$2:H3232,"-")</f>
        <v>3220</v>
      </c>
      <c r="D3232">
        <f>COUNTIF('Scores for complete sequences'!$H3232:H$3994,"+")</f>
        <v>0</v>
      </c>
      <c r="E3232">
        <f t="shared" si="200"/>
        <v>0.19</v>
      </c>
      <c r="F3232">
        <f t="shared" si="201"/>
        <v>0.81</v>
      </c>
      <c r="G3232">
        <f t="shared" si="202"/>
        <v>1</v>
      </c>
      <c r="H3232">
        <f t="shared" si="203"/>
        <v>0.18999999999999995</v>
      </c>
    </row>
    <row r="3233" spans="1:8" x14ac:dyDescent="0.25">
      <c r="A3233">
        <f>COUNTIF('Scores for complete sequences'!$H$2:H3233,"+")</f>
        <v>11</v>
      </c>
      <c r="B3233">
        <f>COUNTIF('Scores for complete sequences'!$H3233:H$3994,"-")</f>
        <v>762</v>
      </c>
      <c r="C3233">
        <f>COUNTIF('Scores for complete sequences'!$H$2:H3233,"-")</f>
        <v>3221</v>
      </c>
      <c r="D3233">
        <f>COUNTIF('Scores for complete sequences'!$H3233:H$3994,"+")</f>
        <v>0</v>
      </c>
      <c r="E3233">
        <f t="shared" si="200"/>
        <v>0.19</v>
      </c>
      <c r="F3233">
        <f t="shared" si="201"/>
        <v>0.81</v>
      </c>
      <c r="G3233">
        <f t="shared" si="202"/>
        <v>1</v>
      </c>
      <c r="H3233">
        <f t="shared" si="203"/>
        <v>0.18999999999999995</v>
      </c>
    </row>
    <row r="3234" spans="1:8" x14ac:dyDescent="0.25">
      <c r="A3234">
        <f>COUNTIF('Scores for complete sequences'!$H$2:H3234,"+")</f>
        <v>11</v>
      </c>
      <c r="B3234">
        <f>COUNTIF('Scores for complete sequences'!$H3234:H$3994,"-")</f>
        <v>761</v>
      </c>
      <c r="C3234">
        <f>COUNTIF('Scores for complete sequences'!$H$2:H3234,"-")</f>
        <v>3222</v>
      </c>
      <c r="D3234">
        <f>COUNTIF('Scores for complete sequences'!$H3234:H$3994,"+")</f>
        <v>0</v>
      </c>
      <c r="E3234">
        <f t="shared" si="200"/>
        <v>0.19</v>
      </c>
      <c r="F3234">
        <f t="shared" si="201"/>
        <v>0.81</v>
      </c>
      <c r="G3234">
        <f t="shared" si="202"/>
        <v>1</v>
      </c>
      <c r="H3234">
        <f t="shared" si="203"/>
        <v>0.18999999999999995</v>
      </c>
    </row>
    <row r="3235" spans="1:8" x14ac:dyDescent="0.25">
      <c r="A3235">
        <f>COUNTIF('Scores for complete sequences'!$H$2:H3235,"+")</f>
        <v>11</v>
      </c>
      <c r="B3235">
        <f>COUNTIF('Scores for complete sequences'!$H3235:H$3994,"-")</f>
        <v>760</v>
      </c>
      <c r="C3235">
        <f>COUNTIF('Scores for complete sequences'!$H$2:H3235,"-")</f>
        <v>3223</v>
      </c>
      <c r="D3235">
        <f>COUNTIF('Scores for complete sequences'!$H3235:H$3994,"+")</f>
        <v>0</v>
      </c>
      <c r="E3235">
        <f t="shared" si="200"/>
        <v>0.19</v>
      </c>
      <c r="F3235">
        <f t="shared" si="201"/>
        <v>0.81</v>
      </c>
      <c r="G3235">
        <f t="shared" si="202"/>
        <v>1</v>
      </c>
      <c r="H3235">
        <f t="shared" si="203"/>
        <v>0.18999999999999995</v>
      </c>
    </row>
    <row r="3236" spans="1:8" x14ac:dyDescent="0.25">
      <c r="A3236">
        <f>COUNTIF('Scores for complete sequences'!$H$2:H3236,"+")</f>
        <v>11</v>
      </c>
      <c r="B3236">
        <f>COUNTIF('Scores for complete sequences'!$H3236:H$3994,"-")</f>
        <v>759</v>
      </c>
      <c r="C3236">
        <f>COUNTIF('Scores for complete sequences'!$H$2:H3236,"-")</f>
        <v>3224</v>
      </c>
      <c r="D3236">
        <f>COUNTIF('Scores for complete sequences'!$H3236:H$3994,"+")</f>
        <v>0</v>
      </c>
      <c r="E3236">
        <f t="shared" si="200"/>
        <v>0.19</v>
      </c>
      <c r="F3236">
        <f t="shared" si="201"/>
        <v>0.81</v>
      </c>
      <c r="G3236">
        <f t="shared" si="202"/>
        <v>1</v>
      </c>
      <c r="H3236">
        <f t="shared" si="203"/>
        <v>0.18999999999999995</v>
      </c>
    </row>
    <row r="3237" spans="1:8" x14ac:dyDescent="0.25">
      <c r="A3237">
        <f>COUNTIF('Scores for complete sequences'!$H$2:H3237,"+")</f>
        <v>11</v>
      </c>
      <c r="B3237">
        <f>COUNTIF('Scores for complete sequences'!$H3237:H$3994,"-")</f>
        <v>758</v>
      </c>
      <c r="C3237">
        <f>COUNTIF('Scores for complete sequences'!$H$2:H3237,"-")</f>
        <v>3225</v>
      </c>
      <c r="D3237">
        <f>COUNTIF('Scores for complete sequences'!$H3237:H$3994,"+")</f>
        <v>0</v>
      </c>
      <c r="E3237">
        <f t="shared" si="200"/>
        <v>0.19</v>
      </c>
      <c r="F3237">
        <f t="shared" si="201"/>
        <v>0.81</v>
      </c>
      <c r="G3237">
        <f t="shared" si="202"/>
        <v>1</v>
      </c>
      <c r="H3237">
        <f t="shared" si="203"/>
        <v>0.18999999999999995</v>
      </c>
    </row>
    <row r="3238" spans="1:8" x14ac:dyDescent="0.25">
      <c r="A3238">
        <f>COUNTIF('Scores for complete sequences'!$H$2:H3238,"+")</f>
        <v>11</v>
      </c>
      <c r="B3238">
        <f>COUNTIF('Scores for complete sequences'!$H3238:H$3994,"-")</f>
        <v>757</v>
      </c>
      <c r="C3238">
        <f>COUNTIF('Scores for complete sequences'!$H$2:H3238,"-")</f>
        <v>3226</v>
      </c>
      <c r="D3238">
        <f>COUNTIF('Scores for complete sequences'!$H3238:H$3994,"+")</f>
        <v>0</v>
      </c>
      <c r="E3238">
        <f t="shared" si="200"/>
        <v>0.19</v>
      </c>
      <c r="F3238">
        <f t="shared" si="201"/>
        <v>0.81</v>
      </c>
      <c r="G3238">
        <f t="shared" si="202"/>
        <v>1</v>
      </c>
      <c r="H3238">
        <f t="shared" si="203"/>
        <v>0.18999999999999995</v>
      </c>
    </row>
    <row r="3239" spans="1:8" x14ac:dyDescent="0.25">
      <c r="A3239">
        <f>COUNTIF('Scores for complete sequences'!$H$2:H3239,"+")</f>
        <v>11</v>
      </c>
      <c r="B3239">
        <f>COUNTIF('Scores for complete sequences'!$H3239:H$3994,"-")</f>
        <v>756</v>
      </c>
      <c r="C3239">
        <f>COUNTIF('Scores for complete sequences'!$H$2:H3239,"-")</f>
        <v>3227</v>
      </c>
      <c r="D3239">
        <f>COUNTIF('Scores for complete sequences'!$H3239:H$3994,"+")</f>
        <v>0</v>
      </c>
      <c r="E3239">
        <f t="shared" si="200"/>
        <v>0.19</v>
      </c>
      <c r="F3239">
        <f t="shared" si="201"/>
        <v>0.81</v>
      </c>
      <c r="G3239">
        <f t="shared" si="202"/>
        <v>1</v>
      </c>
      <c r="H3239">
        <f t="shared" si="203"/>
        <v>0.18999999999999995</v>
      </c>
    </row>
    <row r="3240" spans="1:8" x14ac:dyDescent="0.25">
      <c r="A3240">
        <f>COUNTIF('Scores for complete sequences'!$H$2:H3240,"+")</f>
        <v>11</v>
      </c>
      <c r="B3240">
        <f>COUNTIF('Scores for complete sequences'!$H3240:H$3994,"-")</f>
        <v>755</v>
      </c>
      <c r="C3240">
        <f>COUNTIF('Scores for complete sequences'!$H$2:H3240,"-")</f>
        <v>3228</v>
      </c>
      <c r="D3240">
        <f>COUNTIF('Scores for complete sequences'!$H3240:H$3994,"+")</f>
        <v>0</v>
      </c>
      <c r="E3240">
        <f t="shared" si="200"/>
        <v>0.19</v>
      </c>
      <c r="F3240">
        <f t="shared" si="201"/>
        <v>0.81</v>
      </c>
      <c r="G3240">
        <f t="shared" si="202"/>
        <v>1</v>
      </c>
      <c r="H3240">
        <f t="shared" si="203"/>
        <v>0.18999999999999995</v>
      </c>
    </row>
    <row r="3241" spans="1:8" x14ac:dyDescent="0.25">
      <c r="A3241">
        <f>COUNTIF('Scores for complete sequences'!$H$2:H3241,"+")</f>
        <v>11</v>
      </c>
      <c r="B3241">
        <f>COUNTIF('Scores for complete sequences'!$H3241:H$3994,"-")</f>
        <v>754</v>
      </c>
      <c r="C3241">
        <f>COUNTIF('Scores for complete sequences'!$H$2:H3241,"-")</f>
        <v>3229</v>
      </c>
      <c r="D3241">
        <f>COUNTIF('Scores for complete sequences'!$H3241:H$3994,"+")</f>
        <v>0</v>
      </c>
      <c r="E3241">
        <f t="shared" si="200"/>
        <v>0.19</v>
      </c>
      <c r="F3241">
        <f t="shared" si="201"/>
        <v>0.81</v>
      </c>
      <c r="G3241">
        <f t="shared" si="202"/>
        <v>1</v>
      </c>
      <c r="H3241">
        <f t="shared" si="203"/>
        <v>0.18999999999999995</v>
      </c>
    </row>
    <row r="3242" spans="1:8" x14ac:dyDescent="0.25">
      <c r="A3242">
        <f>COUNTIF('Scores for complete sequences'!$H$2:H3242,"+")</f>
        <v>11</v>
      </c>
      <c r="B3242">
        <f>COUNTIF('Scores for complete sequences'!$H3242:H$3994,"-")</f>
        <v>753</v>
      </c>
      <c r="C3242">
        <f>COUNTIF('Scores for complete sequences'!$H$2:H3242,"-")</f>
        <v>3230</v>
      </c>
      <c r="D3242">
        <f>COUNTIF('Scores for complete sequences'!$H3242:H$3994,"+")</f>
        <v>0</v>
      </c>
      <c r="E3242">
        <f t="shared" si="200"/>
        <v>0.19</v>
      </c>
      <c r="F3242">
        <f t="shared" si="201"/>
        <v>0.81</v>
      </c>
      <c r="G3242">
        <f t="shared" si="202"/>
        <v>1</v>
      </c>
      <c r="H3242">
        <f t="shared" si="203"/>
        <v>0.18999999999999995</v>
      </c>
    </row>
    <row r="3243" spans="1:8" x14ac:dyDescent="0.25">
      <c r="A3243">
        <f>COUNTIF('Scores for complete sequences'!$H$2:H3243,"+")</f>
        <v>11</v>
      </c>
      <c r="B3243">
        <f>COUNTIF('Scores for complete sequences'!$H3243:H$3994,"-")</f>
        <v>752</v>
      </c>
      <c r="C3243">
        <f>COUNTIF('Scores for complete sequences'!$H$2:H3243,"-")</f>
        <v>3231</v>
      </c>
      <c r="D3243">
        <f>COUNTIF('Scores for complete sequences'!$H3243:H$3994,"+")</f>
        <v>0</v>
      </c>
      <c r="E3243">
        <f t="shared" si="200"/>
        <v>0.19</v>
      </c>
      <c r="F3243">
        <f t="shared" si="201"/>
        <v>0.81</v>
      </c>
      <c r="G3243">
        <f t="shared" si="202"/>
        <v>1</v>
      </c>
      <c r="H3243">
        <f t="shared" si="203"/>
        <v>0.18999999999999995</v>
      </c>
    </row>
    <row r="3244" spans="1:8" x14ac:dyDescent="0.25">
      <c r="A3244">
        <f>COUNTIF('Scores for complete sequences'!$H$2:H3244,"+")</f>
        <v>11</v>
      </c>
      <c r="B3244">
        <f>COUNTIF('Scores for complete sequences'!$H3244:H$3994,"-")</f>
        <v>751</v>
      </c>
      <c r="C3244">
        <f>COUNTIF('Scores for complete sequences'!$H$2:H3244,"-")</f>
        <v>3232</v>
      </c>
      <c r="D3244">
        <f>COUNTIF('Scores for complete sequences'!$H3244:H$3994,"+")</f>
        <v>0</v>
      </c>
      <c r="E3244">
        <f t="shared" si="200"/>
        <v>0.19</v>
      </c>
      <c r="F3244">
        <f t="shared" si="201"/>
        <v>0.81</v>
      </c>
      <c r="G3244">
        <f t="shared" si="202"/>
        <v>1</v>
      </c>
      <c r="H3244">
        <f t="shared" si="203"/>
        <v>0.18999999999999995</v>
      </c>
    </row>
    <row r="3245" spans="1:8" x14ac:dyDescent="0.25">
      <c r="A3245">
        <f>COUNTIF('Scores for complete sequences'!$H$2:H3245,"+")</f>
        <v>11</v>
      </c>
      <c r="B3245">
        <f>COUNTIF('Scores for complete sequences'!$H3245:H$3994,"-")</f>
        <v>750</v>
      </c>
      <c r="C3245">
        <f>COUNTIF('Scores for complete sequences'!$H$2:H3245,"-")</f>
        <v>3233</v>
      </c>
      <c r="D3245">
        <f>COUNTIF('Scores for complete sequences'!$H3245:H$3994,"+")</f>
        <v>0</v>
      </c>
      <c r="E3245">
        <f t="shared" si="200"/>
        <v>0.19</v>
      </c>
      <c r="F3245">
        <f t="shared" si="201"/>
        <v>0.81</v>
      </c>
      <c r="G3245">
        <f t="shared" si="202"/>
        <v>1</v>
      </c>
      <c r="H3245">
        <f t="shared" si="203"/>
        <v>0.18999999999999995</v>
      </c>
    </row>
    <row r="3246" spans="1:8" x14ac:dyDescent="0.25">
      <c r="A3246">
        <f>COUNTIF('Scores for complete sequences'!$H$2:H3246,"+")</f>
        <v>11</v>
      </c>
      <c r="B3246">
        <f>COUNTIF('Scores for complete sequences'!$H3246:H$3994,"-")</f>
        <v>749</v>
      </c>
      <c r="C3246">
        <f>COUNTIF('Scores for complete sequences'!$H$2:H3246,"-")</f>
        <v>3234</v>
      </c>
      <c r="D3246">
        <f>COUNTIF('Scores for complete sequences'!$H3246:H$3994,"+")</f>
        <v>0</v>
      </c>
      <c r="E3246">
        <f t="shared" si="200"/>
        <v>0.19</v>
      </c>
      <c r="F3246">
        <f t="shared" si="201"/>
        <v>0.81</v>
      </c>
      <c r="G3246">
        <f t="shared" si="202"/>
        <v>1</v>
      </c>
      <c r="H3246">
        <f t="shared" si="203"/>
        <v>0.18999999999999995</v>
      </c>
    </row>
    <row r="3247" spans="1:8" x14ac:dyDescent="0.25">
      <c r="A3247">
        <f>COUNTIF('Scores for complete sequences'!$H$2:H3247,"+")</f>
        <v>11</v>
      </c>
      <c r="B3247">
        <f>COUNTIF('Scores for complete sequences'!$H3247:H$3994,"-")</f>
        <v>748</v>
      </c>
      <c r="C3247">
        <f>COUNTIF('Scores for complete sequences'!$H$2:H3247,"-")</f>
        <v>3235</v>
      </c>
      <c r="D3247">
        <f>COUNTIF('Scores for complete sequences'!$H3247:H$3994,"+")</f>
        <v>0</v>
      </c>
      <c r="E3247">
        <f t="shared" si="200"/>
        <v>0.19</v>
      </c>
      <c r="F3247">
        <f t="shared" si="201"/>
        <v>0.81</v>
      </c>
      <c r="G3247">
        <f t="shared" si="202"/>
        <v>1</v>
      </c>
      <c r="H3247">
        <f t="shared" si="203"/>
        <v>0.18999999999999995</v>
      </c>
    </row>
    <row r="3248" spans="1:8" x14ac:dyDescent="0.25">
      <c r="A3248">
        <f>COUNTIF('Scores for complete sequences'!$H$2:H3248,"+")</f>
        <v>11</v>
      </c>
      <c r="B3248">
        <f>COUNTIF('Scores for complete sequences'!$H3248:H$3994,"-")</f>
        <v>747</v>
      </c>
      <c r="C3248">
        <f>COUNTIF('Scores for complete sequences'!$H$2:H3248,"-")</f>
        <v>3236</v>
      </c>
      <c r="D3248">
        <f>COUNTIF('Scores for complete sequences'!$H3248:H$3994,"+")</f>
        <v>0</v>
      </c>
      <c r="E3248">
        <f t="shared" si="200"/>
        <v>0.19</v>
      </c>
      <c r="F3248">
        <f t="shared" si="201"/>
        <v>0.81</v>
      </c>
      <c r="G3248">
        <f t="shared" si="202"/>
        <v>1</v>
      </c>
      <c r="H3248">
        <f t="shared" si="203"/>
        <v>0.18999999999999995</v>
      </c>
    </row>
    <row r="3249" spans="1:8" x14ac:dyDescent="0.25">
      <c r="A3249">
        <f>COUNTIF('Scores for complete sequences'!$H$2:H3249,"+")</f>
        <v>11</v>
      </c>
      <c r="B3249">
        <f>COUNTIF('Scores for complete sequences'!$H3249:H$3994,"-")</f>
        <v>746</v>
      </c>
      <c r="C3249">
        <f>COUNTIF('Scores for complete sequences'!$H$2:H3249,"-")</f>
        <v>3237</v>
      </c>
      <c r="D3249">
        <f>COUNTIF('Scores for complete sequences'!$H3249:H$3994,"+")</f>
        <v>0</v>
      </c>
      <c r="E3249">
        <f t="shared" si="200"/>
        <v>0.19</v>
      </c>
      <c r="F3249">
        <f t="shared" si="201"/>
        <v>0.81</v>
      </c>
      <c r="G3249">
        <f t="shared" si="202"/>
        <v>1</v>
      </c>
      <c r="H3249">
        <f t="shared" si="203"/>
        <v>0.18999999999999995</v>
      </c>
    </row>
    <row r="3250" spans="1:8" x14ac:dyDescent="0.25">
      <c r="A3250">
        <f>COUNTIF('Scores for complete sequences'!$H$2:H3250,"+")</f>
        <v>11</v>
      </c>
      <c r="B3250">
        <f>COUNTIF('Scores for complete sequences'!$H3250:H$3994,"-")</f>
        <v>745</v>
      </c>
      <c r="C3250">
        <f>COUNTIF('Scores for complete sequences'!$H$2:H3250,"-")</f>
        <v>3238</v>
      </c>
      <c r="D3250">
        <f>COUNTIF('Scores for complete sequences'!$H3250:H$3994,"+")</f>
        <v>0</v>
      </c>
      <c r="E3250">
        <f t="shared" si="200"/>
        <v>0.19</v>
      </c>
      <c r="F3250">
        <f t="shared" si="201"/>
        <v>0.81</v>
      </c>
      <c r="G3250">
        <f t="shared" si="202"/>
        <v>1</v>
      </c>
      <c r="H3250">
        <f t="shared" si="203"/>
        <v>0.18999999999999995</v>
      </c>
    </row>
    <row r="3251" spans="1:8" x14ac:dyDescent="0.25">
      <c r="A3251">
        <f>COUNTIF('Scores for complete sequences'!$H$2:H3251,"+")</f>
        <v>11</v>
      </c>
      <c r="B3251">
        <f>COUNTIF('Scores for complete sequences'!$H3251:H$3994,"-")</f>
        <v>744</v>
      </c>
      <c r="C3251">
        <f>COUNTIF('Scores for complete sequences'!$H$2:H3251,"-")</f>
        <v>3239</v>
      </c>
      <c r="D3251">
        <f>COUNTIF('Scores for complete sequences'!$H3251:H$3994,"+")</f>
        <v>0</v>
      </c>
      <c r="E3251">
        <f t="shared" si="200"/>
        <v>0.19</v>
      </c>
      <c r="F3251">
        <f t="shared" si="201"/>
        <v>0.81</v>
      </c>
      <c r="G3251">
        <f t="shared" si="202"/>
        <v>1</v>
      </c>
      <c r="H3251">
        <f t="shared" si="203"/>
        <v>0.18999999999999995</v>
      </c>
    </row>
    <row r="3252" spans="1:8" x14ac:dyDescent="0.25">
      <c r="A3252">
        <f>COUNTIF('Scores for complete sequences'!$H$2:H3252,"+")</f>
        <v>11</v>
      </c>
      <c r="B3252">
        <f>COUNTIF('Scores for complete sequences'!$H3252:H$3994,"-")</f>
        <v>743</v>
      </c>
      <c r="C3252">
        <f>COUNTIF('Scores for complete sequences'!$H$2:H3252,"-")</f>
        <v>3240</v>
      </c>
      <c r="D3252">
        <f>COUNTIF('Scores for complete sequences'!$H3252:H$3994,"+")</f>
        <v>0</v>
      </c>
      <c r="E3252">
        <f t="shared" si="200"/>
        <v>0.19</v>
      </c>
      <c r="F3252">
        <f t="shared" si="201"/>
        <v>0.81</v>
      </c>
      <c r="G3252">
        <f t="shared" si="202"/>
        <v>1</v>
      </c>
      <c r="H3252">
        <f t="shared" si="203"/>
        <v>0.18999999999999995</v>
      </c>
    </row>
    <row r="3253" spans="1:8" x14ac:dyDescent="0.25">
      <c r="A3253">
        <f>COUNTIF('Scores for complete sequences'!$H$2:H3253,"+")</f>
        <v>11</v>
      </c>
      <c r="B3253">
        <f>COUNTIF('Scores for complete sequences'!$H3253:H$3994,"-")</f>
        <v>742</v>
      </c>
      <c r="C3253">
        <f>COUNTIF('Scores for complete sequences'!$H$2:H3253,"-")</f>
        <v>3241</v>
      </c>
      <c r="D3253">
        <f>COUNTIF('Scores for complete sequences'!$H3253:H$3994,"+")</f>
        <v>0</v>
      </c>
      <c r="E3253">
        <f t="shared" si="200"/>
        <v>0.19</v>
      </c>
      <c r="F3253">
        <f t="shared" si="201"/>
        <v>0.81</v>
      </c>
      <c r="G3253">
        <f t="shared" si="202"/>
        <v>1</v>
      </c>
      <c r="H3253">
        <f t="shared" si="203"/>
        <v>0.18999999999999995</v>
      </c>
    </row>
    <row r="3254" spans="1:8" x14ac:dyDescent="0.25">
      <c r="A3254">
        <f>COUNTIF('Scores for complete sequences'!$H$2:H3254,"+")</f>
        <v>11</v>
      </c>
      <c r="B3254">
        <f>COUNTIF('Scores for complete sequences'!$H3254:H$3994,"-")</f>
        <v>741</v>
      </c>
      <c r="C3254">
        <f>COUNTIF('Scores for complete sequences'!$H$2:H3254,"-")</f>
        <v>3242</v>
      </c>
      <c r="D3254">
        <f>COUNTIF('Scores for complete sequences'!$H3254:H$3994,"+")</f>
        <v>0</v>
      </c>
      <c r="E3254">
        <f t="shared" si="200"/>
        <v>0.19</v>
      </c>
      <c r="F3254">
        <f t="shared" si="201"/>
        <v>0.81</v>
      </c>
      <c r="G3254">
        <f t="shared" si="202"/>
        <v>1</v>
      </c>
      <c r="H3254">
        <f t="shared" si="203"/>
        <v>0.18999999999999995</v>
      </c>
    </row>
    <row r="3255" spans="1:8" x14ac:dyDescent="0.25">
      <c r="A3255">
        <f>COUNTIF('Scores for complete sequences'!$H$2:H3255,"+")</f>
        <v>11</v>
      </c>
      <c r="B3255">
        <f>COUNTIF('Scores for complete sequences'!$H3255:H$3994,"-")</f>
        <v>740</v>
      </c>
      <c r="C3255">
        <f>COUNTIF('Scores for complete sequences'!$H$2:H3255,"-")</f>
        <v>3243</v>
      </c>
      <c r="D3255">
        <f>COUNTIF('Scores for complete sequences'!$H3255:H$3994,"+")</f>
        <v>0</v>
      </c>
      <c r="E3255">
        <f t="shared" si="200"/>
        <v>0.19</v>
      </c>
      <c r="F3255">
        <f t="shared" si="201"/>
        <v>0.81</v>
      </c>
      <c r="G3255">
        <f t="shared" si="202"/>
        <v>1</v>
      </c>
      <c r="H3255">
        <f t="shared" si="203"/>
        <v>0.18999999999999995</v>
      </c>
    </row>
    <row r="3256" spans="1:8" x14ac:dyDescent="0.25">
      <c r="A3256">
        <f>COUNTIF('Scores for complete sequences'!$H$2:H3256,"+")</f>
        <v>11</v>
      </c>
      <c r="B3256">
        <f>COUNTIF('Scores for complete sequences'!$H3256:H$3994,"-")</f>
        <v>739</v>
      </c>
      <c r="C3256">
        <f>COUNTIF('Scores for complete sequences'!$H$2:H3256,"-")</f>
        <v>3244</v>
      </c>
      <c r="D3256">
        <f>COUNTIF('Scores for complete sequences'!$H3256:H$3994,"+")</f>
        <v>0</v>
      </c>
      <c r="E3256">
        <f t="shared" si="200"/>
        <v>0.19</v>
      </c>
      <c r="F3256">
        <f t="shared" si="201"/>
        <v>0.81</v>
      </c>
      <c r="G3256">
        <f t="shared" si="202"/>
        <v>1</v>
      </c>
      <c r="H3256">
        <f t="shared" si="203"/>
        <v>0.18999999999999995</v>
      </c>
    </row>
    <row r="3257" spans="1:8" x14ac:dyDescent="0.25">
      <c r="A3257">
        <f>COUNTIF('Scores for complete sequences'!$H$2:H3257,"+")</f>
        <v>11</v>
      </c>
      <c r="B3257">
        <f>COUNTIF('Scores for complete sequences'!$H3257:H$3994,"-")</f>
        <v>738</v>
      </c>
      <c r="C3257">
        <f>COUNTIF('Scores for complete sequences'!$H$2:H3257,"-")</f>
        <v>3245</v>
      </c>
      <c r="D3257">
        <f>COUNTIF('Scores for complete sequences'!$H3257:H$3994,"+")</f>
        <v>0</v>
      </c>
      <c r="E3257">
        <f t="shared" si="200"/>
        <v>0.19</v>
      </c>
      <c r="F3257">
        <f t="shared" si="201"/>
        <v>0.81</v>
      </c>
      <c r="G3257">
        <f t="shared" si="202"/>
        <v>1</v>
      </c>
      <c r="H3257">
        <f t="shared" si="203"/>
        <v>0.18999999999999995</v>
      </c>
    </row>
    <row r="3258" spans="1:8" x14ac:dyDescent="0.25">
      <c r="A3258">
        <f>COUNTIF('Scores for complete sequences'!$H$2:H3258,"+")</f>
        <v>11</v>
      </c>
      <c r="B3258">
        <f>COUNTIF('Scores for complete sequences'!$H3258:H$3994,"-")</f>
        <v>737</v>
      </c>
      <c r="C3258">
        <f>COUNTIF('Scores for complete sequences'!$H$2:H3258,"-")</f>
        <v>3246</v>
      </c>
      <c r="D3258">
        <f>COUNTIF('Scores for complete sequences'!$H3258:H$3994,"+")</f>
        <v>0</v>
      </c>
      <c r="E3258">
        <f t="shared" si="200"/>
        <v>0.19</v>
      </c>
      <c r="F3258">
        <f t="shared" si="201"/>
        <v>0.81</v>
      </c>
      <c r="G3258">
        <f t="shared" si="202"/>
        <v>1</v>
      </c>
      <c r="H3258">
        <f t="shared" si="203"/>
        <v>0.18999999999999995</v>
      </c>
    </row>
    <row r="3259" spans="1:8" x14ac:dyDescent="0.25">
      <c r="A3259">
        <f>COUNTIF('Scores for complete sequences'!$H$2:H3259,"+")</f>
        <v>11</v>
      </c>
      <c r="B3259">
        <f>COUNTIF('Scores for complete sequences'!$H3259:H$3994,"-")</f>
        <v>736</v>
      </c>
      <c r="C3259">
        <f>COUNTIF('Scores for complete sequences'!$H$2:H3259,"-")</f>
        <v>3247</v>
      </c>
      <c r="D3259">
        <f>COUNTIF('Scores for complete sequences'!$H3259:H$3994,"+")</f>
        <v>0</v>
      </c>
      <c r="E3259">
        <f t="shared" si="200"/>
        <v>0.18</v>
      </c>
      <c r="F3259">
        <f t="shared" si="201"/>
        <v>0.82000000000000006</v>
      </c>
      <c r="G3259">
        <f t="shared" si="202"/>
        <v>1</v>
      </c>
      <c r="H3259">
        <f t="shared" si="203"/>
        <v>0.17999999999999994</v>
      </c>
    </row>
    <row r="3260" spans="1:8" x14ac:dyDescent="0.25">
      <c r="A3260">
        <f>COUNTIF('Scores for complete sequences'!$H$2:H3260,"+")</f>
        <v>11</v>
      </c>
      <c r="B3260">
        <f>COUNTIF('Scores for complete sequences'!$H3260:H$3994,"-")</f>
        <v>735</v>
      </c>
      <c r="C3260">
        <f>COUNTIF('Scores for complete sequences'!$H$2:H3260,"-")</f>
        <v>3248</v>
      </c>
      <c r="D3260">
        <f>COUNTIF('Scores for complete sequences'!$H3260:H$3994,"+")</f>
        <v>0</v>
      </c>
      <c r="E3260">
        <f t="shared" si="200"/>
        <v>0.18</v>
      </c>
      <c r="F3260">
        <f t="shared" si="201"/>
        <v>0.82000000000000006</v>
      </c>
      <c r="G3260">
        <f t="shared" si="202"/>
        <v>1</v>
      </c>
      <c r="H3260">
        <f t="shared" si="203"/>
        <v>0.17999999999999994</v>
      </c>
    </row>
    <row r="3261" spans="1:8" x14ac:dyDescent="0.25">
      <c r="A3261">
        <f>COUNTIF('Scores for complete sequences'!$H$2:H3261,"+")</f>
        <v>11</v>
      </c>
      <c r="B3261">
        <f>COUNTIF('Scores for complete sequences'!$H3261:H$3994,"-")</f>
        <v>734</v>
      </c>
      <c r="C3261">
        <f>COUNTIF('Scores for complete sequences'!$H$2:H3261,"-")</f>
        <v>3249</v>
      </c>
      <c r="D3261">
        <f>COUNTIF('Scores for complete sequences'!$H3261:H$3994,"+")</f>
        <v>0</v>
      </c>
      <c r="E3261">
        <f t="shared" si="200"/>
        <v>0.18</v>
      </c>
      <c r="F3261">
        <f t="shared" si="201"/>
        <v>0.82000000000000006</v>
      </c>
      <c r="G3261">
        <f t="shared" si="202"/>
        <v>1</v>
      </c>
      <c r="H3261">
        <f t="shared" si="203"/>
        <v>0.17999999999999994</v>
      </c>
    </row>
    <row r="3262" spans="1:8" x14ac:dyDescent="0.25">
      <c r="A3262">
        <f>COUNTIF('Scores for complete sequences'!$H$2:H3262,"+")</f>
        <v>11</v>
      </c>
      <c r="B3262">
        <f>COUNTIF('Scores for complete sequences'!$H3262:H$3994,"-")</f>
        <v>733</v>
      </c>
      <c r="C3262">
        <f>COUNTIF('Scores for complete sequences'!$H$2:H3262,"-")</f>
        <v>3250</v>
      </c>
      <c r="D3262">
        <f>COUNTIF('Scores for complete sequences'!$H3262:H$3994,"+")</f>
        <v>0</v>
      </c>
      <c r="E3262">
        <f t="shared" si="200"/>
        <v>0.18</v>
      </c>
      <c r="F3262">
        <f t="shared" si="201"/>
        <v>0.82000000000000006</v>
      </c>
      <c r="G3262">
        <f t="shared" si="202"/>
        <v>1</v>
      </c>
      <c r="H3262">
        <f t="shared" si="203"/>
        <v>0.17999999999999994</v>
      </c>
    </row>
    <row r="3263" spans="1:8" x14ac:dyDescent="0.25">
      <c r="A3263">
        <f>COUNTIF('Scores for complete sequences'!$H$2:H3263,"+")</f>
        <v>11</v>
      </c>
      <c r="B3263">
        <f>COUNTIF('Scores for complete sequences'!$H3263:H$3994,"-")</f>
        <v>732</v>
      </c>
      <c r="C3263">
        <f>COUNTIF('Scores for complete sequences'!$H$2:H3263,"-")</f>
        <v>3251</v>
      </c>
      <c r="D3263">
        <f>COUNTIF('Scores for complete sequences'!$H3263:H$3994,"+")</f>
        <v>0</v>
      </c>
      <c r="E3263">
        <f t="shared" si="200"/>
        <v>0.18</v>
      </c>
      <c r="F3263">
        <f t="shared" si="201"/>
        <v>0.82000000000000006</v>
      </c>
      <c r="G3263">
        <f t="shared" si="202"/>
        <v>1</v>
      </c>
      <c r="H3263">
        <f t="shared" si="203"/>
        <v>0.17999999999999994</v>
      </c>
    </row>
    <row r="3264" spans="1:8" x14ac:dyDescent="0.25">
      <c r="A3264">
        <f>COUNTIF('Scores for complete sequences'!$H$2:H3264,"+")</f>
        <v>11</v>
      </c>
      <c r="B3264">
        <f>COUNTIF('Scores for complete sequences'!$H3264:H$3994,"-")</f>
        <v>731</v>
      </c>
      <c r="C3264">
        <f>COUNTIF('Scores for complete sequences'!$H$2:H3264,"-")</f>
        <v>3252</v>
      </c>
      <c r="D3264">
        <f>COUNTIF('Scores for complete sequences'!$H3264:H$3994,"+")</f>
        <v>0</v>
      </c>
      <c r="E3264">
        <f t="shared" si="200"/>
        <v>0.18</v>
      </c>
      <c r="F3264">
        <f t="shared" si="201"/>
        <v>0.82000000000000006</v>
      </c>
      <c r="G3264">
        <f t="shared" si="202"/>
        <v>1</v>
      </c>
      <c r="H3264">
        <f t="shared" si="203"/>
        <v>0.17999999999999994</v>
      </c>
    </row>
    <row r="3265" spans="1:8" x14ac:dyDescent="0.25">
      <c r="A3265">
        <f>COUNTIF('Scores for complete sequences'!$H$2:H3265,"+")</f>
        <v>11</v>
      </c>
      <c r="B3265">
        <f>COUNTIF('Scores for complete sequences'!$H3265:H$3994,"-")</f>
        <v>730</v>
      </c>
      <c r="C3265">
        <f>COUNTIF('Scores for complete sequences'!$H$2:H3265,"-")</f>
        <v>3253</v>
      </c>
      <c r="D3265">
        <f>COUNTIF('Scores for complete sequences'!$H3265:H$3994,"+")</f>
        <v>0</v>
      </c>
      <c r="E3265">
        <f t="shared" si="200"/>
        <v>0.18</v>
      </c>
      <c r="F3265">
        <f t="shared" si="201"/>
        <v>0.82000000000000006</v>
      </c>
      <c r="G3265">
        <f t="shared" si="202"/>
        <v>1</v>
      </c>
      <c r="H3265">
        <f t="shared" si="203"/>
        <v>0.17999999999999994</v>
      </c>
    </row>
    <row r="3266" spans="1:8" x14ac:dyDescent="0.25">
      <c r="A3266">
        <f>COUNTIF('Scores for complete sequences'!$H$2:H3266,"+")</f>
        <v>11</v>
      </c>
      <c r="B3266">
        <f>COUNTIF('Scores for complete sequences'!$H3266:H$3994,"-")</f>
        <v>729</v>
      </c>
      <c r="C3266">
        <f>COUNTIF('Scores for complete sequences'!$H$2:H3266,"-")</f>
        <v>3254</v>
      </c>
      <c r="D3266">
        <f>COUNTIF('Scores for complete sequences'!$H3266:H$3994,"+")</f>
        <v>0</v>
      </c>
      <c r="E3266">
        <f t="shared" si="200"/>
        <v>0.18</v>
      </c>
      <c r="F3266">
        <f t="shared" si="201"/>
        <v>0.82000000000000006</v>
      </c>
      <c r="G3266">
        <f t="shared" si="202"/>
        <v>1</v>
      </c>
      <c r="H3266">
        <f t="shared" si="203"/>
        <v>0.17999999999999994</v>
      </c>
    </row>
    <row r="3267" spans="1:8" x14ac:dyDescent="0.25">
      <c r="A3267">
        <f>COUNTIF('Scores for complete sequences'!$H$2:H3267,"+")</f>
        <v>11</v>
      </c>
      <c r="B3267">
        <f>COUNTIF('Scores for complete sequences'!$H3267:H$3994,"-")</f>
        <v>728</v>
      </c>
      <c r="C3267">
        <f>COUNTIF('Scores for complete sequences'!$H$2:H3267,"-")</f>
        <v>3255</v>
      </c>
      <c r="D3267">
        <f>COUNTIF('Scores for complete sequences'!$H3267:H$3994,"+")</f>
        <v>0</v>
      </c>
      <c r="E3267">
        <f t="shared" ref="E3267:E3330" si="204">ROUND(B3267/(B3267+C3267),2)</f>
        <v>0.18</v>
      </c>
      <c r="F3267">
        <f t="shared" ref="F3267:F3330" si="205">1-E3267</f>
        <v>0.82000000000000006</v>
      </c>
      <c r="G3267">
        <f t="shared" ref="G3267:G3330" si="206">ROUND(A3267/(A3267+D3267),3)</f>
        <v>1</v>
      </c>
      <c r="H3267">
        <f t="shared" ref="H3267:H3330" si="207">G3267-F3267</f>
        <v>0.17999999999999994</v>
      </c>
    </row>
    <row r="3268" spans="1:8" x14ac:dyDescent="0.25">
      <c r="A3268">
        <f>COUNTIF('Scores for complete sequences'!$H$2:H3268,"+")</f>
        <v>11</v>
      </c>
      <c r="B3268">
        <f>COUNTIF('Scores for complete sequences'!$H3268:H$3994,"-")</f>
        <v>727</v>
      </c>
      <c r="C3268">
        <f>COUNTIF('Scores for complete sequences'!$H$2:H3268,"-")</f>
        <v>3256</v>
      </c>
      <c r="D3268">
        <f>COUNTIF('Scores for complete sequences'!$H3268:H$3994,"+")</f>
        <v>0</v>
      </c>
      <c r="E3268">
        <f t="shared" si="204"/>
        <v>0.18</v>
      </c>
      <c r="F3268">
        <f t="shared" si="205"/>
        <v>0.82000000000000006</v>
      </c>
      <c r="G3268">
        <f t="shared" si="206"/>
        <v>1</v>
      </c>
      <c r="H3268">
        <f t="shared" si="207"/>
        <v>0.17999999999999994</v>
      </c>
    </row>
    <row r="3269" spans="1:8" x14ac:dyDescent="0.25">
      <c r="A3269">
        <f>COUNTIF('Scores for complete sequences'!$H$2:H3269,"+")</f>
        <v>11</v>
      </c>
      <c r="B3269">
        <f>COUNTIF('Scores for complete sequences'!$H3269:H$3994,"-")</f>
        <v>726</v>
      </c>
      <c r="C3269">
        <f>COUNTIF('Scores for complete sequences'!$H$2:H3269,"-")</f>
        <v>3257</v>
      </c>
      <c r="D3269">
        <f>COUNTIF('Scores for complete sequences'!$H3269:H$3994,"+")</f>
        <v>0</v>
      </c>
      <c r="E3269">
        <f t="shared" si="204"/>
        <v>0.18</v>
      </c>
      <c r="F3269">
        <f t="shared" si="205"/>
        <v>0.82000000000000006</v>
      </c>
      <c r="G3269">
        <f t="shared" si="206"/>
        <v>1</v>
      </c>
      <c r="H3269">
        <f t="shared" si="207"/>
        <v>0.17999999999999994</v>
      </c>
    </row>
    <row r="3270" spans="1:8" x14ac:dyDescent="0.25">
      <c r="A3270">
        <f>COUNTIF('Scores for complete sequences'!$H$2:H3270,"+")</f>
        <v>11</v>
      </c>
      <c r="B3270">
        <f>COUNTIF('Scores for complete sequences'!$H3270:H$3994,"-")</f>
        <v>725</v>
      </c>
      <c r="C3270">
        <f>COUNTIF('Scores for complete sequences'!$H$2:H3270,"-")</f>
        <v>3258</v>
      </c>
      <c r="D3270">
        <f>COUNTIF('Scores for complete sequences'!$H3270:H$3994,"+")</f>
        <v>0</v>
      </c>
      <c r="E3270">
        <f t="shared" si="204"/>
        <v>0.18</v>
      </c>
      <c r="F3270">
        <f t="shared" si="205"/>
        <v>0.82000000000000006</v>
      </c>
      <c r="G3270">
        <f t="shared" si="206"/>
        <v>1</v>
      </c>
      <c r="H3270">
        <f t="shared" si="207"/>
        <v>0.17999999999999994</v>
      </c>
    </row>
    <row r="3271" spans="1:8" x14ac:dyDescent="0.25">
      <c r="A3271">
        <f>COUNTIF('Scores for complete sequences'!$H$2:H3271,"+")</f>
        <v>11</v>
      </c>
      <c r="B3271">
        <f>COUNTIF('Scores for complete sequences'!$H3271:H$3994,"-")</f>
        <v>724</v>
      </c>
      <c r="C3271">
        <f>COUNTIF('Scores for complete sequences'!$H$2:H3271,"-")</f>
        <v>3259</v>
      </c>
      <c r="D3271">
        <f>COUNTIF('Scores for complete sequences'!$H3271:H$3994,"+")</f>
        <v>0</v>
      </c>
      <c r="E3271">
        <f t="shared" si="204"/>
        <v>0.18</v>
      </c>
      <c r="F3271">
        <f t="shared" si="205"/>
        <v>0.82000000000000006</v>
      </c>
      <c r="G3271">
        <f t="shared" si="206"/>
        <v>1</v>
      </c>
      <c r="H3271">
        <f t="shared" si="207"/>
        <v>0.17999999999999994</v>
      </c>
    </row>
    <row r="3272" spans="1:8" x14ac:dyDescent="0.25">
      <c r="A3272">
        <f>COUNTIF('Scores for complete sequences'!$H$2:H3272,"+")</f>
        <v>11</v>
      </c>
      <c r="B3272">
        <f>COUNTIF('Scores for complete sequences'!$H3272:H$3994,"-")</f>
        <v>723</v>
      </c>
      <c r="C3272">
        <f>COUNTIF('Scores for complete sequences'!$H$2:H3272,"-")</f>
        <v>3260</v>
      </c>
      <c r="D3272">
        <f>COUNTIF('Scores for complete sequences'!$H3272:H$3994,"+")</f>
        <v>0</v>
      </c>
      <c r="E3272">
        <f t="shared" si="204"/>
        <v>0.18</v>
      </c>
      <c r="F3272">
        <f t="shared" si="205"/>
        <v>0.82000000000000006</v>
      </c>
      <c r="G3272">
        <f t="shared" si="206"/>
        <v>1</v>
      </c>
      <c r="H3272">
        <f t="shared" si="207"/>
        <v>0.17999999999999994</v>
      </c>
    </row>
    <row r="3273" spans="1:8" x14ac:dyDescent="0.25">
      <c r="A3273">
        <f>COUNTIF('Scores for complete sequences'!$H$2:H3273,"+")</f>
        <v>11</v>
      </c>
      <c r="B3273">
        <f>COUNTIF('Scores for complete sequences'!$H3273:H$3994,"-")</f>
        <v>722</v>
      </c>
      <c r="C3273">
        <f>COUNTIF('Scores for complete sequences'!$H$2:H3273,"-")</f>
        <v>3261</v>
      </c>
      <c r="D3273">
        <f>COUNTIF('Scores for complete sequences'!$H3273:H$3994,"+")</f>
        <v>0</v>
      </c>
      <c r="E3273">
        <f t="shared" si="204"/>
        <v>0.18</v>
      </c>
      <c r="F3273">
        <f t="shared" si="205"/>
        <v>0.82000000000000006</v>
      </c>
      <c r="G3273">
        <f t="shared" si="206"/>
        <v>1</v>
      </c>
      <c r="H3273">
        <f t="shared" si="207"/>
        <v>0.17999999999999994</v>
      </c>
    </row>
    <row r="3274" spans="1:8" x14ac:dyDescent="0.25">
      <c r="A3274">
        <f>COUNTIF('Scores for complete sequences'!$H$2:H3274,"+")</f>
        <v>11</v>
      </c>
      <c r="B3274">
        <f>COUNTIF('Scores for complete sequences'!$H3274:H$3994,"-")</f>
        <v>721</v>
      </c>
      <c r="C3274">
        <f>COUNTIF('Scores for complete sequences'!$H$2:H3274,"-")</f>
        <v>3262</v>
      </c>
      <c r="D3274">
        <f>COUNTIF('Scores for complete sequences'!$H3274:H$3994,"+")</f>
        <v>0</v>
      </c>
      <c r="E3274">
        <f t="shared" si="204"/>
        <v>0.18</v>
      </c>
      <c r="F3274">
        <f t="shared" si="205"/>
        <v>0.82000000000000006</v>
      </c>
      <c r="G3274">
        <f t="shared" si="206"/>
        <v>1</v>
      </c>
      <c r="H3274">
        <f t="shared" si="207"/>
        <v>0.17999999999999994</v>
      </c>
    </row>
    <row r="3275" spans="1:8" x14ac:dyDescent="0.25">
      <c r="A3275">
        <f>COUNTIF('Scores for complete sequences'!$H$2:H3275,"+")</f>
        <v>11</v>
      </c>
      <c r="B3275">
        <f>COUNTIF('Scores for complete sequences'!$H3275:H$3994,"-")</f>
        <v>720</v>
      </c>
      <c r="C3275">
        <f>COUNTIF('Scores for complete sequences'!$H$2:H3275,"-")</f>
        <v>3263</v>
      </c>
      <c r="D3275">
        <f>COUNTIF('Scores for complete sequences'!$H3275:H$3994,"+")</f>
        <v>0</v>
      </c>
      <c r="E3275">
        <f t="shared" si="204"/>
        <v>0.18</v>
      </c>
      <c r="F3275">
        <f t="shared" si="205"/>
        <v>0.82000000000000006</v>
      </c>
      <c r="G3275">
        <f t="shared" si="206"/>
        <v>1</v>
      </c>
      <c r="H3275">
        <f t="shared" si="207"/>
        <v>0.17999999999999994</v>
      </c>
    </row>
    <row r="3276" spans="1:8" x14ac:dyDescent="0.25">
      <c r="A3276">
        <f>COUNTIF('Scores for complete sequences'!$H$2:H3276,"+")</f>
        <v>11</v>
      </c>
      <c r="B3276">
        <f>COUNTIF('Scores for complete sequences'!$H3276:H$3994,"-")</f>
        <v>719</v>
      </c>
      <c r="C3276">
        <f>COUNTIF('Scores for complete sequences'!$H$2:H3276,"-")</f>
        <v>3264</v>
      </c>
      <c r="D3276">
        <f>COUNTIF('Scores for complete sequences'!$H3276:H$3994,"+")</f>
        <v>0</v>
      </c>
      <c r="E3276">
        <f t="shared" si="204"/>
        <v>0.18</v>
      </c>
      <c r="F3276">
        <f t="shared" si="205"/>
        <v>0.82000000000000006</v>
      </c>
      <c r="G3276">
        <f t="shared" si="206"/>
        <v>1</v>
      </c>
      <c r="H3276">
        <f t="shared" si="207"/>
        <v>0.17999999999999994</v>
      </c>
    </row>
    <row r="3277" spans="1:8" x14ac:dyDescent="0.25">
      <c r="A3277">
        <f>COUNTIF('Scores for complete sequences'!$H$2:H3277,"+")</f>
        <v>11</v>
      </c>
      <c r="B3277">
        <f>COUNTIF('Scores for complete sequences'!$H3277:H$3994,"-")</f>
        <v>718</v>
      </c>
      <c r="C3277">
        <f>COUNTIF('Scores for complete sequences'!$H$2:H3277,"-")</f>
        <v>3265</v>
      </c>
      <c r="D3277">
        <f>COUNTIF('Scores for complete sequences'!$H3277:H$3994,"+")</f>
        <v>0</v>
      </c>
      <c r="E3277">
        <f t="shared" si="204"/>
        <v>0.18</v>
      </c>
      <c r="F3277">
        <f t="shared" si="205"/>
        <v>0.82000000000000006</v>
      </c>
      <c r="G3277">
        <f t="shared" si="206"/>
        <v>1</v>
      </c>
      <c r="H3277">
        <f t="shared" si="207"/>
        <v>0.17999999999999994</v>
      </c>
    </row>
    <row r="3278" spans="1:8" x14ac:dyDescent="0.25">
      <c r="A3278">
        <f>COUNTIF('Scores for complete sequences'!$H$2:H3278,"+")</f>
        <v>11</v>
      </c>
      <c r="B3278">
        <f>COUNTIF('Scores for complete sequences'!$H3278:H$3994,"-")</f>
        <v>717</v>
      </c>
      <c r="C3278">
        <f>COUNTIF('Scores for complete sequences'!$H$2:H3278,"-")</f>
        <v>3266</v>
      </c>
      <c r="D3278">
        <f>COUNTIF('Scores for complete sequences'!$H3278:H$3994,"+")</f>
        <v>0</v>
      </c>
      <c r="E3278">
        <f t="shared" si="204"/>
        <v>0.18</v>
      </c>
      <c r="F3278">
        <f t="shared" si="205"/>
        <v>0.82000000000000006</v>
      </c>
      <c r="G3278">
        <f t="shared" si="206"/>
        <v>1</v>
      </c>
      <c r="H3278">
        <f t="shared" si="207"/>
        <v>0.17999999999999994</v>
      </c>
    </row>
    <row r="3279" spans="1:8" x14ac:dyDescent="0.25">
      <c r="A3279">
        <f>COUNTIF('Scores for complete sequences'!$H$2:H3279,"+")</f>
        <v>11</v>
      </c>
      <c r="B3279">
        <f>COUNTIF('Scores for complete sequences'!$H3279:H$3994,"-")</f>
        <v>716</v>
      </c>
      <c r="C3279">
        <f>COUNTIF('Scores for complete sequences'!$H$2:H3279,"-")</f>
        <v>3267</v>
      </c>
      <c r="D3279">
        <f>COUNTIF('Scores for complete sequences'!$H3279:H$3994,"+")</f>
        <v>0</v>
      </c>
      <c r="E3279">
        <f t="shared" si="204"/>
        <v>0.18</v>
      </c>
      <c r="F3279">
        <f t="shared" si="205"/>
        <v>0.82000000000000006</v>
      </c>
      <c r="G3279">
        <f t="shared" si="206"/>
        <v>1</v>
      </c>
      <c r="H3279">
        <f t="shared" si="207"/>
        <v>0.17999999999999994</v>
      </c>
    </row>
    <row r="3280" spans="1:8" x14ac:dyDescent="0.25">
      <c r="A3280">
        <f>COUNTIF('Scores for complete sequences'!$H$2:H3280,"+")</f>
        <v>11</v>
      </c>
      <c r="B3280">
        <f>COUNTIF('Scores for complete sequences'!$H3280:H$3994,"-")</f>
        <v>715</v>
      </c>
      <c r="C3280">
        <f>COUNTIF('Scores for complete sequences'!$H$2:H3280,"-")</f>
        <v>3268</v>
      </c>
      <c r="D3280">
        <f>COUNTIF('Scores for complete sequences'!$H3280:H$3994,"+")</f>
        <v>0</v>
      </c>
      <c r="E3280">
        <f t="shared" si="204"/>
        <v>0.18</v>
      </c>
      <c r="F3280">
        <f t="shared" si="205"/>
        <v>0.82000000000000006</v>
      </c>
      <c r="G3280">
        <f t="shared" si="206"/>
        <v>1</v>
      </c>
      <c r="H3280">
        <f t="shared" si="207"/>
        <v>0.17999999999999994</v>
      </c>
    </row>
    <row r="3281" spans="1:8" x14ac:dyDescent="0.25">
      <c r="A3281">
        <f>COUNTIF('Scores for complete sequences'!$H$2:H3281,"+")</f>
        <v>11</v>
      </c>
      <c r="B3281">
        <f>COUNTIF('Scores for complete sequences'!$H3281:H$3994,"-")</f>
        <v>714</v>
      </c>
      <c r="C3281">
        <f>COUNTIF('Scores for complete sequences'!$H$2:H3281,"-")</f>
        <v>3269</v>
      </c>
      <c r="D3281">
        <f>COUNTIF('Scores for complete sequences'!$H3281:H$3994,"+")</f>
        <v>0</v>
      </c>
      <c r="E3281">
        <f t="shared" si="204"/>
        <v>0.18</v>
      </c>
      <c r="F3281">
        <f t="shared" si="205"/>
        <v>0.82000000000000006</v>
      </c>
      <c r="G3281">
        <f t="shared" si="206"/>
        <v>1</v>
      </c>
      <c r="H3281">
        <f t="shared" si="207"/>
        <v>0.17999999999999994</v>
      </c>
    </row>
    <row r="3282" spans="1:8" x14ac:dyDescent="0.25">
      <c r="A3282">
        <f>COUNTIF('Scores for complete sequences'!$H$2:H3282,"+")</f>
        <v>11</v>
      </c>
      <c r="B3282">
        <f>COUNTIF('Scores for complete sequences'!$H3282:H$3994,"-")</f>
        <v>713</v>
      </c>
      <c r="C3282">
        <f>COUNTIF('Scores for complete sequences'!$H$2:H3282,"-")</f>
        <v>3270</v>
      </c>
      <c r="D3282">
        <f>COUNTIF('Scores for complete sequences'!$H3282:H$3994,"+")</f>
        <v>0</v>
      </c>
      <c r="E3282">
        <f t="shared" si="204"/>
        <v>0.18</v>
      </c>
      <c r="F3282">
        <f t="shared" si="205"/>
        <v>0.82000000000000006</v>
      </c>
      <c r="G3282">
        <f t="shared" si="206"/>
        <v>1</v>
      </c>
      <c r="H3282">
        <f t="shared" si="207"/>
        <v>0.17999999999999994</v>
      </c>
    </row>
    <row r="3283" spans="1:8" x14ac:dyDescent="0.25">
      <c r="A3283">
        <f>COUNTIF('Scores for complete sequences'!$H$2:H3283,"+")</f>
        <v>11</v>
      </c>
      <c r="B3283">
        <f>COUNTIF('Scores for complete sequences'!$H3283:H$3994,"-")</f>
        <v>712</v>
      </c>
      <c r="C3283">
        <f>COUNTIF('Scores for complete sequences'!$H$2:H3283,"-")</f>
        <v>3271</v>
      </c>
      <c r="D3283">
        <f>COUNTIF('Scores for complete sequences'!$H3283:H$3994,"+")</f>
        <v>0</v>
      </c>
      <c r="E3283">
        <f t="shared" si="204"/>
        <v>0.18</v>
      </c>
      <c r="F3283">
        <f t="shared" si="205"/>
        <v>0.82000000000000006</v>
      </c>
      <c r="G3283">
        <f t="shared" si="206"/>
        <v>1</v>
      </c>
      <c r="H3283">
        <f t="shared" si="207"/>
        <v>0.17999999999999994</v>
      </c>
    </row>
    <row r="3284" spans="1:8" x14ac:dyDescent="0.25">
      <c r="A3284">
        <f>COUNTIF('Scores for complete sequences'!$H$2:H3284,"+")</f>
        <v>11</v>
      </c>
      <c r="B3284">
        <f>COUNTIF('Scores for complete sequences'!$H3284:H$3994,"-")</f>
        <v>711</v>
      </c>
      <c r="C3284">
        <f>COUNTIF('Scores for complete sequences'!$H$2:H3284,"-")</f>
        <v>3272</v>
      </c>
      <c r="D3284">
        <f>COUNTIF('Scores for complete sequences'!$H3284:H$3994,"+")</f>
        <v>0</v>
      </c>
      <c r="E3284">
        <f t="shared" si="204"/>
        <v>0.18</v>
      </c>
      <c r="F3284">
        <f t="shared" si="205"/>
        <v>0.82000000000000006</v>
      </c>
      <c r="G3284">
        <f t="shared" si="206"/>
        <v>1</v>
      </c>
      <c r="H3284">
        <f t="shared" si="207"/>
        <v>0.17999999999999994</v>
      </c>
    </row>
    <row r="3285" spans="1:8" x14ac:dyDescent="0.25">
      <c r="A3285">
        <f>COUNTIF('Scores for complete sequences'!$H$2:H3285,"+")</f>
        <v>11</v>
      </c>
      <c r="B3285">
        <f>COUNTIF('Scores for complete sequences'!$H3285:H$3994,"-")</f>
        <v>710</v>
      </c>
      <c r="C3285">
        <f>COUNTIF('Scores for complete sequences'!$H$2:H3285,"-")</f>
        <v>3273</v>
      </c>
      <c r="D3285">
        <f>COUNTIF('Scores for complete sequences'!$H3285:H$3994,"+")</f>
        <v>0</v>
      </c>
      <c r="E3285">
        <f t="shared" si="204"/>
        <v>0.18</v>
      </c>
      <c r="F3285">
        <f t="shared" si="205"/>
        <v>0.82000000000000006</v>
      </c>
      <c r="G3285">
        <f t="shared" si="206"/>
        <v>1</v>
      </c>
      <c r="H3285">
        <f t="shared" si="207"/>
        <v>0.17999999999999994</v>
      </c>
    </row>
    <row r="3286" spans="1:8" x14ac:dyDescent="0.25">
      <c r="A3286">
        <f>COUNTIF('Scores for complete sequences'!$H$2:H3286,"+")</f>
        <v>11</v>
      </c>
      <c r="B3286">
        <f>COUNTIF('Scores for complete sequences'!$H3286:H$3994,"-")</f>
        <v>709</v>
      </c>
      <c r="C3286">
        <f>COUNTIF('Scores for complete sequences'!$H$2:H3286,"-")</f>
        <v>3274</v>
      </c>
      <c r="D3286">
        <f>COUNTIF('Scores for complete sequences'!$H3286:H$3994,"+")</f>
        <v>0</v>
      </c>
      <c r="E3286">
        <f t="shared" si="204"/>
        <v>0.18</v>
      </c>
      <c r="F3286">
        <f t="shared" si="205"/>
        <v>0.82000000000000006</v>
      </c>
      <c r="G3286">
        <f t="shared" si="206"/>
        <v>1</v>
      </c>
      <c r="H3286">
        <f t="shared" si="207"/>
        <v>0.17999999999999994</v>
      </c>
    </row>
    <row r="3287" spans="1:8" x14ac:dyDescent="0.25">
      <c r="A3287">
        <f>COUNTIF('Scores for complete sequences'!$H$2:H3287,"+")</f>
        <v>11</v>
      </c>
      <c r="B3287">
        <f>COUNTIF('Scores for complete sequences'!$H3287:H$3994,"-")</f>
        <v>708</v>
      </c>
      <c r="C3287">
        <f>COUNTIF('Scores for complete sequences'!$H$2:H3287,"-")</f>
        <v>3275</v>
      </c>
      <c r="D3287">
        <f>COUNTIF('Scores for complete sequences'!$H3287:H$3994,"+")</f>
        <v>0</v>
      </c>
      <c r="E3287">
        <f t="shared" si="204"/>
        <v>0.18</v>
      </c>
      <c r="F3287">
        <f t="shared" si="205"/>
        <v>0.82000000000000006</v>
      </c>
      <c r="G3287">
        <f t="shared" si="206"/>
        <v>1</v>
      </c>
      <c r="H3287">
        <f t="shared" si="207"/>
        <v>0.17999999999999994</v>
      </c>
    </row>
    <row r="3288" spans="1:8" x14ac:dyDescent="0.25">
      <c r="A3288">
        <f>COUNTIF('Scores for complete sequences'!$H$2:H3288,"+")</f>
        <v>11</v>
      </c>
      <c r="B3288">
        <f>COUNTIF('Scores for complete sequences'!$H3288:H$3994,"-")</f>
        <v>707</v>
      </c>
      <c r="C3288">
        <f>COUNTIF('Scores for complete sequences'!$H$2:H3288,"-")</f>
        <v>3276</v>
      </c>
      <c r="D3288">
        <f>COUNTIF('Scores for complete sequences'!$H3288:H$3994,"+")</f>
        <v>0</v>
      </c>
      <c r="E3288">
        <f t="shared" si="204"/>
        <v>0.18</v>
      </c>
      <c r="F3288">
        <f t="shared" si="205"/>
        <v>0.82000000000000006</v>
      </c>
      <c r="G3288">
        <f t="shared" si="206"/>
        <v>1</v>
      </c>
      <c r="H3288">
        <f t="shared" si="207"/>
        <v>0.17999999999999994</v>
      </c>
    </row>
    <row r="3289" spans="1:8" x14ac:dyDescent="0.25">
      <c r="A3289">
        <f>COUNTIF('Scores for complete sequences'!$H$2:H3289,"+")</f>
        <v>11</v>
      </c>
      <c r="B3289">
        <f>COUNTIF('Scores for complete sequences'!$H3289:H$3994,"-")</f>
        <v>706</v>
      </c>
      <c r="C3289">
        <f>COUNTIF('Scores for complete sequences'!$H$2:H3289,"-")</f>
        <v>3277</v>
      </c>
      <c r="D3289">
        <f>COUNTIF('Scores for complete sequences'!$H3289:H$3994,"+")</f>
        <v>0</v>
      </c>
      <c r="E3289">
        <f t="shared" si="204"/>
        <v>0.18</v>
      </c>
      <c r="F3289">
        <f t="shared" si="205"/>
        <v>0.82000000000000006</v>
      </c>
      <c r="G3289">
        <f t="shared" si="206"/>
        <v>1</v>
      </c>
      <c r="H3289">
        <f t="shared" si="207"/>
        <v>0.17999999999999994</v>
      </c>
    </row>
    <row r="3290" spans="1:8" x14ac:dyDescent="0.25">
      <c r="A3290">
        <f>COUNTIF('Scores for complete sequences'!$H$2:H3290,"+")</f>
        <v>11</v>
      </c>
      <c r="B3290">
        <f>COUNTIF('Scores for complete sequences'!$H3290:H$3994,"-")</f>
        <v>705</v>
      </c>
      <c r="C3290">
        <f>COUNTIF('Scores for complete sequences'!$H$2:H3290,"-")</f>
        <v>3278</v>
      </c>
      <c r="D3290">
        <f>COUNTIF('Scores for complete sequences'!$H3290:H$3994,"+")</f>
        <v>0</v>
      </c>
      <c r="E3290">
        <f t="shared" si="204"/>
        <v>0.18</v>
      </c>
      <c r="F3290">
        <f t="shared" si="205"/>
        <v>0.82000000000000006</v>
      </c>
      <c r="G3290">
        <f t="shared" si="206"/>
        <v>1</v>
      </c>
      <c r="H3290">
        <f t="shared" si="207"/>
        <v>0.17999999999999994</v>
      </c>
    </row>
    <row r="3291" spans="1:8" x14ac:dyDescent="0.25">
      <c r="A3291">
        <f>COUNTIF('Scores for complete sequences'!$H$2:H3291,"+")</f>
        <v>11</v>
      </c>
      <c r="B3291">
        <f>COUNTIF('Scores for complete sequences'!$H3291:H$3994,"-")</f>
        <v>704</v>
      </c>
      <c r="C3291">
        <f>COUNTIF('Scores for complete sequences'!$H$2:H3291,"-")</f>
        <v>3279</v>
      </c>
      <c r="D3291">
        <f>COUNTIF('Scores for complete sequences'!$H3291:H$3994,"+")</f>
        <v>0</v>
      </c>
      <c r="E3291">
        <f t="shared" si="204"/>
        <v>0.18</v>
      </c>
      <c r="F3291">
        <f t="shared" si="205"/>
        <v>0.82000000000000006</v>
      </c>
      <c r="G3291">
        <f t="shared" si="206"/>
        <v>1</v>
      </c>
      <c r="H3291">
        <f t="shared" si="207"/>
        <v>0.17999999999999994</v>
      </c>
    </row>
    <row r="3292" spans="1:8" x14ac:dyDescent="0.25">
      <c r="A3292">
        <f>COUNTIF('Scores for complete sequences'!$H$2:H3292,"+")</f>
        <v>11</v>
      </c>
      <c r="B3292">
        <f>COUNTIF('Scores for complete sequences'!$H3292:H$3994,"-")</f>
        <v>703</v>
      </c>
      <c r="C3292">
        <f>COUNTIF('Scores for complete sequences'!$H$2:H3292,"-")</f>
        <v>3280</v>
      </c>
      <c r="D3292">
        <f>COUNTIF('Scores for complete sequences'!$H3292:H$3994,"+")</f>
        <v>0</v>
      </c>
      <c r="E3292">
        <f t="shared" si="204"/>
        <v>0.18</v>
      </c>
      <c r="F3292">
        <f t="shared" si="205"/>
        <v>0.82000000000000006</v>
      </c>
      <c r="G3292">
        <f t="shared" si="206"/>
        <v>1</v>
      </c>
      <c r="H3292">
        <f t="shared" si="207"/>
        <v>0.17999999999999994</v>
      </c>
    </row>
    <row r="3293" spans="1:8" x14ac:dyDescent="0.25">
      <c r="A3293">
        <f>COUNTIF('Scores for complete sequences'!$H$2:H3293,"+")</f>
        <v>11</v>
      </c>
      <c r="B3293">
        <f>COUNTIF('Scores for complete sequences'!$H3293:H$3994,"-")</f>
        <v>702</v>
      </c>
      <c r="C3293">
        <f>COUNTIF('Scores for complete sequences'!$H$2:H3293,"-")</f>
        <v>3281</v>
      </c>
      <c r="D3293">
        <f>COUNTIF('Scores for complete sequences'!$H3293:H$3994,"+")</f>
        <v>0</v>
      </c>
      <c r="E3293">
        <f t="shared" si="204"/>
        <v>0.18</v>
      </c>
      <c r="F3293">
        <f t="shared" si="205"/>
        <v>0.82000000000000006</v>
      </c>
      <c r="G3293">
        <f t="shared" si="206"/>
        <v>1</v>
      </c>
      <c r="H3293">
        <f t="shared" si="207"/>
        <v>0.17999999999999994</v>
      </c>
    </row>
    <row r="3294" spans="1:8" x14ac:dyDescent="0.25">
      <c r="A3294">
        <f>COUNTIF('Scores for complete sequences'!$H$2:H3294,"+")</f>
        <v>11</v>
      </c>
      <c r="B3294">
        <f>COUNTIF('Scores for complete sequences'!$H3294:H$3994,"-")</f>
        <v>701</v>
      </c>
      <c r="C3294">
        <f>COUNTIF('Scores for complete sequences'!$H$2:H3294,"-")</f>
        <v>3282</v>
      </c>
      <c r="D3294">
        <f>COUNTIF('Scores for complete sequences'!$H3294:H$3994,"+")</f>
        <v>0</v>
      </c>
      <c r="E3294">
        <f t="shared" si="204"/>
        <v>0.18</v>
      </c>
      <c r="F3294">
        <f t="shared" si="205"/>
        <v>0.82000000000000006</v>
      </c>
      <c r="G3294">
        <f t="shared" si="206"/>
        <v>1</v>
      </c>
      <c r="H3294">
        <f t="shared" si="207"/>
        <v>0.17999999999999994</v>
      </c>
    </row>
    <row r="3295" spans="1:8" x14ac:dyDescent="0.25">
      <c r="A3295">
        <f>COUNTIF('Scores for complete sequences'!$H$2:H3295,"+")</f>
        <v>11</v>
      </c>
      <c r="B3295">
        <f>COUNTIF('Scores for complete sequences'!$H3295:H$3994,"-")</f>
        <v>700</v>
      </c>
      <c r="C3295">
        <f>COUNTIF('Scores for complete sequences'!$H$2:H3295,"-")</f>
        <v>3283</v>
      </c>
      <c r="D3295">
        <f>COUNTIF('Scores for complete sequences'!$H3295:H$3994,"+")</f>
        <v>0</v>
      </c>
      <c r="E3295">
        <f t="shared" si="204"/>
        <v>0.18</v>
      </c>
      <c r="F3295">
        <f t="shared" si="205"/>
        <v>0.82000000000000006</v>
      </c>
      <c r="G3295">
        <f t="shared" si="206"/>
        <v>1</v>
      </c>
      <c r="H3295">
        <f t="shared" si="207"/>
        <v>0.17999999999999994</v>
      </c>
    </row>
    <row r="3296" spans="1:8" x14ac:dyDescent="0.25">
      <c r="A3296">
        <f>COUNTIF('Scores for complete sequences'!$H$2:H3296,"+")</f>
        <v>11</v>
      </c>
      <c r="B3296">
        <f>COUNTIF('Scores for complete sequences'!$H3296:H$3994,"-")</f>
        <v>699</v>
      </c>
      <c r="C3296">
        <f>COUNTIF('Scores for complete sequences'!$H$2:H3296,"-")</f>
        <v>3284</v>
      </c>
      <c r="D3296">
        <f>COUNTIF('Scores for complete sequences'!$H3296:H$3994,"+")</f>
        <v>0</v>
      </c>
      <c r="E3296">
        <f t="shared" si="204"/>
        <v>0.18</v>
      </c>
      <c r="F3296">
        <f t="shared" si="205"/>
        <v>0.82000000000000006</v>
      </c>
      <c r="G3296">
        <f t="shared" si="206"/>
        <v>1</v>
      </c>
      <c r="H3296">
        <f t="shared" si="207"/>
        <v>0.17999999999999994</v>
      </c>
    </row>
    <row r="3297" spans="1:8" x14ac:dyDescent="0.25">
      <c r="A3297">
        <f>COUNTIF('Scores for complete sequences'!$H$2:H3297,"+")</f>
        <v>11</v>
      </c>
      <c r="B3297">
        <f>COUNTIF('Scores for complete sequences'!$H3297:H$3994,"-")</f>
        <v>698</v>
      </c>
      <c r="C3297">
        <f>COUNTIF('Scores for complete sequences'!$H$2:H3297,"-")</f>
        <v>3285</v>
      </c>
      <c r="D3297">
        <f>COUNTIF('Scores for complete sequences'!$H3297:H$3994,"+")</f>
        <v>0</v>
      </c>
      <c r="E3297">
        <f t="shared" si="204"/>
        <v>0.18</v>
      </c>
      <c r="F3297">
        <f t="shared" si="205"/>
        <v>0.82000000000000006</v>
      </c>
      <c r="G3297">
        <f t="shared" si="206"/>
        <v>1</v>
      </c>
      <c r="H3297">
        <f t="shared" si="207"/>
        <v>0.17999999999999994</v>
      </c>
    </row>
    <row r="3298" spans="1:8" x14ac:dyDescent="0.25">
      <c r="A3298">
        <f>COUNTIF('Scores for complete sequences'!$H$2:H3298,"+")</f>
        <v>11</v>
      </c>
      <c r="B3298">
        <f>COUNTIF('Scores for complete sequences'!$H3298:H$3994,"-")</f>
        <v>697</v>
      </c>
      <c r="C3298">
        <f>COUNTIF('Scores for complete sequences'!$H$2:H3298,"-")</f>
        <v>3286</v>
      </c>
      <c r="D3298">
        <f>COUNTIF('Scores for complete sequences'!$H3298:H$3994,"+")</f>
        <v>0</v>
      </c>
      <c r="E3298">
        <f t="shared" si="204"/>
        <v>0.17</v>
      </c>
      <c r="F3298">
        <f t="shared" si="205"/>
        <v>0.83</v>
      </c>
      <c r="G3298">
        <f t="shared" si="206"/>
        <v>1</v>
      </c>
      <c r="H3298">
        <f t="shared" si="207"/>
        <v>0.17000000000000004</v>
      </c>
    </row>
    <row r="3299" spans="1:8" x14ac:dyDescent="0.25">
      <c r="A3299">
        <f>COUNTIF('Scores for complete sequences'!$H$2:H3299,"+")</f>
        <v>11</v>
      </c>
      <c r="B3299">
        <f>COUNTIF('Scores for complete sequences'!$H3299:H$3994,"-")</f>
        <v>696</v>
      </c>
      <c r="C3299">
        <f>COUNTIF('Scores for complete sequences'!$H$2:H3299,"-")</f>
        <v>3287</v>
      </c>
      <c r="D3299">
        <f>COUNTIF('Scores for complete sequences'!$H3299:H$3994,"+")</f>
        <v>0</v>
      </c>
      <c r="E3299">
        <f t="shared" si="204"/>
        <v>0.17</v>
      </c>
      <c r="F3299">
        <f t="shared" si="205"/>
        <v>0.83</v>
      </c>
      <c r="G3299">
        <f t="shared" si="206"/>
        <v>1</v>
      </c>
      <c r="H3299">
        <f t="shared" si="207"/>
        <v>0.17000000000000004</v>
      </c>
    </row>
    <row r="3300" spans="1:8" x14ac:dyDescent="0.25">
      <c r="A3300">
        <f>COUNTIF('Scores for complete sequences'!$H$2:H3300,"+")</f>
        <v>11</v>
      </c>
      <c r="B3300">
        <f>COUNTIF('Scores for complete sequences'!$H3300:H$3994,"-")</f>
        <v>695</v>
      </c>
      <c r="C3300">
        <f>COUNTIF('Scores for complete sequences'!$H$2:H3300,"-")</f>
        <v>3288</v>
      </c>
      <c r="D3300">
        <f>COUNTIF('Scores for complete sequences'!$H3300:H$3994,"+")</f>
        <v>0</v>
      </c>
      <c r="E3300">
        <f t="shared" si="204"/>
        <v>0.17</v>
      </c>
      <c r="F3300">
        <f t="shared" si="205"/>
        <v>0.83</v>
      </c>
      <c r="G3300">
        <f t="shared" si="206"/>
        <v>1</v>
      </c>
      <c r="H3300">
        <f t="shared" si="207"/>
        <v>0.17000000000000004</v>
      </c>
    </row>
    <row r="3301" spans="1:8" x14ac:dyDescent="0.25">
      <c r="A3301">
        <f>COUNTIF('Scores for complete sequences'!$H$2:H3301,"+")</f>
        <v>11</v>
      </c>
      <c r="B3301">
        <f>COUNTIF('Scores for complete sequences'!$H3301:H$3994,"-")</f>
        <v>694</v>
      </c>
      <c r="C3301">
        <f>COUNTIF('Scores for complete sequences'!$H$2:H3301,"-")</f>
        <v>3289</v>
      </c>
      <c r="D3301">
        <f>COUNTIF('Scores for complete sequences'!$H3301:H$3994,"+")</f>
        <v>0</v>
      </c>
      <c r="E3301">
        <f t="shared" si="204"/>
        <v>0.17</v>
      </c>
      <c r="F3301">
        <f t="shared" si="205"/>
        <v>0.83</v>
      </c>
      <c r="G3301">
        <f t="shared" si="206"/>
        <v>1</v>
      </c>
      <c r="H3301">
        <f t="shared" si="207"/>
        <v>0.17000000000000004</v>
      </c>
    </row>
    <row r="3302" spans="1:8" x14ac:dyDescent="0.25">
      <c r="A3302">
        <f>COUNTIF('Scores for complete sequences'!$H$2:H3302,"+")</f>
        <v>11</v>
      </c>
      <c r="B3302">
        <f>COUNTIF('Scores for complete sequences'!$H3302:H$3994,"-")</f>
        <v>693</v>
      </c>
      <c r="C3302">
        <f>COUNTIF('Scores for complete sequences'!$H$2:H3302,"-")</f>
        <v>3290</v>
      </c>
      <c r="D3302">
        <f>COUNTIF('Scores for complete sequences'!$H3302:H$3994,"+")</f>
        <v>0</v>
      </c>
      <c r="E3302">
        <f t="shared" si="204"/>
        <v>0.17</v>
      </c>
      <c r="F3302">
        <f t="shared" si="205"/>
        <v>0.83</v>
      </c>
      <c r="G3302">
        <f t="shared" si="206"/>
        <v>1</v>
      </c>
      <c r="H3302">
        <f t="shared" si="207"/>
        <v>0.17000000000000004</v>
      </c>
    </row>
    <row r="3303" spans="1:8" x14ac:dyDescent="0.25">
      <c r="A3303">
        <f>COUNTIF('Scores for complete sequences'!$H$2:H3303,"+")</f>
        <v>11</v>
      </c>
      <c r="B3303">
        <f>COUNTIF('Scores for complete sequences'!$H3303:H$3994,"-")</f>
        <v>692</v>
      </c>
      <c r="C3303">
        <f>COUNTIF('Scores for complete sequences'!$H$2:H3303,"-")</f>
        <v>3291</v>
      </c>
      <c r="D3303">
        <f>COUNTIF('Scores for complete sequences'!$H3303:H$3994,"+")</f>
        <v>0</v>
      </c>
      <c r="E3303">
        <f t="shared" si="204"/>
        <v>0.17</v>
      </c>
      <c r="F3303">
        <f t="shared" si="205"/>
        <v>0.83</v>
      </c>
      <c r="G3303">
        <f t="shared" si="206"/>
        <v>1</v>
      </c>
      <c r="H3303">
        <f t="shared" si="207"/>
        <v>0.17000000000000004</v>
      </c>
    </row>
    <row r="3304" spans="1:8" x14ac:dyDescent="0.25">
      <c r="A3304">
        <f>COUNTIF('Scores for complete sequences'!$H$2:H3304,"+")</f>
        <v>11</v>
      </c>
      <c r="B3304">
        <f>COUNTIF('Scores for complete sequences'!$H3304:H$3994,"-")</f>
        <v>691</v>
      </c>
      <c r="C3304">
        <f>COUNTIF('Scores for complete sequences'!$H$2:H3304,"-")</f>
        <v>3292</v>
      </c>
      <c r="D3304">
        <f>COUNTIF('Scores for complete sequences'!$H3304:H$3994,"+")</f>
        <v>0</v>
      </c>
      <c r="E3304">
        <f t="shared" si="204"/>
        <v>0.17</v>
      </c>
      <c r="F3304">
        <f t="shared" si="205"/>
        <v>0.83</v>
      </c>
      <c r="G3304">
        <f t="shared" si="206"/>
        <v>1</v>
      </c>
      <c r="H3304">
        <f t="shared" si="207"/>
        <v>0.17000000000000004</v>
      </c>
    </row>
    <row r="3305" spans="1:8" x14ac:dyDescent="0.25">
      <c r="A3305">
        <f>COUNTIF('Scores for complete sequences'!$H$2:H3305,"+")</f>
        <v>11</v>
      </c>
      <c r="B3305">
        <f>COUNTIF('Scores for complete sequences'!$H3305:H$3994,"-")</f>
        <v>690</v>
      </c>
      <c r="C3305">
        <f>COUNTIF('Scores for complete sequences'!$H$2:H3305,"-")</f>
        <v>3293</v>
      </c>
      <c r="D3305">
        <f>COUNTIF('Scores for complete sequences'!$H3305:H$3994,"+")</f>
        <v>0</v>
      </c>
      <c r="E3305">
        <f t="shared" si="204"/>
        <v>0.17</v>
      </c>
      <c r="F3305">
        <f t="shared" si="205"/>
        <v>0.83</v>
      </c>
      <c r="G3305">
        <f t="shared" si="206"/>
        <v>1</v>
      </c>
      <c r="H3305">
        <f t="shared" si="207"/>
        <v>0.17000000000000004</v>
      </c>
    </row>
    <row r="3306" spans="1:8" x14ac:dyDescent="0.25">
      <c r="A3306">
        <f>COUNTIF('Scores for complete sequences'!$H$2:H3306,"+")</f>
        <v>11</v>
      </c>
      <c r="B3306">
        <f>COUNTIF('Scores for complete sequences'!$H3306:H$3994,"-")</f>
        <v>689</v>
      </c>
      <c r="C3306">
        <f>COUNTIF('Scores for complete sequences'!$H$2:H3306,"-")</f>
        <v>3294</v>
      </c>
      <c r="D3306">
        <f>COUNTIF('Scores for complete sequences'!$H3306:H$3994,"+")</f>
        <v>0</v>
      </c>
      <c r="E3306">
        <f t="shared" si="204"/>
        <v>0.17</v>
      </c>
      <c r="F3306">
        <f t="shared" si="205"/>
        <v>0.83</v>
      </c>
      <c r="G3306">
        <f t="shared" si="206"/>
        <v>1</v>
      </c>
      <c r="H3306">
        <f t="shared" si="207"/>
        <v>0.17000000000000004</v>
      </c>
    </row>
    <row r="3307" spans="1:8" x14ac:dyDescent="0.25">
      <c r="A3307">
        <f>COUNTIF('Scores for complete sequences'!$H$2:H3307,"+")</f>
        <v>11</v>
      </c>
      <c r="B3307">
        <f>COUNTIF('Scores for complete sequences'!$H3307:H$3994,"-")</f>
        <v>688</v>
      </c>
      <c r="C3307">
        <f>COUNTIF('Scores for complete sequences'!$H$2:H3307,"-")</f>
        <v>3295</v>
      </c>
      <c r="D3307">
        <f>COUNTIF('Scores for complete sequences'!$H3307:H$3994,"+")</f>
        <v>0</v>
      </c>
      <c r="E3307">
        <f t="shared" si="204"/>
        <v>0.17</v>
      </c>
      <c r="F3307">
        <f t="shared" si="205"/>
        <v>0.83</v>
      </c>
      <c r="G3307">
        <f t="shared" si="206"/>
        <v>1</v>
      </c>
      <c r="H3307">
        <f t="shared" si="207"/>
        <v>0.17000000000000004</v>
      </c>
    </row>
    <row r="3308" spans="1:8" x14ac:dyDescent="0.25">
      <c r="A3308">
        <f>COUNTIF('Scores for complete sequences'!$H$2:H3308,"+")</f>
        <v>11</v>
      </c>
      <c r="B3308">
        <f>COUNTIF('Scores for complete sequences'!$H3308:H$3994,"-")</f>
        <v>687</v>
      </c>
      <c r="C3308">
        <f>COUNTIF('Scores for complete sequences'!$H$2:H3308,"-")</f>
        <v>3296</v>
      </c>
      <c r="D3308">
        <f>COUNTIF('Scores for complete sequences'!$H3308:H$3994,"+")</f>
        <v>0</v>
      </c>
      <c r="E3308">
        <f t="shared" si="204"/>
        <v>0.17</v>
      </c>
      <c r="F3308">
        <f t="shared" si="205"/>
        <v>0.83</v>
      </c>
      <c r="G3308">
        <f t="shared" si="206"/>
        <v>1</v>
      </c>
      <c r="H3308">
        <f t="shared" si="207"/>
        <v>0.17000000000000004</v>
      </c>
    </row>
    <row r="3309" spans="1:8" x14ac:dyDescent="0.25">
      <c r="A3309">
        <f>COUNTIF('Scores for complete sequences'!$H$2:H3309,"+")</f>
        <v>11</v>
      </c>
      <c r="B3309">
        <f>COUNTIF('Scores for complete sequences'!$H3309:H$3994,"-")</f>
        <v>686</v>
      </c>
      <c r="C3309">
        <f>COUNTIF('Scores for complete sequences'!$H$2:H3309,"-")</f>
        <v>3297</v>
      </c>
      <c r="D3309">
        <f>COUNTIF('Scores for complete sequences'!$H3309:H$3994,"+")</f>
        <v>0</v>
      </c>
      <c r="E3309">
        <f t="shared" si="204"/>
        <v>0.17</v>
      </c>
      <c r="F3309">
        <f t="shared" si="205"/>
        <v>0.83</v>
      </c>
      <c r="G3309">
        <f t="shared" si="206"/>
        <v>1</v>
      </c>
      <c r="H3309">
        <f t="shared" si="207"/>
        <v>0.17000000000000004</v>
      </c>
    </row>
    <row r="3310" spans="1:8" x14ac:dyDescent="0.25">
      <c r="A3310">
        <f>COUNTIF('Scores for complete sequences'!$H$2:H3310,"+")</f>
        <v>11</v>
      </c>
      <c r="B3310">
        <f>COUNTIF('Scores for complete sequences'!$H3310:H$3994,"-")</f>
        <v>685</v>
      </c>
      <c r="C3310">
        <f>COUNTIF('Scores for complete sequences'!$H$2:H3310,"-")</f>
        <v>3298</v>
      </c>
      <c r="D3310">
        <f>COUNTIF('Scores for complete sequences'!$H3310:H$3994,"+")</f>
        <v>0</v>
      </c>
      <c r="E3310">
        <f t="shared" si="204"/>
        <v>0.17</v>
      </c>
      <c r="F3310">
        <f t="shared" si="205"/>
        <v>0.83</v>
      </c>
      <c r="G3310">
        <f t="shared" si="206"/>
        <v>1</v>
      </c>
      <c r="H3310">
        <f t="shared" si="207"/>
        <v>0.17000000000000004</v>
      </c>
    </row>
    <row r="3311" spans="1:8" x14ac:dyDescent="0.25">
      <c r="A3311">
        <f>COUNTIF('Scores for complete sequences'!$H$2:H3311,"+")</f>
        <v>11</v>
      </c>
      <c r="B3311">
        <f>COUNTIF('Scores for complete sequences'!$H3311:H$3994,"-")</f>
        <v>684</v>
      </c>
      <c r="C3311">
        <f>COUNTIF('Scores for complete sequences'!$H$2:H3311,"-")</f>
        <v>3299</v>
      </c>
      <c r="D3311">
        <f>COUNTIF('Scores for complete sequences'!$H3311:H$3994,"+")</f>
        <v>0</v>
      </c>
      <c r="E3311">
        <f t="shared" si="204"/>
        <v>0.17</v>
      </c>
      <c r="F3311">
        <f t="shared" si="205"/>
        <v>0.83</v>
      </c>
      <c r="G3311">
        <f t="shared" si="206"/>
        <v>1</v>
      </c>
      <c r="H3311">
        <f t="shared" si="207"/>
        <v>0.17000000000000004</v>
      </c>
    </row>
    <row r="3312" spans="1:8" x14ac:dyDescent="0.25">
      <c r="A3312">
        <f>COUNTIF('Scores for complete sequences'!$H$2:H3312,"+")</f>
        <v>11</v>
      </c>
      <c r="B3312">
        <f>COUNTIF('Scores for complete sequences'!$H3312:H$3994,"-")</f>
        <v>683</v>
      </c>
      <c r="C3312">
        <f>COUNTIF('Scores for complete sequences'!$H$2:H3312,"-")</f>
        <v>3300</v>
      </c>
      <c r="D3312">
        <f>COUNTIF('Scores for complete sequences'!$H3312:H$3994,"+")</f>
        <v>0</v>
      </c>
      <c r="E3312">
        <f t="shared" si="204"/>
        <v>0.17</v>
      </c>
      <c r="F3312">
        <f t="shared" si="205"/>
        <v>0.83</v>
      </c>
      <c r="G3312">
        <f t="shared" si="206"/>
        <v>1</v>
      </c>
      <c r="H3312">
        <f t="shared" si="207"/>
        <v>0.17000000000000004</v>
      </c>
    </row>
    <row r="3313" spans="1:8" x14ac:dyDescent="0.25">
      <c r="A3313">
        <f>COUNTIF('Scores for complete sequences'!$H$2:H3313,"+")</f>
        <v>11</v>
      </c>
      <c r="B3313">
        <f>COUNTIF('Scores for complete sequences'!$H3313:H$3994,"-")</f>
        <v>682</v>
      </c>
      <c r="C3313">
        <f>COUNTIF('Scores for complete sequences'!$H$2:H3313,"-")</f>
        <v>3301</v>
      </c>
      <c r="D3313">
        <f>COUNTIF('Scores for complete sequences'!$H3313:H$3994,"+")</f>
        <v>0</v>
      </c>
      <c r="E3313">
        <f t="shared" si="204"/>
        <v>0.17</v>
      </c>
      <c r="F3313">
        <f t="shared" si="205"/>
        <v>0.83</v>
      </c>
      <c r="G3313">
        <f t="shared" si="206"/>
        <v>1</v>
      </c>
      <c r="H3313">
        <f t="shared" si="207"/>
        <v>0.17000000000000004</v>
      </c>
    </row>
    <row r="3314" spans="1:8" x14ac:dyDescent="0.25">
      <c r="A3314">
        <f>COUNTIF('Scores for complete sequences'!$H$2:H3314,"+")</f>
        <v>11</v>
      </c>
      <c r="B3314">
        <f>COUNTIF('Scores for complete sequences'!$H3314:H$3994,"-")</f>
        <v>681</v>
      </c>
      <c r="C3314">
        <f>COUNTIF('Scores for complete sequences'!$H$2:H3314,"-")</f>
        <v>3302</v>
      </c>
      <c r="D3314">
        <f>COUNTIF('Scores for complete sequences'!$H3314:H$3994,"+")</f>
        <v>0</v>
      </c>
      <c r="E3314">
        <f t="shared" si="204"/>
        <v>0.17</v>
      </c>
      <c r="F3314">
        <f t="shared" si="205"/>
        <v>0.83</v>
      </c>
      <c r="G3314">
        <f t="shared" si="206"/>
        <v>1</v>
      </c>
      <c r="H3314">
        <f t="shared" si="207"/>
        <v>0.17000000000000004</v>
      </c>
    </row>
    <row r="3315" spans="1:8" x14ac:dyDescent="0.25">
      <c r="A3315">
        <f>COUNTIF('Scores for complete sequences'!$H$2:H3315,"+")</f>
        <v>11</v>
      </c>
      <c r="B3315">
        <f>COUNTIF('Scores for complete sequences'!$H3315:H$3994,"-")</f>
        <v>680</v>
      </c>
      <c r="C3315">
        <f>COUNTIF('Scores for complete sequences'!$H$2:H3315,"-")</f>
        <v>3303</v>
      </c>
      <c r="D3315">
        <f>COUNTIF('Scores for complete sequences'!$H3315:H$3994,"+")</f>
        <v>0</v>
      </c>
      <c r="E3315">
        <f t="shared" si="204"/>
        <v>0.17</v>
      </c>
      <c r="F3315">
        <f t="shared" si="205"/>
        <v>0.83</v>
      </c>
      <c r="G3315">
        <f t="shared" si="206"/>
        <v>1</v>
      </c>
      <c r="H3315">
        <f t="shared" si="207"/>
        <v>0.17000000000000004</v>
      </c>
    </row>
    <row r="3316" spans="1:8" x14ac:dyDescent="0.25">
      <c r="A3316">
        <f>COUNTIF('Scores for complete sequences'!$H$2:H3316,"+")</f>
        <v>11</v>
      </c>
      <c r="B3316">
        <f>COUNTIF('Scores for complete sequences'!$H3316:H$3994,"-")</f>
        <v>679</v>
      </c>
      <c r="C3316">
        <f>COUNTIF('Scores for complete sequences'!$H$2:H3316,"-")</f>
        <v>3304</v>
      </c>
      <c r="D3316">
        <f>COUNTIF('Scores for complete sequences'!$H3316:H$3994,"+")</f>
        <v>0</v>
      </c>
      <c r="E3316">
        <f t="shared" si="204"/>
        <v>0.17</v>
      </c>
      <c r="F3316">
        <f t="shared" si="205"/>
        <v>0.83</v>
      </c>
      <c r="G3316">
        <f t="shared" si="206"/>
        <v>1</v>
      </c>
      <c r="H3316">
        <f t="shared" si="207"/>
        <v>0.17000000000000004</v>
      </c>
    </row>
    <row r="3317" spans="1:8" x14ac:dyDescent="0.25">
      <c r="A3317">
        <f>COUNTIF('Scores for complete sequences'!$H$2:H3317,"+")</f>
        <v>11</v>
      </c>
      <c r="B3317">
        <f>COUNTIF('Scores for complete sequences'!$H3317:H$3994,"-")</f>
        <v>678</v>
      </c>
      <c r="C3317">
        <f>COUNTIF('Scores for complete sequences'!$H$2:H3317,"-")</f>
        <v>3305</v>
      </c>
      <c r="D3317">
        <f>COUNTIF('Scores for complete sequences'!$H3317:H$3994,"+")</f>
        <v>0</v>
      </c>
      <c r="E3317">
        <f t="shared" si="204"/>
        <v>0.17</v>
      </c>
      <c r="F3317">
        <f t="shared" si="205"/>
        <v>0.83</v>
      </c>
      <c r="G3317">
        <f t="shared" si="206"/>
        <v>1</v>
      </c>
      <c r="H3317">
        <f t="shared" si="207"/>
        <v>0.17000000000000004</v>
      </c>
    </row>
    <row r="3318" spans="1:8" x14ac:dyDescent="0.25">
      <c r="A3318">
        <f>COUNTIF('Scores for complete sequences'!$H$2:H3318,"+")</f>
        <v>11</v>
      </c>
      <c r="B3318">
        <f>COUNTIF('Scores for complete sequences'!$H3318:H$3994,"-")</f>
        <v>677</v>
      </c>
      <c r="C3318">
        <f>COUNTIF('Scores for complete sequences'!$H$2:H3318,"-")</f>
        <v>3306</v>
      </c>
      <c r="D3318">
        <f>COUNTIF('Scores for complete sequences'!$H3318:H$3994,"+")</f>
        <v>0</v>
      </c>
      <c r="E3318">
        <f t="shared" si="204"/>
        <v>0.17</v>
      </c>
      <c r="F3318">
        <f t="shared" si="205"/>
        <v>0.83</v>
      </c>
      <c r="G3318">
        <f t="shared" si="206"/>
        <v>1</v>
      </c>
      <c r="H3318">
        <f t="shared" si="207"/>
        <v>0.17000000000000004</v>
      </c>
    </row>
    <row r="3319" spans="1:8" x14ac:dyDescent="0.25">
      <c r="A3319">
        <f>COUNTIF('Scores for complete sequences'!$H$2:H3319,"+")</f>
        <v>11</v>
      </c>
      <c r="B3319">
        <f>COUNTIF('Scores for complete sequences'!$H3319:H$3994,"-")</f>
        <v>676</v>
      </c>
      <c r="C3319">
        <f>COUNTIF('Scores for complete sequences'!$H$2:H3319,"-")</f>
        <v>3307</v>
      </c>
      <c r="D3319">
        <f>COUNTIF('Scores for complete sequences'!$H3319:H$3994,"+")</f>
        <v>0</v>
      </c>
      <c r="E3319">
        <f t="shared" si="204"/>
        <v>0.17</v>
      </c>
      <c r="F3319">
        <f t="shared" si="205"/>
        <v>0.83</v>
      </c>
      <c r="G3319">
        <f t="shared" si="206"/>
        <v>1</v>
      </c>
      <c r="H3319">
        <f t="shared" si="207"/>
        <v>0.17000000000000004</v>
      </c>
    </row>
    <row r="3320" spans="1:8" x14ac:dyDescent="0.25">
      <c r="A3320">
        <f>COUNTIF('Scores for complete sequences'!$H$2:H3320,"+")</f>
        <v>11</v>
      </c>
      <c r="B3320">
        <f>COUNTIF('Scores for complete sequences'!$H3320:H$3994,"-")</f>
        <v>675</v>
      </c>
      <c r="C3320">
        <f>COUNTIF('Scores for complete sequences'!$H$2:H3320,"-")</f>
        <v>3308</v>
      </c>
      <c r="D3320">
        <f>COUNTIF('Scores for complete sequences'!$H3320:H$3994,"+")</f>
        <v>0</v>
      </c>
      <c r="E3320">
        <f t="shared" si="204"/>
        <v>0.17</v>
      </c>
      <c r="F3320">
        <f t="shared" si="205"/>
        <v>0.83</v>
      </c>
      <c r="G3320">
        <f t="shared" si="206"/>
        <v>1</v>
      </c>
      <c r="H3320">
        <f t="shared" si="207"/>
        <v>0.17000000000000004</v>
      </c>
    </row>
    <row r="3321" spans="1:8" x14ac:dyDescent="0.25">
      <c r="A3321">
        <f>COUNTIF('Scores for complete sequences'!$H$2:H3321,"+")</f>
        <v>11</v>
      </c>
      <c r="B3321">
        <f>COUNTIF('Scores for complete sequences'!$H3321:H$3994,"-")</f>
        <v>674</v>
      </c>
      <c r="C3321">
        <f>COUNTIF('Scores for complete sequences'!$H$2:H3321,"-")</f>
        <v>3309</v>
      </c>
      <c r="D3321">
        <f>COUNTIF('Scores for complete sequences'!$H3321:H$3994,"+")</f>
        <v>0</v>
      </c>
      <c r="E3321">
        <f t="shared" si="204"/>
        <v>0.17</v>
      </c>
      <c r="F3321">
        <f t="shared" si="205"/>
        <v>0.83</v>
      </c>
      <c r="G3321">
        <f t="shared" si="206"/>
        <v>1</v>
      </c>
      <c r="H3321">
        <f t="shared" si="207"/>
        <v>0.17000000000000004</v>
      </c>
    </row>
    <row r="3322" spans="1:8" x14ac:dyDescent="0.25">
      <c r="A3322">
        <f>COUNTIF('Scores for complete sequences'!$H$2:H3322,"+")</f>
        <v>11</v>
      </c>
      <c r="B3322">
        <f>COUNTIF('Scores for complete sequences'!$H3322:H$3994,"-")</f>
        <v>673</v>
      </c>
      <c r="C3322">
        <f>COUNTIF('Scores for complete sequences'!$H$2:H3322,"-")</f>
        <v>3310</v>
      </c>
      <c r="D3322">
        <f>COUNTIF('Scores for complete sequences'!$H3322:H$3994,"+")</f>
        <v>0</v>
      </c>
      <c r="E3322">
        <f t="shared" si="204"/>
        <v>0.17</v>
      </c>
      <c r="F3322">
        <f t="shared" si="205"/>
        <v>0.83</v>
      </c>
      <c r="G3322">
        <f t="shared" si="206"/>
        <v>1</v>
      </c>
      <c r="H3322">
        <f t="shared" si="207"/>
        <v>0.17000000000000004</v>
      </c>
    </row>
    <row r="3323" spans="1:8" x14ac:dyDescent="0.25">
      <c r="A3323">
        <f>COUNTIF('Scores for complete sequences'!$H$2:H3323,"+")</f>
        <v>11</v>
      </c>
      <c r="B3323">
        <f>COUNTIF('Scores for complete sequences'!$H3323:H$3994,"-")</f>
        <v>672</v>
      </c>
      <c r="C3323">
        <f>COUNTIF('Scores for complete sequences'!$H$2:H3323,"-")</f>
        <v>3311</v>
      </c>
      <c r="D3323">
        <f>COUNTIF('Scores for complete sequences'!$H3323:H$3994,"+")</f>
        <v>0</v>
      </c>
      <c r="E3323">
        <f t="shared" si="204"/>
        <v>0.17</v>
      </c>
      <c r="F3323">
        <f t="shared" si="205"/>
        <v>0.83</v>
      </c>
      <c r="G3323">
        <f t="shared" si="206"/>
        <v>1</v>
      </c>
      <c r="H3323">
        <f t="shared" si="207"/>
        <v>0.17000000000000004</v>
      </c>
    </row>
    <row r="3324" spans="1:8" x14ac:dyDescent="0.25">
      <c r="A3324">
        <f>COUNTIF('Scores for complete sequences'!$H$2:H3324,"+")</f>
        <v>11</v>
      </c>
      <c r="B3324">
        <f>COUNTIF('Scores for complete sequences'!$H3324:H$3994,"-")</f>
        <v>671</v>
      </c>
      <c r="C3324">
        <f>COUNTIF('Scores for complete sequences'!$H$2:H3324,"-")</f>
        <v>3312</v>
      </c>
      <c r="D3324">
        <f>COUNTIF('Scores for complete sequences'!$H3324:H$3994,"+")</f>
        <v>0</v>
      </c>
      <c r="E3324">
        <f t="shared" si="204"/>
        <v>0.17</v>
      </c>
      <c r="F3324">
        <f t="shared" si="205"/>
        <v>0.83</v>
      </c>
      <c r="G3324">
        <f t="shared" si="206"/>
        <v>1</v>
      </c>
      <c r="H3324">
        <f t="shared" si="207"/>
        <v>0.17000000000000004</v>
      </c>
    </row>
    <row r="3325" spans="1:8" x14ac:dyDescent="0.25">
      <c r="A3325">
        <f>COUNTIF('Scores for complete sequences'!$H$2:H3325,"+")</f>
        <v>11</v>
      </c>
      <c r="B3325">
        <f>COUNTIF('Scores for complete sequences'!$H3325:H$3994,"-")</f>
        <v>670</v>
      </c>
      <c r="C3325">
        <f>COUNTIF('Scores for complete sequences'!$H$2:H3325,"-")</f>
        <v>3313</v>
      </c>
      <c r="D3325">
        <f>COUNTIF('Scores for complete sequences'!$H3325:H$3994,"+")</f>
        <v>0</v>
      </c>
      <c r="E3325">
        <f t="shared" si="204"/>
        <v>0.17</v>
      </c>
      <c r="F3325">
        <f t="shared" si="205"/>
        <v>0.83</v>
      </c>
      <c r="G3325">
        <f t="shared" si="206"/>
        <v>1</v>
      </c>
      <c r="H3325">
        <f t="shared" si="207"/>
        <v>0.17000000000000004</v>
      </c>
    </row>
    <row r="3326" spans="1:8" x14ac:dyDescent="0.25">
      <c r="A3326">
        <f>COUNTIF('Scores for complete sequences'!$H$2:H3326,"+")</f>
        <v>11</v>
      </c>
      <c r="B3326">
        <f>COUNTIF('Scores for complete sequences'!$H3326:H$3994,"-")</f>
        <v>669</v>
      </c>
      <c r="C3326">
        <f>COUNTIF('Scores for complete sequences'!$H$2:H3326,"-")</f>
        <v>3314</v>
      </c>
      <c r="D3326">
        <f>COUNTIF('Scores for complete sequences'!$H3326:H$3994,"+")</f>
        <v>0</v>
      </c>
      <c r="E3326">
        <f t="shared" si="204"/>
        <v>0.17</v>
      </c>
      <c r="F3326">
        <f t="shared" si="205"/>
        <v>0.83</v>
      </c>
      <c r="G3326">
        <f t="shared" si="206"/>
        <v>1</v>
      </c>
      <c r="H3326">
        <f t="shared" si="207"/>
        <v>0.17000000000000004</v>
      </c>
    </row>
    <row r="3327" spans="1:8" x14ac:dyDescent="0.25">
      <c r="A3327">
        <f>COUNTIF('Scores for complete sequences'!$H$2:H3327,"+")</f>
        <v>11</v>
      </c>
      <c r="B3327">
        <f>COUNTIF('Scores for complete sequences'!$H3327:H$3994,"-")</f>
        <v>668</v>
      </c>
      <c r="C3327">
        <f>COUNTIF('Scores for complete sequences'!$H$2:H3327,"-")</f>
        <v>3315</v>
      </c>
      <c r="D3327">
        <f>COUNTIF('Scores for complete sequences'!$H3327:H$3994,"+")</f>
        <v>0</v>
      </c>
      <c r="E3327">
        <f t="shared" si="204"/>
        <v>0.17</v>
      </c>
      <c r="F3327">
        <f t="shared" si="205"/>
        <v>0.83</v>
      </c>
      <c r="G3327">
        <f t="shared" si="206"/>
        <v>1</v>
      </c>
      <c r="H3327">
        <f t="shared" si="207"/>
        <v>0.17000000000000004</v>
      </c>
    </row>
    <row r="3328" spans="1:8" x14ac:dyDescent="0.25">
      <c r="A3328">
        <f>COUNTIF('Scores for complete sequences'!$H$2:H3328,"+")</f>
        <v>11</v>
      </c>
      <c r="B3328">
        <f>COUNTIF('Scores for complete sequences'!$H3328:H$3994,"-")</f>
        <v>667</v>
      </c>
      <c r="C3328">
        <f>COUNTIF('Scores for complete sequences'!$H$2:H3328,"-")</f>
        <v>3316</v>
      </c>
      <c r="D3328">
        <f>COUNTIF('Scores for complete sequences'!$H3328:H$3994,"+")</f>
        <v>0</v>
      </c>
      <c r="E3328">
        <f t="shared" si="204"/>
        <v>0.17</v>
      </c>
      <c r="F3328">
        <f t="shared" si="205"/>
        <v>0.83</v>
      </c>
      <c r="G3328">
        <f t="shared" si="206"/>
        <v>1</v>
      </c>
      <c r="H3328">
        <f t="shared" si="207"/>
        <v>0.17000000000000004</v>
      </c>
    </row>
    <row r="3329" spans="1:8" x14ac:dyDescent="0.25">
      <c r="A3329">
        <f>COUNTIF('Scores for complete sequences'!$H$2:H3329,"+")</f>
        <v>11</v>
      </c>
      <c r="B3329">
        <f>COUNTIF('Scores for complete sequences'!$H3329:H$3994,"-")</f>
        <v>666</v>
      </c>
      <c r="C3329">
        <f>COUNTIF('Scores for complete sequences'!$H$2:H3329,"-")</f>
        <v>3317</v>
      </c>
      <c r="D3329">
        <f>COUNTIF('Scores for complete sequences'!$H3329:H$3994,"+")</f>
        <v>0</v>
      </c>
      <c r="E3329">
        <f t="shared" si="204"/>
        <v>0.17</v>
      </c>
      <c r="F3329">
        <f t="shared" si="205"/>
        <v>0.83</v>
      </c>
      <c r="G3329">
        <f t="shared" si="206"/>
        <v>1</v>
      </c>
      <c r="H3329">
        <f t="shared" si="207"/>
        <v>0.17000000000000004</v>
      </c>
    </row>
    <row r="3330" spans="1:8" x14ac:dyDescent="0.25">
      <c r="A3330">
        <f>COUNTIF('Scores for complete sequences'!$H$2:H3330,"+")</f>
        <v>11</v>
      </c>
      <c r="B3330">
        <f>COUNTIF('Scores for complete sequences'!$H3330:H$3994,"-")</f>
        <v>665</v>
      </c>
      <c r="C3330">
        <f>COUNTIF('Scores for complete sequences'!$H$2:H3330,"-")</f>
        <v>3318</v>
      </c>
      <c r="D3330">
        <f>COUNTIF('Scores for complete sequences'!$H3330:H$3994,"+")</f>
        <v>0</v>
      </c>
      <c r="E3330">
        <f t="shared" si="204"/>
        <v>0.17</v>
      </c>
      <c r="F3330">
        <f t="shared" si="205"/>
        <v>0.83</v>
      </c>
      <c r="G3330">
        <f t="shared" si="206"/>
        <v>1</v>
      </c>
      <c r="H3330">
        <f t="shared" si="207"/>
        <v>0.17000000000000004</v>
      </c>
    </row>
    <row r="3331" spans="1:8" x14ac:dyDescent="0.25">
      <c r="A3331">
        <f>COUNTIF('Scores for complete sequences'!$H$2:H3331,"+")</f>
        <v>11</v>
      </c>
      <c r="B3331">
        <f>COUNTIF('Scores for complete sequences'!$H3331:H$3994,"-")</f>
        <v>664</v>
      </c>
      <c r="C3331">
        <f>COUNTIF('Scores for complete sequences'!$H$2:H3331,"-")</f>
        <v>3319</v>
      </c>
      <c r="D3331">
        <f>COUNTIF('Scores for complete sequences'!$H3331:H$3994,"+")</f>
        <v>0</v>
      </c>
      <c r="E3331">
        <f t="shared" ref="E3331:E3394" si="208">ROUND(B3331/(B3331+C3331),2)</f>
        <v>0.17</v>
      </c>
      <c r="F3331">
        <f t="shared" ref="F3331:F3394" si="209">1-E3331</f>
        <v>0.83</v>
      </c>
      <c r="G3331">
        <f t="shared" ref="G3331:G3394" si="210">ROUND(A3331/(A3331+D3331),3)</f>
        <v>1</v>
      </c>
      <c r="H3331">
        <f t="shared" ref="H3331:H3394" si="211">G3331-F3331</f>
        <v>0.17000000000000004</v>
      </c>
    </row>
    <row r="3332" spans="1:8" x14ac:dyDescent="0.25">
      <c r="A3332">
        <f>COUNTIF('Scores for complete sequences'!$H$2:H3332,"+")</f>
        <v>11</v>
      </c>
      <c r="B3332">
        <f>COUNTIF('Scores for complete sequences'!$H3332:H$3994,"-")</f>
        <v>663</v>
      </c>
      <c r="C3332">
        <f>COUNTIF('Scores for complete sequences'!$H$2:H3332,"-")</f>
        <v>3320</v>
      </c>
      <c r="D3332">
        <f>COUNTIF('Scores for complete sequences'!$H3332:H$3994,"+")</f>
        <v>0</v>
      </c>
      <c r="E3332">
        <f t="shared" si="208"/>
        <v>0.17</v>
      </c>
      <c r="F3332">
        <f t="shared" si="209"/>
        <v>0.83</v>
      </c>
      <c r="G3332">
        <f t="shared" si="210"/>
        <v>1</v>
      </c>
      <c r="H3332">
        <f t="shared" si="211"/>
        <v>0.17000000000000004</v>
      </c>
    </row>
    <row r="3333" spans="1:8" x14ac:dyDescent="0.25">
      <c r="A3333">
        <f>COUNTIF('Scores for complete sequences'!$H$2:H3333,"+")</f>
        <v>11</v>
      </c>
      <c r="B3333">
        <f>COUNTIF('Scores for complete sequences'!$H3333:H$3994,"-")</f>
        <v>662</v>
      </c>
      <c r="C3333">
        <f>COUNTIF('Scores for complete sequences'!$H$2:H3333,"-")</f>
        <v>3321</v>
      </c>
      <c r="D3333">
        <f>COUNTIF('Scores for complete sequences'!$H3333:H$3994,"+")</f>
        <v>0</v>
      </c>
      <c r="E3333">
        <f t="shared" si="208"/>
        <v>0.17</v>
      </c>
      <c r="F3333">
        <f t="shared" si="209"/>
        <v>0.83</v>
      </c>
      <c r="G3333">
        <f t="shared" si="210"/>
        <v>1</v>
      </c>
      <c r="H3333">
        <f t="shared" si="211"/>
        <v>0.17000000000000004</v>
      </c>
    </row>
    <row r="3334" spans="1:8" x14ac:dyDescent="0.25">
      <c r="A3334">
        <f>COUNTIF('Scores for complete sequences'!$H$2:H3334,"+")</f>
        <v>11</v>
      </c>
      <c r="B3334">
        <f>COUNTIF('Scores for complete sequences'!$H3334:H$3994,"-")</f>
        <v>661</v>
      </c>
      <c r="C3334">
        <f>COUNTIF('Scores for complete sequences'!$H$2:H3334,"-")</f>
        <v>3322</v>
      </c>
      <c r="D3334">
        <f>COUNTIF('Scores for complete sequences'!$H3334:H$3994,"+")</f>
        <v>0</v>
      </c>
      <c r="E3334">
        <f t="shared" si="208"/>
        <v>0.17</v>
      </c>
      <c r="F3334">
        <f t="shared" si="209"/>
        <v>0.83</v>
      </c>
      <c r="G3334">
        <f t="shared" si="210"/>
        <v>1</v>
      </c>
      <c r="H3334">
        <f t="shared" si="211"/>
        <v>0.17000000000000004</v>
      </c>
    </row>
    <row r="3335" spans="1:8" x14ac:dyDescent="0.25">
      <c r="A3335">
        <f>COUNTIF('Scores for complete sequences'!$H$2:H3335,"+")</f>
        <v>11</v>
      </c>
      <c r="B3335">
        <f>COUNTIF('Scores for complete sequences'!$H3335:H$3994,"-")</f>
        <v>660</v>
      </c>
      <c r="C3335">
        <f>COUNTIF('Scores for complete sequences'!$H$2:H3335,"-")</f>
        <v>3323</v>
      </c>
      <c r="D3335">
        <f>COUNTIF('Scores for complete sequences'!$H3335:H$3994,"+")</f>
        <v>0</v>
      </c>
      <c r="E3335">
        <f t="shared" si="208"/>
        <v>0.17</v>
      </c>
      <c r="F3335">
        <f t="shared" si="209"/>
        <v>0.83</v>
      </c>
      <c r="G3335">
        <f t="shared" si="210"/>
        <v>1</v>
      </c>
      <c r="H3335">
        <f t="shared" si="211"/>
        <v>0.17000000000000004</v>
      </c>
    </row>
    <row r="3336" spans="1:8" x14ac:dyDescent="0.25">
      <c r="A3336">
        <f>COUNTIF('Scores for complete sequences'!$H$2:H3336,"+")</f>
        <v>11</v>
      </c>
      <c r="B3336">
        <f>COUNTIF('Scores for complete sequences'!$H3336:H$3994,"-")</f>
        <v>659</v>
      </c>
      <c r="C3336">
        <f>COUNTIF('Scores for complete sequences'!$H$2:H3336,"-")</f>
        <v>3324</v>
      </c>
      <c r="D3336">
        <f>COUNTIF('Scores for complete sequences'!$H3336:H$3994,"+")</f>
        <v>0</v>
      </c>
      <c r="E3336">
        <f t="shared" si="208"/>
        <v>0.17</v>
      </c>
      <c r="F3336">
        <f t="shared" si="209"/>
        <v>0.83</v>
      </c>
      <c r="G3336">
        <f t="shared" si="210"/>
        <v>1</v>
      </c>
      <c r="H3336">
        <f t="shared" si="211"/>
        <v>0.17000000000000004</v>
      </c>
    </row>
    <row r="3337" spans="1:8" x14ac:dyDescent="0.25">
      <c r="A3337">
        <f>COUNTIF('Scores for complete sequences'!$H$2:H3337,"+")</f>
        <v>11</v>
      </c>
      <c r="B3337">
        <f>COUNTIF('Scores for complete sequences'!$H3337:H$3994,"-")</f>
        <v>658</v>
      </c>
      <c r="C3337">
        <f>COUNTIF('Scores for complete sequences'!$H$2:H3337,"-")</f>
        <v>3325</v>
      </c>
      <c r="D3337">
        <f>COUNTIF('Scores for complete sequences'!$H3337:H$3994,"+")</f>
        <v>0</v>
      </c>
      <c r="E3337">
        <f t="shared" si="208"/>
        <v>0.17</v>
      </c>
      <c r="F3337">
        <f t="shared" si="209"/>
        <v>0.83</v>
      </c>
      <c r="G3337">
        <f t="shared" si="210"/>
        <v>1</v>
      </c>
      <c r="H3337">
        <f t="shared" si="211"/>
        <v>0.17000000000000004</v>
      </c>
    </row>
    <row r="3338" spans="1:8" x14ac:dyDescent="0.25">
      <c r="A3338">
        <f>COUNTIF('Scores for complete sequences'!$H$2:H3338,"+")</f>
        <v>11</v>
      </c>
      <c r="B3338">
        <f>COUNTIF('Scores for complete sequences'!$H3338:H$3994,"-")</f>
        <v>657</v>
      </c>
      <c r="C3338">
        <f>COUNTIF('Scores for complete sequences'!$H$2:H3338,"-")</f>
        <v>3326</v>
      </c>
      <c r="D3338">
        <f>COUNTIF('Scores for complete sequences'!$H3338:H$3994,"+")</f>
        <v>0</v>
      </c>
      <c r="E3338">
        <f t="shared" si="208"/>
        <v>0.16</v>
      </c>
      <c r="F3338">
        <f t="shared" si="209"/>
        <v>0.84</v>
      </c>
      <c r="G3338">
        <f t="shared" si="210"/>
        <v>1</v>
      </c>
      <c r="H3338">
        <f t="shared" si="211"/>
        <v>0.16000000000000003</v>
      </c>
    </row>
    <row r="3339" spans="1:8" x14ac:dyDescent="0.25">
      <c r="A3339">
        <f>COUNTIF('Scores for complete sequences'!$H$2:H3339,"+")</f>
        <v>11</v>
      </c>
      <c r="B3339">
        <f>COUNTIF('Scores for complete sequences'!$H3339:H$3994,"-")</f>
        <v>656</v>
      </c>
      <c r="C3339">
        <f>COUNTIF('Scores for complete sequences'!$H$2:H3339,"-")</f>
        <v>3327</v>
      </c>
      <c r="D3339">
        <f>COUNTIF('Scores for complete sequences'!$H3339:H$3994,"+")</f>
        <v>0</v>
      </c>
      <c r="E3339">
        <f t="shared" si="208"/>
        <v>0.16</v>
      </c>
      <c r="F3339">
        <f t="shared" si="209"/>
        <v>0.84</v>
      </c>
      <c r="G3339">
        <f t="shared" si="210"/>
        <v>1</v>
      </c>
      <c r="H3339">
        <f t="shared" si="211"/>
        <v>0.16000000000000003</v>
      </c>
    </row>
    <row r="3340" spans="1:8" x14ac:dyDescent="0.25">
      <c r="A3340">
        <f>COUNTIF('Scores for complete sequences'!$H$2:H3340,"+")</f>
        <v>11</v>
      </c>
      <c r="B3340">
        <f>COUNTIF('Scores for complete sequences'!$H3340:H$3994,"-")</f>
        <v>655</v>
      </c>
      <c r="C3340">
        <f>COUNTIF('Scores for complete sequences'!$H$2:H3340,"-")</f>
        <v>3328</v>
      </c>
      <c r="D3340">
        <f>COUNTIF('Scores for complete sequences'!$H3340:H$3994,"+")</f>
        <v>0</v>
      </c>
      <c r="E3340">
        <f t="shared" si="208"/>
        <v>0.16</v>
      </c>
      <c r="F3340">
        <f t="shared" si="209"/>
        <v>0.84</v>
      </c>
      <c r="G3340">
        <f t="shared" si="210"/>
        <v>1</v>
      </c>
      <c r="H3340">
        <f t="shared" si="211"/>
        <v>0.16000000000000003</v>
      </c>
    </row>
    <row r="3341" spans="1:8" x14ac:dyDescent="0.25">
      <c r="A3341">
        <f>COUNTIF('Scores for complete sequences'!$H$2:H3341,"+")</f>
        <v>11</v>
      </c>
      <c r="B3341">
        <f>COUNTIF('Scores for complete sequences'!$H3341:H$3994,"-")</f>
        <v>654</v>
      </c>
      <c r="C3341">
        <f>COUNTIF('Scores for complete sequences'!$H$2:H3341,"-")</f>
        <v>3329</v>
      </c>
      <c r="D3341">
        <f>COUNTIF('Scores for complete sequences'!$H3341:H$3994,"+")</f>
        <v>0</v>
      </c>
      <c r="E3341">
        <f t="shared" si="208"/>
        <v>0.16</v>
      </c>
      <c r="F3341">
        <f t="shared" si="209"/>
        <v>0.84</v>
      </c>
      <c r="G3341">
        <f t="shared" si="210"/>
        <v>1</v>
      </c>
      <c r="H3341">
        <f t="shared" si="211"/>
        <v>0.16000000000000003</v>
      </c>
    </row>
    <row r="3342" spans="1:8" x14ac:dyDescent="0.25">
      <c r="A3342">
        <f>COUNTIF('Scores for complete sequences'!$H$2:H3342,"+")</f>
        <v>11</v>
      </c>
      <c r="B3342">
        <f>COUNTIF('Scores for complete sequences'!$H3342:H$3994,"-")</f>
        <v>653</v>
      </c>
      <c r="C3342">
        <f>COUNTIF('Scores for complete sequences'!$H$2:H3342,"-")</f>
        <v>3330</v>
      </c>
      <c r="D3342">
        <f>COUNTIF('Scores for complete sequences'!$H3342:H$3994,"+")</f>
        <v>0</v>
      </c>
      <c r="E3342">
        <f t="shared" si="208"/>
        <v>0.16</v>
      </c>
      <c r="F3342">
        <f t="shared" si="209"/>
        <v>0.84</v>
      </c>
      <c r="G3342">
        <f t="shared" si="210"/>
        <v>1</v>
      </c>
      <c r="H3342">
        <f t="shared" si="211"/>
        <v>0.16000000000000003</v>
      </c>
    </row>
    <row r="3343" spans="1:8" x14ac:dyDescent="0.25">
      <c r="A3343">
        <f>COUNTIF('Scores for complete sequences'!$H$2:H3343,"+")</f>
        <v>11</v>
      </c>
      <c r="B3343">
        <f>COUNTIF('Scores for complete sequences'!$H3343:H$3994,"-")</f>
        <v>652</v>
      </c>
      <c r="C3343">
        <f>COUNTIF('Scores for complete sequences'!$H$2:H3343,"-")</f>
        <v>3331</v>
      </c>
      <c r="D3343">
        <f>COUNTIF('Scores for complete sequences'!$H3343:H$3994,"+")</f>
        <v>0</v>
      </c>
      <c r="E3343">
        <f t="shared" si="208"/>
        <v>0.16</v>
      </c>
      <c r="F3343">
        <f t="shared" si="209"/>
        <v>0.84</v>
      </c>
      <c r="G3343">
        <f t="shared" si="210"/>
        <v>1</v>
      </c>
      <c r="H3343">
        <f t="shared" si="211"/>
        <v>0.16000000000000003</v>
      </c>
    </row>
    <row r="3344" spans="1:8" x14ac:dyDescent="0.25">
      <c r="A3344">
        <f>COUNTIF('Scores for complete sequences'!$H$2:H3344,"+")</f>
        <v>11</v>
      </c>
      <c r="B3344">
        <f>COUNTIF('Scores for complete sequences'!$H3344:H$3994,"-")</f>
        <v>651</v>
      </c>
      <c r="C3344">
        <f>COUNTIF('Scores for complete sequences'!$H$2:H3344,"-")</f>
        <v>3332</v>
      </c>
      <c r="D3344">
        <f>COUNTIF('Scores for complete sequences'!$H3344:H$3994,"+")</f>
        <v>0</v>
      </c>
      <c r="E3344">
        <f t="shared" si="208"/>
        <v>0.16</v>
      </c>
      <c r="F3344">
        <f t="shared" si="209"/>
        <v>0.84</v>
      </c>
      <c r="G3344">
        <f t="shared" si="210"/>
        <v>1</v>
      </c>
      <c r="H3344">
        <f t="shared" si="211"/>
        <v>0.16000000000000003</v>
      </c>
    </row>
    <row r="3345" spans="1:8" x14ac:dyDescent="0.25">
      <c r="A3345">
        <f>COUNTIF('Scores for complete sequences'!$H$2:H3345,"+")</f>
        <v>11</v>
      </c>
      <c r="B3345">
        <f>COUNTIF('Scores for complete sequences'!$H3345:H$3994,"-")</f>
        <v>650</v>
      </c>
      <c r="C3345">
        <f>COUNTIF('Scores for complete sequences'!$H$2:H3345,"-")</f>
        <v>3333</v>
      </c>
      <c r="D3345">
        <f>COUNTIF('Scores for complete sequences'!$H3345:H$3994,"+")</f>
        <v>0</v>
      </c>
      <c r="E3345">
        <f t="shared" si="208"/>
        <v>0.16</v>
      </c>
      <c r="F3345">
        <f t="shared" si="209"/>
        <v>0.84</v>
      </c>
      <c r="G3345">
        <f t="shared" si="210"/>
        <v>1</v>
      </c>
      <c r="H3345">
        <f t="shared" si="211"/>
        <v>0.16000000000000003</v>
      </c>
    </row>
    <row r="3346" spans="1:8" x14ac:dyDescent="0.25">
      <c r="A3346">
        <f>COUNTIF('Scores for complete sequences'!$H$2:H3346,"+")</f>
        <v>11</v>
      </c>
      <c r="B3346">
        <f>COUNTIF('Scores for complete sequences'!$H3346:H$3994,"-")</f>
        <v>649</v>
      </c>
      <c r="C3346">
        <f>COUNTIF('Scores for complete sequences'!$H$2:H3346,"-")</f>
        <v>3334</v>
      </c>
      <c r="D3346">
        <f>COUNTIF('Scores for complete sequences'!$H3346:H$3994,"+")</f>
        <v>0</v>
      </c>
      <c r="E3346">
        <f t="shared" si="208"/>
        <v>0.16</v>
      </c>
      <c r="F3346">
        <f t="shared" si="209"/>
        <v>0.84</v>
      </c>
      <c r="G3346">
        <f t="shared" si="210"/>
        <v>1</v>
      </c>
      <c r="H3346">
        <f t="shared" si="211"/>
        <v>0.16000000000000003</v>
      </c>
    </row>
    <row r="3347" spans="1:8" x14ac:dyDescent="0.25">
      <c r="A3347">
        <f>COUNTIF('Scores for complete sequences'!$H$2:H3347,"+")</f>
        <v>11</v>
      </c>
      <c r="B3347">
        <f>COUNTIF('Scores for complete sequences'!$H3347:H$3994,"-")</f>
        <v>648</v>
      </c>
      <c r="C3347">
        <f>COUNTIF('Scores for complete sequences'!$H$2:H3347,"-")</f>
        <v>3335</v>
      </c>
      <c r="D3347">
        <f>COUNTIF('Scores for complete sequences'!$H3347:H$3994,"+")</f>
        <v>0</v>
      </c>
      <c r="E3347">
        <f t="shared" si="208"/>
        <v>0.16</v>
      </c>
      <c r="F3347">
        <f t="shared" si="209"/>
        <v>0.84</v>
      </c>
      <c r="G3347">
        <f t="shared" si="210"/>
        <v>1</v>
      </c>
      <c r="H3347">
        <f t="shared" si="211"/>
        <v>0.16000000000000003</v>
      </c>
    </row>
    <row r="3348" spans="1:8" x14ac:dyDescent="0.25">
      <c r="A3348">
        <f>COUNTIF('Scores for complete sequences'!$H$2:H3348,"+")</f>
        <v>11</v>
      </c>
      <c r="B3348">
        <f>COUNTIF('Scores for complete sequences'!$H3348:H$3994,"-")</f>
        <v>647</v>
      </c>
      <c r="C3348">
        <f>COUNTIF('Scores for complete sequences'!$H$2:H3348,"-")</f>
        <v>3336</v>
      </c>
      <c r="D3348">
        <f>COUNTIF('Scores for complete sequences'!$H3348:H$3994,"+")</f>
        <v>0</v>
      </c>
      <c r="E3348">
        <f t="shared" si="208"/>
        <v>0.16</v>
      </c>
      <c r="F3348">
        <f t="shared" si="209"/>
        <v>0.84</v>
      </c>
      <c r="G3348">
        <f t="shared" si="210"/>
        <v>1</v>
      </c>
      <c r="H3348">
        <f t="shared" si="211"/>
        <v>0.16000000000000003</v>
      </c>
    </row>
    <row r="3349" spans="1:8" x14ac:dyDescent="0.25">
      <c r="A3349">
        <f>COUNTIF('Scores for complete sequences'!$H$2:H3349,"+")</f>
        <v>11</v>
      </c>
      <c r="B3349">
        <f>COUNTIF('Scores for complete sequences'!$H3349:H$3994,"-")</f>
        <v>646</v>
      </c>
      <c r="C3349">
        <f>COUNTIF('Scores for complete sequences'!$H$2:H3349,"-")</f>
        <v>3337</v>
      </c>
      <c r="D3349">
        <f>COUNTIF('Scores for complete sequences'!$H3349:H$3994,"+")</f>
        <v>0</v>
      </c>
      <c r="E3349">
        <f t="shared" si="208"/>
        <v>0.16</v>
      </c>
      <c r="F3349">
        <f t="shared" si="209"/>
        <v>0.84</v>
      </c>
      <c r="G3349">
        <f t="shared" si="210"/>
        <v>1</v>
      </c>
      <c r="H3349">
        <f t="shared" si="211"/>
        <v>0.16000000000000003</v>
      </c>
    </row>
    <row r="3350" spans="1:8" x14ac:dyDescent="0.25">
      <c r="A3350">
        <f>COUNTIF('Scores for complete sequences'!$H$2:H3350,"+")</f>
        <v>11</v>
      </c>
      <c r="B3350">
        <f>COUNTIF('Scores for complete sequences'!$H3350:H$3994,"-")</f>
        <v>645</v>
      </c>
      <c r="C3350">
        <f>COUNTIF('Scores for complete sequences'!$H$2:H3350,"-")</f>
        <v>3338</v>
      </c>
      <c r="D3350">
        <f>COUNTIF('Scores for complete sequences'!$H3350:H$3994,"+")</f>
        <v>0</v>
      </c>
      <c r="E3350">
        <f t="shared" si="208"/>
        <v>0.16</v>
      </c>
      <c r="F3350">
        <f t="shared" si="209"/>
        <v>0.84</v>
      </c>
      <c r="G3350">
        <f t="shared" si="210"/>
        <v>1</v>
      </c>
      <c r="H3350">
        <f t="shared" si="211"/>
        <v>0.16000000000000003</v>
      </c>
    </row>
    <row r="3351" spans="1:8" x14ac:dyDescent="0.25">
      <c r="A3351">
        <f>COUNTIF('Scores for complete sequences'!$H$2:H3351,"+")</f>
        <v>11</v>
      </c>
      <c r="B3351">
        <f>COUNTIF('Scores for complete sequences'!$H3351:H$3994,"-")</f>
        <v>644</v>
      </c>
      <c r="C3351">
        <f>COUNTIF('Scores for complete sequences'!$H$2:H3351,"-")</f>
        <v>3339</v>
      </c>
      <c r="D3351">
        <f>COUNTIF('Scores for complete sequences'!$H3351:H$3994,"+")</f>
        <v>0</v>
      </c>
      <c r="E3351">
        <f t="shared" si="208"/>
        <v>0.16</v>
      </c>
      <c r="F3351">
        <f t="shared" si="209"/>
        <v>0.84</v>
      </c>
      <c r="G3351">
        <f t="shared" si="210"/>
        <v>1</v>
      </c>
      <c r="H3351">
        <f t="shared" si="211"/>
        <v>0.16000000000000003</v>
      </c>
    </row>
    <row r="3352" spans="1:8" x14ac:dyDescent="0.25">
      <c r="A3352">
        <f>COUNTIF('Scores for complete sequences'!$H$2:H3352,"+")</f>
        <v>11</v>
      </c>
      <c r="B3352">
        <f>COUNTIF('Scores for complete sequences'!$H3352:H$3994,"-")</f>
        <v>643</v>
      </c>
      <c r="C3352">
        <f>COUNTIF('Scores for complete sequences'!$H$2:H3352,"-")</f>
        <v>3340</v>
      </c>
      <c r="D3352">
        <f>COUNTIF('Scores for complete sequences'!$H3352:H$3994,"+")</f>
        <v>0</v>
      </c>
      <c r="E3352">
        <f t="shared" si="208"/>
        <v>0.16</v>
      </c>
      <c r="F3352">
        <f t="shared" si="209"/>
        <v>0.84</v>
      </c>
      <c r="G3352">
        <f t="shared" si="210"/>
        <v>1</v>
      </c>
      <c r="H3352">
        <f t="shared" si="211"/>
        <v>0.16000000000000003</v>
      </c>
    </row>
    <row r="3353" spans="1:8" x14ac:dyDescent="0.25">
      <c r="A3353">
        <f>COUNTIF('Scores for complete sequences'!$H$2:H3353,"+")</f>
        <v>11</v>
      </c>
      <c r="B3353">
        <f>COUNTIF('Scores for complete sequences'!$H3353:H$3994,"-")</f>
        <v>642</v>
      </c>
      <c r="C3353">
        <f>COUNTIF('Scores for complete sequences'!$H$2:H3353,"-")</f>
        <v>3341</v>
      </c>
      <c r="D3353">
        <f>COUNTIF('Scores for complete sequences'!$H3353:H$3994,"+")</f>
        <v>0</v>
      </c>
      <c r="E3353">
        <f t="shared" si="208"/>
        <v>0.16</v>
      </c>
      <c r="F3353">
        <f t="shared" si="209"/>
        <v>0.84</v>
      </c>
      <c r="G3353">
        <f t="shared" si="210"/>
        <v>1</v>
      </c>
      <c r="H3353">
        <f t="shared" si="211"/>
        <v>0.16000000000000003</v>
      </c>
    </row>
    <row r="3354" spans="1:8" x14ac:dyDescent="0.25">
      <c r="A3354">
        <f>COUNTIF('Scores for complete sequences'!$H$2:H3354,"+")</f>
        <v>11</v>
      </c>
      <c r="B3354">
        <f>COUNTIF('Scores for complete sequences'!$H3354:H$3994,"-")</f>
        <v>641</v>
      </c>
      <c r="C3354">
        <f>COUNTIF('Scores for complete sequences'!$H$2:H3354,"-")</f>
        <v>3342</v>
      </c>
      <c r="D3354">
        <f>COUNTIF('Scores for complete sequences'!$H3354:H$3994,"+")</f>
        <v>0</v>
      </c>
      <c r="E3354">
        <f t="shared" si="208"/>
        <v>0.16</v>
      </c>
      <c r="F3354">
        <f t="shared" si="209"/>
        <v>0.84</v>
      </c>
      <c r="G3354">
        <f t="shared" si="210"/>
        <v>1</v>
      </c>
      <c r="H3354">
        <f t="shared" si="211"/>
        <v>0.16000000000000003</v>
      </c>
    </row>
    <row r="3355" spans="1:8" x14ac:dyDescent="0.25">
      <c r="A3355">
        <f>COUNTIF('Scores for complete sequences'!$H$2:H3355,"+")</f>
        <v>11</v>
      </c>
      <c r="B3355">
        <f>COUNTIF('Scores for complete sequences'!$H3355:H$3994,"-")</f>
        <v>640</v>
      </c>
      <c r="C3355">
        <f>COUNTIF('Scores for complete sequences'!$H$2:H3355,"-")</f>
        <v>3343</v>
      </c>
      <c r="D3355">
        <f>COUNTIF('Scores for complete sequences'!$H3355:H$3994,"+")</f>
        <v>0</v>
      </c>
      <c r="E3355">
        <f t="shared" si="208"/>
        <v>0.16</v>
      </c>
      <c r="F3355">
        <f t="shared" si="209"/>
        <v>0.84</v>
      </c>
      <c r="G3355">
        <f t="shared" si="210"/>
        <v>1</v>
      </c>
      <c r="H3355">
        <f t="shared" si="211"/>
        <v>0.16000000000000003</v>
      </c>
    </row>
    <row r="3356" spans="1:8" x14ac:dyDescent="0.25">
      <c r="A3356">
        <f>COUNTIF('Scores for complete sequences'!$H$2:H3356,"+")</f>
        <v>11</v>
      </c>
      <c r="B3356">
        <f>COUNTIF('Scores for complete sequences'!$H3356:H$3994,"-")</f>
        <v>639</v>
      </c>
      <c r="C3356">
        <f>COUNTIF('Scores for complete sequences'!$H$2:H3356,"-")</f>
        <v>3344</v>
      </c>
      <c r="D3356">
        <f>COUNTIF('Scores for complete sequences'!$H3356:H$3994,"+")</f>
        <v>0</v>
      </c>
      <c r="E3356">
        <f t="shared" si="208"/>
        <v>0.16</v>
      </c>
      <c r="F3356">
        <f t="shared" si="209"/>
        <v>0.84</v>
      </c>
      <c r="G3356">
        <f t="shared" si="210"/>
        <v>1</v>
      </c>
      <c r="H3356">
        <f t="shared" si="211"/>
        <v>0.16000000000000003</v>
      </c>
    </row>
    <row r="3357" spans="1:8" x14ac:dyDescent="0.25">
      <c r="A3357">
        <f>COUNTIF('Scores for complete sequences'!$H$2:H3357,"+")</f>
        <v>11</v>
      </c>
      <c r="B3357">
        <f>COUNTIF('Scores for complete sequences'!$H3357:H$3994,"-")</f>
        <v>638</v>
      </c>
      <c r="C3357">
        <f>COUNTIF('Scores for complete sequences'!$H$2:H3357,"-")</f>
        <v>3345</v>
      </c>
      <c r="D3357">
        <f>COUNTIF('Scores for complete sequences'!$H3357:H$3994,"+")</f>
        <v>0</v>
      </c>
      <c r="E3357">
        <f t="shared" si="208"/>
        <v>0.16</v>
      </c>
      <c r="F3357">
        <f t="shared" si="209"/>
        <v>0.84</v>
      </c>
      <c r="G3357">
        <f t="shared" si="210"/>
        <v>1</v>
      </c>
      <c r="H3357">
        <f t="shared" si="211"/>
        <v>0.16000000000000003</v>
      </c>
    </row>
    <row r="3358" spans="1:8" x14ac:dyDescent="0.25">
      <c r="A3358">
        <f>COUNTIF('Scores for complete sequences'!$H$2:H3358,"+")</f>
        <v>11</v>
      </c>
      <c r="B3358">
        <f>COUNTIF('Scores for complete sequences'!$H3358:H$3994,"-")</f>
        <v>637</v>
      </c>
      <c r="C3358">
        <f>COUNTIF('Scores for complete sequences'!$H$2:H3358,"-")</f>
        <v>3346</v>
      </c>
      <c r="D3358">
        <f>COUNTIF('Scores for complete sequences'!$H3358:H$3994,"+")</f>
        <v>0</v>
      </c>
      <c r="E3358">
        <f t="shared" si="208"/>
        <v>0.16</v>
      </c>
      <c r="F3358">
        <f t="shared" si="209"/>
        <v>0.84</v>
      </c>
      <c r="G3358">
        <f t="shared" si="210"/>
        <v>1</v>
      </c>
      <c r="H3358">
        <f t="shared" si="211"/>
        <v>0.16000000000000003</v>
      </c>
    </row>
    <row r="3359" spans="1:8" x14ac:dyDescent="0.25">
      <c r="A3359">
        <f>COUNTIF('Scores for complete sequences'!$H$2:H3359,"+")</f>
        <v>11</v>
      </c>
      <c r="B3359">
        <f>COUNTIF('Scores for complete sequences'!$H3359:H$3994,"-")</f>
        <v>636</v>
      </c>
      <c r="C3359">
        <f>COUNTIF('Scores for complete sequences'!$H$2:H3359,"-")</f>
        <v>3347</v>
      </c>
      <c r="D3359">
        <f>COUNTIF('Scores for complete sequences'!$H3359:H$3994,"+")</f>
        <v>0</v>
      </c>
      <c r="E3359">
        <f t="shared" si="208"/>
        <v>0.16</v>
      </c>
      <c r="F3359">
        <f t="shared" si="209"/>
        <v>0.84</v>
      </c>
      <c r="G3359">
        <f t="shared" si="210"/>
        <v>1</v>
      </c>
      <c r="H3359">
        <f t="shared" si="211"/>
        <v>0.16000000000000003</v>
      </c>
    </row>
    <row r="3360" spans="1:8" x14ac:dyDescent="0.25">
      <c r="A3360">
        <f>COUNTIF('Scores for complete sequences'!$H$2:H3360,"+")</f>
        <v>11</v>
      </c>
      <c r="B3360">
        <f>COUNTIF('Scores for complete sequences'!$H3360:H$3994,"-")</f>
        <v>635</v>
      </c>
      <c r="C3360">
        <f>COUNTIF('Scores for complete sequences'!$H$2:H3360,"-")</f>
        <v>3348</v>
      </c>
      <c r="D3360">
        <f>COUNTIF('Scores for complete sequences'!$H3360:H$3994,"+")</f>
        <v>0</v>
      </c>
      <c r="E3360">
        <f t="shared" si="208"/>
        <v>0.16</v>
      </c>
      <c r="F3360">
        <f t="shared" si="209"/>
        <v>0.84</v>
      </c>
      <c r="G3360">
        <f t="shared" si="210"/>
        <v>1</v>
      </c>
      <c r="H3360">
        <f t="shared" si="211"/>
        <v>0.16000000000000003</v>
      </c>
    </row>
    <row r="3361" spans="1:8" x14ac:dyDescent="0.25">
      <c r="A3361">
        <f>COUNTIF('Scores for complete sequences'!$H$2:H3361,"+")</f>
        <v>11</v>
      </c>
      <c r="B3361">
        <f>COUNTIF('Scores for complete sequences'!$H3361:H$3994,"-")</f>
        <v>634</v>
      </c>
      <c r="C3361">
        <f>COUNTIF('Scores for complete sequences'!$H$2:H3361,"-")</f>
        <v>3349</v>
      </c>
      <c r="D3361">
        <f>COUNTIF('Scores for complete sequences'!$H3361:H$3994,"+")</f>
        <v>0</v>
      </c>
      <c r="E3361">
        <f t="shared" si="208"/>
        <v>0.16</v>
      </c>
      <c r="F3361">
        <f t="shared" si="209"/>
        <v>0.84</v>
      </c>
      <c r="G3361">
        <f t="shared" si="210"/>
        <v>1</v>
      </c>
      <c r="H3361">
        <f t="shared" si="211"/>
        <v>0.16000000000000003</v>
      </c>
    </row>
    <row r="3362" spans="1:8" x14ac:dyDescent="0.25">
      <c r="A3362">
        <f>COUNTIF('Scores for complete sequences'!$H$2:H3362,"+")</f>
        <v>11</v>
      </c>
      <c r="B3362">
        <f>COUNTIF('Scores for complete sequences'!$H3362:H$3994,"-")</f>
        <v>633</v>
      </c>
      <c r="C3362">
        <f>COUNTIF('Scores for complete sequences'!$H$2:H3362,"-")</f>
        <v>3350</v>
      </c>
      <c r="D3362">
        <f>COUNTIF('Scores for complete sequences'!$H3362:H$3994,"+")</f>
        <v>0</v>
      </c>
      <c r="E3362">
        <f t="shared" si="208"/>
        <v>0.16</v>
      </c>
      <c r="F3362">
        <f t="shared" si="209"/>
        <v>0.84</v>
      </c>
      <c r="G3362">
        <f t="shared" si="210"/>
        <v>1</v>
      </c>
      <c r="H3362">
        <f t="shared" si="211"/>
        <v>0.16000000000000003</v>
      </c>
    </row>
    <row r="3363" spans="1:8" x14ac:dyDescent="0.25">
      <c r="A3363">
        <f>COUNTIF('Scores for complete sequences'!$H$2:H3363,"+")</f>
        <v>11</v>
      </c>
      <c r="B3363">
        <f>COUNTIF('Scores for complete sequences'!$H3363:H$3994,"-")</f>
        <v>632</v>
      </c>
      <c r="C3363">
        <f>COUNTIF('Scores for complete sequences'!$H$2:H3363,"-")</f>
        <v>3351</v>
      </c>
      <c r="D3363">
        <f>COUNTIF('Scores for complete sequences'!$H3363:H$3994,"+")</f>
        <v>0</v>
      </c>
      <c r="E3363">
        <f t="shared" si="208"/>
        <v>0.16</v>
      </c>
      <c r="F3363">
        <f t="shared" si="209"/>
        <v>0.84</v>
      </c>
      <c r="G3363">
        <f t="shared" si="210"/>
        <v>1</v>
      </c>
      <c r="H3363">
        <f t="shared" si="211"/>
        <v>0.16000000000000003</v>
      </c>
    </row>
    <row r="3364" spans="1:8" x14ac:dyDescent="0.25">
      <c r="A3364">
        <f>COUNTIF('Scores for complete sequences'!$H$2:H3364,"+")</f>
        <v>11</v>
      </c>
      <c r="B3364">
        <f>COUNTIF('Scores for complete sequences'!$H3364:H$3994,"-")</f>
        <v>631</v>
      </c>
      <c r="C3364">
        <f>COUNTIF('Scores for complete sequences'!$H$2:H3364,"-")</f>
        <v>3352</v>
      </c>
      <c r="D3364">
        <f>COUNTIF('Scores for complete sequences'!$H3364:H$3994,"+")</f>
        <v>0</v>
      </c>
      <c r="E3364">
        <f t="shared" si="208"/>
        <v>0.16</v>
      </c>
      <c r="F3364">
        <f t="shared" si="209"/>
        <v>0.84</v>
      </c>
      <c r="G3364">
        <f t="shared" si="210"/>
        <v>1</v>
      </c>
      <c r="H3364">
        <f t="shared" si="211"/>
        <v>0.16000000000000003</v>
      </c>
    </row>
    <row r="3365" spans="1:8" x14ac:dyDescent="0.25">
      <c r="A3365">
        <f>COUNTIF('Scores for complete sequences'!$H$2:H3365,"+")</f>
        <v>11</v>
      </c>
      <c r="B3365">
        <f>COUNTIF('Scores for complete sequences'!$H3365:H$3994,"-")</f>
        <v>630</v>
      </c>
      <c r="C3365">
        <f>COUNTIF('Scores for complete sequences'!$H$2:H3365,"-")</f>
        <v>3353</v>
      </c>
      <c r="D3365">
        <f>COUNTIF('Scores for complete sequences'!$H3365:H$3994,"+")</f>
        <v>0</v>
      </c>
      <c r="E3365">
        <f t="shared" si="208"/>
        <v>0.16</v>
      </c>
      <c r="F3365">
        <f t="shared" si="209"/>
        <v>0.84</v>
      </c>
      <c r="G3365">
        <f t="shared" si="210"/>
        <v>1</v>
      </c>
      <c r="H3365">
        <f t="shared" si="211"/>
        <v>0.16000000000000003</v>
      </c>
    </row>
    <row r="3366" spans="1:8" x14ac:dyDescent="0.25">
      <c r="A3366">
        <f>COUNTIF('Scores for complete sequences'!$H$2:H3366,"+")</f>
        <v>11</v>
      </c>
      <c r="B3366">
        <f>COUNTIF('Scores for complete sequences'!$H3366:H$3994,"-")</f>
        <v>629</v>
      </c>
      <c r="C3366">
        <f>COUNTIF('Scores for complete sequences'!$H$2:H3366,"-")</f>
        <v>3354</v>
      </c>
      <c r="D3366">
        <f>COUNTIF('Scores for complete sequences'!$H3366:H$3994,"+")</f>
        <v>0</v>
      </c>
      <c r="E3366">
        <f t="shared" si="208"/>
        <v>0.16</v>
      </c>
      <c r="F3366">
        <f t="shared" si="209"/>
        <v>0.84</v>
      </c>
      <c r="G3366">
        <f t="shared" si="210"/>
        <v>1</v>
      </c>
      <c r="H3366">
        <f t="shared" si="211"/>
        <v>0.16000000000000003</v>
      </c>
    </row>
    <row r="3367" spans="1:8" x14ac:dyDescent="0.25">
      <c r="A3367">
        <f>COUNTIF('Scores for complete sequences'!$H$2:H3367,"+")</f>
        <v>11</v>
      </c>
      <c r="B3367">
        <f>COUNTIF('Scores for complete sequences'!$H3367:H$3994,"-")</f>
        <v>628</v>
      </c>
      <c r="C3367">
        <f>COUNTIF('Scores for complete sequences'!$H$2:H3367,"-")</f>
        <v>3355</v>
      </c>
      <c r="D3367">
        <f>COUNTIF('Scores for complete sequences'!$H3367:H$3994,"+")</f>
        <v>0</v>
      </c>
      <c r="E3367">
        <f t="shared" si="208"/>
        <v>0.16</v>
      </c>
      <c r="F3367">
        <f t="shared" si="209"/>
        <v>0.84</v>
      </c>
      <c r="G3367">
        <f t="shared" si="210"/>
        <v>1</v>
      </c>
      <c r="H3367">
        <f t="shared" si="211"/>
        <v>0.16000000000000003</v>
      </c>
    </row>
    <row r="3368" spans="1:8" x14ac:dyDescent="0.25">
      <c r="A3368">
        <f>COUNTIF('Scores for complete sequences'!$H$2:H3368,"+")</f>
        <v>11</v>
      </c>
      <c r="B3368">
        <f>COUNTIF('Scores for complete sequences'!$H3368:H$3994,"-")</f>
        <v>627</v>
      </c>
      <c r="C3368">
        <f>COUNTIF('Scores for complete sequences'!$H$2:H3368,"-")</f>
        <v>3356</v>
      </c>
      <c r="D3368">
        <f>COUNTIF('Scores for complete sequences'!$H3368:H$3994,"+")</f>
        <v>0</v>
      </c>
      <c r="E3368">
        <f t="shared" si="208"/>
        <v>0.16</v>
      </c>
      <c r="F3368">
        <f t="shared" si="209"/>
        <v>0.84</v>
      </c>
      <c r="G3368">
        <f t="shared" si="210"/>
        <v>1</v>
      </c>
      <c r="H3368">
        <f t="shared" si="211"/>
        <v>0.16000000000000003</v>
      </c>
    </row>
    <row r="3369" spans="1:8" x14ac:dyDescent="0.25">
      <c r="A3369">
        <f>COUNTIF('Scores for complete sequences'!$H$2:H3369,"+")</f>
        <v>11</v>
      </c>
      <c r="B3369">
        <f>COUNTIF('Scores for complete sequences'!$H3369:H$3994,"-")</f>
        <v>626</v>
      </c>
      <c r="C3369">
        <f>COUNTIF('Scores for complete sequences'!$H$2:H3369,"-")</f>
        <v>3357</v>
      </c>
      <c r="D3369">
        <f>COUNTIF('Scores for complete sequences'!$H3369:H$3994,"+")</f>
        <v>0</v>
      </c>
      <c r="E3369">
        <f t="shared" si="208"/>
        <v>0.16</v>
      </c>
      <c r="F3369">
        <f t="shared" si="209"/>
        <v>0.84</v>
      </c>
      <c r="G3369">
        <f t="shared" si="210"/>
        <v>1</v>
      </c>
      <c r="H3369">
        <f t="shared" si="211"/>
        <v>0.16000000000000003</v>
      </c>
    </row>
    <row r="3370" spans="1:8" x14ac:dyDescent="0.25">
      <c r="A3370">
        <f>COUNTIF('Scores for complete sequences'!$H$2:H3370,"+")</f>
        <v>11</v>
      </c>
      <c r="B3370">
        <f>COUNTIF('Scores for complete sequences'!$H3370:H$3994,"-")</f>
        <v>625</v>
      </c>
      <c r="C3370">
        <f>COUNTIF('Scores for complete sequences'!$H$2:H3370,"-")</f>
        <v>3358</v>
      </c>
      <c r="D3370">
        <f>COUNTIF('Scores for complete sequences'!$H3370:H$3994,"+")</f>
        <v>0</v>
      </c>
      <c r="E3370">
        <f t="shared" si="208"/>
        <v>0.16</v>
      </c>
      <c r="F3370">
        <f t="shared" si="209"/>
        <v>0.84</v>
      </c>
      <c r="G3370">
        <f t="shared" si="210"/>
        <v>1</v>
      </c>
      <c r="H3370">
        <f t="shared" si="211"/>
        <v>0.16000000000000003</v>
      </c>
    </row>
    <row r="3371" spans="1:8" x14ac:dyDescent="0.25">
      <c r="A3371">
        <f>COUNTIF('Scores for complete sequences'!$H$2:H3371,"+")</f>
        <v>11</v>
      </c>
      <c r="B3371">
        <f>COUNTIF('Scores for complete sequences'!$H3371:H$3994,"-")</f>
        <v>624</v>
      </c>
      <c r="C3371">
        <f>COUNTIF('Scores for complete sequences'!$H$2:H3371,"-")</f>
        <v>3359</v>
      </c>
      <c r="D3371">
        <f>COUNTIF('Scores for complete sequences'!$H3371:H$3994,"+")</f>
        <v>0</v>
      </c>
      <c r="E3371">
        <f t="shared" si="208"/>
        <v>0.16</v>
      </c>
      <c r="F3371">
        <f t="shared" si="209"/>
        <v>0.84</v>
      </c>
      <c r="G3371">
        <f t="shared" si="210"/>
        <v>1</v>
      </c>
      <c r="H3371">
        <f t="shared" si="211"/>
        <v>0.16000000000000003</v>
      </c>
    </row>
    <row r="3372" spans="1:8" x14ac:dyDescent="0.25">
      <c r="A3372">
        <f>COUNTIF('Scores for complete sequences'!$H$2:H3372,"+")</f>
        <v>11</v>
      </c>
      <c r="B3372">
        <f>COUNTIF('Scores for complete sequences'!$H3372:H$3994,"-")</f>
        <v>623</v>
      </c>
      <c r="C3372">
        <f>COUNTIF('Scores for complete sequences'!$H$2:H3372,"-")</f>
        <v>3360</v>
      </c>
      <c r="D3372">
        <f>COUNTIF('Scores for complete sequences'!$H3372:H$3994,"+")</f>
        <v>0</v>
      </c>
      <c r="E3372">
        <f t="shared" si="208"/>
        <v>0.16</v>
      </c>
      <c r="F3372">
        <f t="shared" si="209"/>
        <v>0.84</v>
      </c>
      <c r="G3372">
        <f t="shared" si="210"/>
        <v>1</v>
      </c>
      <c r="H3372">
        <f t="shared" si="211"/>
        <v>0.16000000000000003</v>
      </c>
    </row>
    <row r="3373" spans="1:8" x14ac:dyDescent="0.25">
      <c r="A3373">
        <f>COUNTIF('Scores for complete sequences'!$H$2:H3373,"+")</f>
        <v>11</v>
      </c>
      <c r="B3373">
        <f>COUNTIF('Scores for complete sequences'!$H3373:H$3994,"-")</f>
        <v>622</v>
      </c>
      <c r="C3373">
        <f>COUNTIF('Scores for complete sequences'!$H$2:H3373,"-")</f>
        <v>3361</v>
      </c>
      <c r="D3373">
        <f>COUNTIF('Scores for complete sequences'!$H3373:H$3994,"+")</f>
        <v>0</v>
      </c>
      <c r="E3373">
        <f t="shared" si="208"/>
        <v>0.16</v>
      </c>
      <c r="F3373">
        <f t="shared" si="209"/>
        <v>0.84</v>
      </c>
      <c r="G3373">
        <f t="shared" si="210"/>
        <v>1</v>
      </c>
      <c r="H3373">
        <f t="shared" si="211"/>
        <v>0.16000000000000003</v>
      </c>
    </row>
    <row r="3374" spans="1:8" x14ac:dyDescent="0.25">
      <c r="A3374">
        <f>COUNTIF('Scores for complete sequences'!$H$2:H3374,"+")</f>
        <v>11</v>
      </c>
      <c r="B3374">
        <f>COUNTIF('Scores for complete sequences'!$H3374:H$3994,"-")</f>
        <v>621</v>
      </c>
      <c r="C3374">
        <f>COUNTIF('Scores for complete sequences'!$H$2:H3374,"-")</f>
        <v>3362</v>
      </c>
      <c r="D3374">
        <f>COUNTIF('Scores for complete sequences'!$H3374:H$3994,"+")</f>
        <v>0</v>
      </c>
      <c r="E3374">
        <f t="shared" si="208"/>
        <v>0.16</v>
      </c>
      <c r="F3374">
        <f t="shared" si="209"/>
        <v>0.84</v>
      </c>
      <c r="G3374">
        <f t="shared" si="210"/>
        <v>1</v>
      </c>
      <c r="H3374">
        <f t="shared" si="211"/>
        <v>0.16000000000000003</v>
      </c>
    </row>
    <row r="3375" spans="1:8" x14ac:dyDescent="0.25">
      <c r="A3375">
        <f>COUNTIF('Scores for complete sequences'!$H$2:H3375,"+")</f>
        <v>11</v>
      </c>
      <c r="B3375">
        <f>COUNTIF('Scores for complete sequences'!$H3375:H$3994,"-")</f>
        <v>620</v>
      </c>
      <c r="C3375">
        <f>COUNTIF('Scores for complete sequences'!$H$2:H3375,"-")</f>
        <v>3363</v>
      </c>
      <c r="D3375">
        <f>COUNTIF('Scores for complete sequences'!$H3375:H$3994,"+")</f>
        <v>0</v>
      </c>
      <c r="E3375">
        <f t="shared" si="208"/>
        <v>0.16</v>
      </c>
      <c r="F3375">
        <f t="shared" si="209"/>
        <v>0.84</v>
      </c>
      <c r="G3375">
        <f t="shared" si="210"/>
        <v>1</v>
      </c>
      <c r="H3375">
        <f t="shared" si="211"/>
        <v>0.16000000000000003</v>
      </c>
    </row>
    <row r="3376" spans="1:8" x14ac:dyDescent="0.25">
      <c r="A3376">
        <f>COUNTIF('Scores for complete sequences'!$H$2:H3376,"+")</f>
        <v>11</v>
      </c>
      <c r="B3376">
        <f>COUNTIF('Scores for complete sequences'!$H3376:H$3994,"-")</f>
        <v>619</v>
      </c>
      <c r="C3376">
        <f>COUNTIF('Scores for complete sequences'!$H$2:H3376,"-")</f>
        <v>3364</v>
      </c>
      <c r="D3376">
        <f>COUNTIF('Scores for complete sequences'!$H3376:H$3994,"+")</f>
        <v>0</v>
      </c>
      <c r="E3376">
        <f t="shared" si="208"/>
        <v>0.16</v>
      </c>
      <c r="F3376">
        <f t="shared" si="209"/>
        <v>0.84</v>
      </c>
      <c r="G3376">
        <f t="shared" si="210"/>
        <v>1</v>
      </c>
      <c r="H3376">
        <f t="shared" si="211"/>
        <v>0.16000000000000003</v>
      </c>
    </row>
    <row r="3377" spans="1:8" x14ac:dyDescent="0.25">
      <c r="A3377">
        <f>COUNTIF('Scores for complete sequences'!$H$2:H3377,"+")</f>
        <v>11</v>
      </c>
      <c r="B3377">
        <f>COUNTIF('Scores for complete sequences'!$H3377:H$3994,"-")</f>
        <v>618</v>
      </c>
      <c r="C3377">
        <f>COUNTIF('Scores for complete sequences'!$H$2:H3377,"-")</f>
        <v>3365</v>
      </c>
      <c r="D3377">
        <f>COUNTIF('Scores for complete sequences'!$H3377:H$3994,"+")</f>
        <v>0</v>
      </c>
      <c r="E3377">
        <f t="shared" si="208"/>
        <v>0.16</v>
      </c>
      <c r="F3377">
        <f t="shared" si="209"/>
        <v>0.84</v>
      </c>
      <c r="G3377">
        <f t="shared" si="210"/>
        <v>1</v>
      </c>
      <c r="H3377">
        <f t="shared" si="211"/>
        <v>0.16000000000000003</v>
      </c>
    </row>
    <row r="3378" spans="1:8" x14ac:dyDescent="0.25">
      <c r="A3378">
        <f>COUNTIF('Scores for complete sequences'!$H$2:H3378,"+")</f>
        <v>11</v>
      </c>
      <c r="B3378">
        <f>COUNTIF('Scores for complete sequences'!$H3378:H$3994,"-")</f>
        <v>617</v>
      </c>
      <c r="C3378">
        <f>COUNTIF('Scores for complete sequences'!$H$2:H3378,"-")</f>
        <v>3366</v>
      </c>
      <c r="D3378">
        <f>COUNTIF('Scores for complete sequences'!$H3378:H$3994,"+")</f>
        <v>0</v>
      </c>
      <c r="E3378">
        <f t="shared" si="208"/>
        <v>0.15</v>
      </c>
      <c r="F3378">
        <f t="shared" si="209"/>
        <v>0.85</v>
      </c>
      <c r="G3378">
        <f t="shared" si="210"/>
        <v>1</v>
      </c>
      <c r="H3378">
        <f t="shared" si="211"/>
        <v>0.15000000000000002</v>
      </c>
    </row>
    <row r="3379" spans="1:8" x14ac:dyDescent="0.25">
      <c r="A3379">
        <f>COUNTIF('Scores for complete sequences'!$H$2:H3379,"+")</f>
        <v>11</v>
      </c>
      <c r="B3379">
        <f>COUNTIF('Scores for complete sequences'!$H3379:H$3994,"-")</f>
        <v>616</v>
      </c>
      <c r="C3379">
        <f>COUNTIF('Scores for complete sequences'!$H$2:H3379,"-")</f>
        <v>3367</v>
      </c>
      <c r="D3379">
        <f>COUNTIF('Scores for complete sequences'!$H3379:H$3994,"+")</f>
        <v>0</v>
      </c>
      <c r="E3379">
        <f t="shared" si="208"/>
        <v>0.15</v>
      </c>
      <c r="F3379">
        <f t="shared" si="209"/>
        <v>0.85</v>
      </c>
      <c r="G3379">
        <f t="shared" si="210"/>
        <v>1</v>
      </c>
      <c r="H3379">
        <f t="shared" si="211"/>
        <v>0.15000000000000002</v>
      </c>
    </row>
    <row r="3380" spans="1:8" x14ac:dyDescent="0.25">
      <c r="A3380">
        <f>COUNTIF('Scores for complete sequences'!$H$2:H3380,"+")</f>
        <v>11</v>
      </c>
      <c r="B3380">
        <f>COUNTIF('Scores for complete sequences'!$H3380:H$3994,"-")</f>
        <v>615</v>
      </c>
      <c r="C3380">
        <f>COUNTIF('Scores for complete sequences'!$H$2:H3380,"-")</f>
        <v>3368</v>
      </c>
      <c r="D3380">
        <f>COUNTIF('Scores for complete sequences'!$H3380:H$3994,"+")</f>
        <v>0</v>
      </c>
      <c r="E3380">
        <f t="shared" si="208"/>
        <v>0.15</v>
      </c>
      <c r="F3380">
        <f t="shared" si="209"/>
        <v>0.85</v>
      </c>
      <c r="G3380">
        <f t="shared" si="210"/>
        <v>1</v>
      </c>
      <c r="H3380">
        <f t="shared" si="211"/>
        <v>0.15000000000000002</v>
      </c>
    </row>
    <row r="3381" spans="1:8" x14ac:dyDescent="0.25">
      <c r="A3381">
        <f>COUNTIF('Scores for complete sequences'!$H$2:H3381,"+")</f>
        <v>11</v>
      </c>
      <c r="B3381">
        <f>COUNTIF('Scores for complete sequences'!$H3381:H$3994,"-")</f>
        <v>614</v>
      </c>
      <c r="C3381">
        <f>COUNTIF('Scores for complete sequences'!$H$2:H3381,"-")</f>
        <v>3369</v>
      </c>
      <c r="D3381">
        <f>COUNTIF('Scores for complete sequences'!$H3381:H$3994,"+")</f>
        <v>0</v>
      </c>
      <c r="E3381">
        <f t="shared" si="208"/>
        <v>0.15</v>
      </c>
      <c r="F3381">
        <f t="shared" si="209"/>
        <v>0.85</v>
      </c>
      <c r="G3381">
        <f t="shared" si="210"/>
        <v>1</v>
      </c>
      <c r="H3381">
        <f t="shared" si="211"/>
        <v>0.15000000000000002</v>
      </c>
    </row>
    <row r="3382" spans="1:8" x14ac:dyDescent="0.25">
      <c r="A3382">
        <f>COUNTIF('Scores for complete sequences'!$H$2:H3382,"+")</f>
        <v>11</v>
      </c>
      <c r="B3382">
        <f>COUNTIF('Scores for complete sequences'!$H3382:H$3994,"-")</f>
        <v>613</v>
      </c>
      <c r="C3382">
        <f>COUNTIF('Scores for complete sequences'!$H$2:H3382,"-")</f>
        <v>3370</v>
      </c>
      <c r="D3382">
        <f>COUNTIF('Scores for complete sequences'!$H3382:H$3994,"+")</f>
        <v>0</v>
      </c>
      <c r="E3382">
        <f t="shared" si="208"/>
        <v>0.15</v>
      </c>
      <c r="F3382">
        <f t="shared" si="209"/>
        <v>0.85</v>
      </c>
      <c r="G3382">
        <f t="shared" si="210"/>
        <v>1</v>
      </c>
      <c r="H3382">
        <f t="shared" si="211"/>
        <v>0.15000000000000002</v>
      </c>
    </row>
    <row r="3383" spans="1:8" x14ac:dyDescent="0.25">
      <c r="A3383">
        <f>COUNTIF('Scores for complete sequences'!$H$2:H3383,"+")</f>
        <v>11</v>
      </c>
      <c r="B3383">
        <f>COUNTIF('Scores for complete sequences'!$H3383:H$3994,"-")</f>
        <v>612</v>
      </c>
      <c r="C3383">
        <f>COUNTIF('Scores for complete sequences'!$H$2:H3383,"-")</f>
        <v>3371</v>
      </c>
      <c r="D3383">
        <f>COUNTIF('Scores for complete sequences'!$H3383:H$3994,"+")</f>
        <v>0</v>
      </c>
      <c r="E3383">
        <f t="shared" si="208"/>
        <v>0.15</v>
      </c>
      <c r="F3383">
        <f t="shared" si="209"/>
        <v>0.85</v>
      </c>
      <c r="G3383">
        <f t="shared" si="210"/>
        <v>1</v>
      </c>
      <c r="H3383">
        <f t="shared" si="211"/>
        <v>0.15000000000000002</v>
      </c>
    </row>
    <row r="3384" spans="1:8" x14ac:dyDescent="0.25">
      <c r="A3384">
        <f>COUNTIF('Scores for complete sequences'!$H$2:H3384,"+")</f>
        <v>11</v>
      </c>
      <c r="B3384">
        <f>COUNTIF('Scores for complete sequences'!$H3384:H$3994,"-")</f>
        <v>611</v>
      </c>
      <c r="C3384">
        <f>COUNTIF('Scores for complete sequences'!$H$2:H3384,"-")</f>
        <v>3372</v>
      </c>
      <c r="D3384">
        <f>COUNTIF('Scores for complete sequences'!$H3384:H$3994,"+")</f>
        <v>0</v>
      </c>
      <c r="E3384">
        <f t="shared" si="208"/>
        <v>0.15</v>
      </c>
      <c r="F3384">
        <f t="shared" si="209"/>
        <v>0.85</v>
      </c>
      <c r="G3384">
        <f t="shared" si="210"/>
        <v>1</v>
      </c>
      <c r="H3384">
        <f t="shared" si="211"/>
        <v>0.15000000000000002</v>
      </c>
    </row>
    <row r="3385" spans="1:8" x14ac:dyDescent="0.25">
      <c r="A3385">
        <f>COUNTIF('Scores for complete sequences'!$H$2:H3385,"+")</f>
        <v>11</v>
      </c>
      <c r="B3385">
        <f>COUNTIF('Scores for complete sequences'!$H3385:H$3994,"-")</f>
        <v>610</v>
      </c>
      <c r="C3385">
        <f>COUNTIF('Scores for complete sequences'!$H$2:H3385,"-")</f>
        <v>3373</v>
      </c>
      <c r="D3385">
        <f>COUNTIF('Scores for complete sequences'!$H3385:H$3994,"+")</f>
        <v>0</v>
      </c>
      <c r="E3385">
        <f t="shared" si="208"/>
        <v>0.15</v>
      </c>
      <c r="F3385">
        <f t="shared" si="209"/>
        <v>0.85</v>
      </c>
      <c r="G3385">
        <f t="shared" si="210"/>
        <v>1</v>
      </c>
      <c r="H3385">
        <f t="shared" si="211"/>
        <v>0.15000000000000002</v>
      </c>
    </row>
    <row r="3386" spans="1:8" x14ac:dyDescent="0.25">
      <c r="A3386">
        <f>COUNTIF('Scores for complete sequences'!$H$2:H3386,"+")</f>
        <v>11</v>
      </c>
      <c r="B3386">
        <f>COUNTIF('Scores for complete sequences'!$H3386:H$3994,"-")</f>
        <v>609</v>
      </c>
      <c r="C3386">
        <f>COUNTIF('Scores for complete sequences'!$H$2:H3386,"-")</f>
        <v>3374</v>
      </c>
      <c r="D3386">
        <f>COUNTIF('Scores for complete sequences'!$H3386:H$3994,"+")</f>
        <v>0</v>
      </c>
      <c r="E3386">
        <f t="shared" si="208"/>
        <v>0.15</v>
      </c>
      <c r="F3386">
        <f t="shared" si="209"/>
        <v>0.85</v>
      </c>
      <c r="G3386">
        <f t="shared" si="210"/>
        <v>1</v>
      </c>
      <c r="H3386">
        <f t="shared" si="211"/>
        <v>0.15000000000000002</v>
      </c>
    </row>
    <row r="3387" spans="1:8" x14ac:dyDescent="0.25">
      <c r="A3387">
        <f>COUNTIF('Scores for complete sequences'!$H$2:H3387,"+")</f>
        <v>11</v>
      </c>
      <c r="B3387">
        <f>COUNTIF('Scores for complete sequences'!$H3387:H$3994,"-")</f>
        <v>608</v>
      </c>
      <c r="C3387">
        <f>COUNTIF('Scores for complete sequences'!$H$2:H3387,"-")</f>
        <v>3375</v>
      </c>
      <c r="D3387">
        <f>COUNTIF('Scores for complete sequences'!$H3387:H$3994,"+")</f>
        <v>0</v>
      </c>
      <c r="E3387">
        <f t="shared" si="208"/>
        <v>0.15</v>
      </c>
      <c r="F3387">
        <f t="shared" si="209"/>
        <v>0.85</v>
      </c>
      <c r="G3387">
        <f t="shared" si="210"/>
        <v>1</v>
      </c>
      <c r="H3387">
        <f t="shared" si="211"/>
        <v>0.15000000000000002</v>
      </c>
    </row>
    <row r="3388" spans="1:8" x14ac:dyDescent="0.25">
      <c r="A3388">
        <f>COUNTIF('Scores for complete sequences'!$H$2:H3388,"+")</f>
        <v>11</v>
      </c>
      <c r="B3388">
        <f>COUNTIF('Scores for complete sequences'!$H3388:H$3994,"-")</f>
        <v>607</v>
      </c>
      <c r="C3388">
        <f>COUNTIF('Scores for complete sequences'!$H$2:H3388,"-")</f>
        <v>3376</v>
      </c>
      <c r="D3388">
        <f>COUNTIF('Scores for complete sequences'!$H3388:H$3994,"+")</f>
        <v>0</v>
      </c>
      <c r="E3388">
        <f t="shared" si="208"/>
        <v>0.15</v>
      </c>
      <c r="F3388">
        <f t="shared" si="209"/>
        <v>0.85</v>
      </c>
      <c r="G3388">
        <f t="shared" si="210"/>
        <v>1</v>
      </c>
      <c r="H3388">
        <f t="shared" si="211"/>
        <v>0.15000000000000002</v>
      </c>
    </row>
    <row r="3389" spans="1:8" x14ac:dyDescent="0.25">
      <c r="A3389">
        <f>COUNTIF('Scores for complete sequences'!$H$2:H3389,"+")</f>
        <v>11</v>
      </c>
      <c r="B3389">
        <f>COUNTIF('Scores for complete sequences'!$H3389:H$3994,"-")</f>
        <v>606</v>
      </c>
      <c r="C3389">
        <f>COUNTIF('Scores for complete sequences'!$H$2:H3389,"-")</f>
        <v>3377</v>
      </c>
      <c r="D3389">
        <f>COUNTIF('Scores for complete sequences'!$H3389:H$3994,"+")</f>
        <v>0</v>
      </c>
      <c r="E3389">
        <f t="shared" si="208"/>
        <v>0.15</v>
      </c>
      <c r="F3389">
        <f t="shared" si="209"/>
        <v>0.85</v>
      </c>
      <c r="G3389">
        <f t="shared" si="210"/>
        <v>1</v>
      </c>
      <c r="H3389">
        <f t="shared" si="211"/>
        <v>0.15000000000000002</v>
      </c>
    </row>
    <row r="3390" spans="1:8" x14ac:dyDescent="0.25">
      <c r="A3390">
        <f>COUNTIF('Scores for complete sequences'!$H$2:H3390,"+")</f>
        <v>11</v>
      </c>
      <c r="B3390">
        <f>COUNTIF('Scores for complete sequences'!$H3390:H$3994,"-")</f>
        <v>605</v>
      </c>
      <c r="C3390">
        <f>COUNTIF('Scores for complete sequences'!$H$2:H3390,"-")</f>
        <v>3378</v>
      </c>
      <c r="D3390">
        <f>COUNTIF('Scores for complete sequences'!$H3390:H$3994,"+")</f>
        <v>0</v>
      </c>
      <c r="E3390">
        <f t="shared" si="208"/>
        <v>0.15</v>
      </c>
      <c r="F3390">
        <f t="shared" si="209"/>
        <v>0.85</v>
      </c>
      <c r="G3390">
        <f t="shared" si="210"/>
        <v>1</v>
      </c>
      <c r="H3390">
        <f t="shared" si="211"/>
        <v>0.15000000000000002</v>
      </c>
    </row>
    <row r="3391" spans="1:8" x14ac:dyDescent="0.25">
      <c r="A3391">
        <f>COUNTIF('Scores for complete sequences'!$H$2:H3391,"+")</f>
        <v>11</v>
      </c>
      <c r="B3391">
        <f>COUNTIF('Scores for complete sequences'!$H3391:H$3994,"-")</f>
        <v>604</v>
      </c>
      <c r="C3391">
        <f>COUNTIF('Scores for complete sequences'!$H$2:H3391,"-")</f>
        <v>3379</v>
      </c>
      <c r="D3391">
        <f>COUNTIF('Scores for complete sequences'!$H3391:H$3994,"+")</f>
        <v>0</v>
      </c>
      <c r="E3391">
        <f t="shared" si="208"/>
        <v>0.15</v>
      </c>
      <c r="F3391">
        <f t="shared" si="209"/>
        <v>0.85</v>
      </c>
      <c r="G3391">
        <f t="shared" si="210"/>
        <v>1</v>
      </c>
      <c r="H3391">
        <f t="shared" si="211"/>
        <v>0.15000000000000002</v>
      </c>
    </row>
    <row r="3392" spans="1:8" x14ac:dyDescent="0.25">
      <c r="A3392">
        <f>COUNTIF('Scores for complete sequences'!$H$2:H3392,"+")</f>
        <v>11</v>
      </c>
      <c r="B3392">
        <f>COUNTIF('Scores for complete sequences'!$H3392:H$3994,"-")</f>
        <v>603</v>
      </c>
      <c r="C3392">
        <f>COUNTIF('Scores for complete sequences'!$H$2:H3392,"-")</f>
        <v>3380</v>
      </c>
      <c r="D3392">
        <f>COUNTIF('Scores for complete sequences'!$H3392:H$3994,"+")</f>
        <v>0</v>
      </c>
      <c r="E3392">
        <f t="shared" si="208"/>
        <v>0.15</v>
      </c>
      <c r="F3392">
        <f t="shared" si="209"/>
        <v>0.85</v>
      </c>
      <c r="G3392">
        <f t="shared" si="210"/>
        <v>1</v>
      </c>
      <c r="H3392">
        <f t="shared" si="211"/>
        <v>0.15000000000000002</v>
      </c>
    </row>
    <row r="3393" spans="1:8" x14ac:dyDescent="0.25">
      <c r="A3393">
        <f>COUNTIF('Scores for complete sequences'!$H$2:H3393,"+")</f>
        <v>11</v>
      </c>
      <c r="B3393">
        <f>COUNTIF('Scores for complete sequences'!$H3393:H$3994,"-")</f>
        <v>602</v>
      </c>
      <c r="C3393">
        <f>COUNTIF('Scores for complete sequences'!$H$2:H3393,"-")</f>
        <v>3381</v>
      </c>
      <c r="D3393">
        <f>COUNTIF('Scores for complete sequences'!$H3393:H$3994,"+")</f>
        <v>0</v>
      </c>
      <c r="E3393">
        <f t="shared" si="208"/>
        <v>0.15</v>
      </c>
      <c r="F3393">
        <f t="shared" si="209"/>
        <v>0.85</v>
      </c>
      <c r="G3393">
        <f t="shared" si="210"/>
        <v>1</v>
      </c>
      <c r="H3393">
        <f t="shared" si="211"/>
        <v>0.15000000000000002</v>
      </c>
    </row>
    <row r="3394" spans="1:8" x14ac:dyDescent="0.25">
      <c r="A3394">
        <f>COUNTIF('Scores for complete sequences'!$H$2:H3394,"+")</f>
        <v>11</v>
      </c>
      <c r="B3394">
        <f>COUNTIF('Scores for complete sequences'!$H3394:H$3994,"-")</f>
        <v>601</v>
      </c>
      <c r="C3394">
        <f>COUNTIF('Scores for complete sequences'!$H$2:H3394,"-")</f>
        <v>3382</v>
      </c>
      <c r="D3394">
        <f>COUNTIF('Scores for complete sequences'!$H3394:H$3994,"+")</f>
        <v>0</v>
      </c>
      <c r="E3394">
        <f t="shared" si="208"/>
        <v>0.15</v>
      </c>
      <c r="F3394">
        <f t="shared" si="209"/>
        <v>0.85</v>
      </c>
      <c r="G3394">
        <f t="shared" si="210"/>
        <v>1</v>
      </c>
      <c r="H3394">
        <f t="shared" si="211"/>
        <v>0.15000000000000002</v>
      </c>
    </row>
    <row r="3395" spans="1:8" x14ac:dyDescent="0.25">
      <c r="A3395">
        <f>COUNTIF('Scores for complete sequences'!$H$2:H3395,"+")</f>
        <v>11</v>
      </c>
      <c r="B3395">
        <f>COUNTIF('Scores for complete sequences'!$H3395:H$3994,"-")</f>
        <v>600</v>
      </c>
      <c r="C3395">
        <f>COUNTIF('Scores for complete sequences'!$H$2:H3395,"-")</f>
        <v>3383</v>
      </c>
      <c r="D3395">
        <f>COUNTIF('Scores for complete sequences'!$H3395:H$3994,"+")</f>
        <v>0</v>
      </c>
      <c r="E3395">
        <f t="shared" ref="E3395:E3458" si="212">ROUND(B3395/(B3395+C3395),2)</f>
        <v>0.15</v>
      </c>
      <c r="F3395">
        <f t="shared" ref="F3395:F3458" si="213">1-E3395</f>
        <v>0.85</v>
      </c>
      <c r="G3395">
        <f t="shared" ref="G3395:G3458" si="214">ROUND(A3395/(A3395+D3395),3)</f>
        <v>1</v>
      </c>
      <c r="H3395">
        <f t="shared" ref="H3395:H3458" si="215">G3395-F3395</f>
        <v>0.15000000000000002</v>
      </c>
    </row>
    <row r="3396" spans="1:8" x14ac:dyDescent="0.25">
      <c r="A3396">
        <f>COUNTIF('Scores for complete sequences'!$H$2:H3396,"+")</f>
        <v>11</v>
      </c>
      <c r="B3396">
        <f>COUNTIF('Scores for complete sequences'!$H3396:H$3994,"-")</f>
        <v>599</v>
      </c>
      <c r="C3396">
        <f>COUNTIF('Scores for complete sequences'!$H$2:H3396,"-")</f>
        <v>3384</v>
      </c>
      <c r="D3396">
        <f>COUNTIF('Scores for complete sequences'!$H3396:H$3994,"+")</f>
        <v>0</v>
      </c>
      <c r="E3396">
        <f t="shared" si="212"/>
        <v>0.15</v>
      </c>
      <c r="F3396">
        <f t="shared" si="213"/>
        <v>0.85</v>
      </c>
      <c r="G3396">
        <f t="shared" si="214"/>
        <v>1</v>
      </c>
      <c r="H3396">
        <f t="shared" si="215"/>
        <v>0.15000000000000002</v>
      </c>
    </row>
    <row r="3397" spans="1:8" x14ac:dyDescent="0.25">
      <c r="A3397">
        <f>COUNTIF('Scores for complete sequences'!$H$2:H3397,"+")</f>
        <v>11</v>
      </c>
      <c r="B3397">
        <f>COUNTIF('Scores for complete sequences'!$H3397:H$3994,"-")</f>
        <v>598</v>
      </c>
      <c r="C3397">
        <f>COUNTIF('Scores for complete sequences'!$H$2:H3397,"-")</f>
        <v>3385</v>
      </c>
      <c r="D3397">
        <f>COUNTIF('Scores for complete sequences'!$H3397:H$3994,"+")</f>
        <v>0</v>
      </c>
      <c r="E3397">
        <f t="shared" si="212"/>
        <v>0.15</v>
      </c>
      <c r="F3397">
        <f t="shared" si="213"/>
        <v>0.85</v>
      </c>
      <c r="G3397">
        <f t="shared" si="214"/>
        <v>1</v>
      </c>
      <c r="H3397">
        <f t="shared" si="215"/>
        <v>0.15000000000000002</v>
      </c>
    </row>
    <row r="3398" spans="1:8" x14ac:dyDescent="0.25">
      <c r="A3398">
        <f>COUNTIF('Scores for complete sequences'!$H$2:H3398,"+")</f>
        <v>11</v>
      </c>
      <c r="B3398">
        <f>COUNTIF('Scores for complete sequences'!$H3398:H$3994,"-")</f>
        <v>597</v>
      </c>
      <c r="C3398">
        <f>COUNTIF('Scores for complete sequences'!$H$2:H3398,"-")</f>
        <v>3386</v>
      </c>
      <c r="D3398">
        <f>COUNTIF('Scores for complete sequences'!$H3398:H$3994,"+")</f>
        <v>0</v>
      </c>
      <c r="E3398">
        <f t="shared" si="212"/>
        <v>0.15</v>
      </c>
      <c r="F3398">
        <f t="shared" si="213"/>
        <v>0.85</v>
      </c>
      <c r="G3398">
        <f t="shared" si="214"/>
        <v>1</v>
      </c>
      <c r="H3398">
        <f t="shared" si="215"/>
        <v>0.15000000000000002</v>
      </c>
    </row>
    <row r="3399" spans="1:8" x14ac:dyDescent="0.25">
      <c r="A3399">
        <f>COUNTIF('Scores for complete sequences'!$H$2:H3399,"+")</f>
        <v>11</v>
      </c>
      <c r="B3399">
        <f>COUNTIF('Scores for complete sequences'!$H3399:H$3994,"-")</f>
        <v>596</v>
      </c>
      <c r="C3399">
        <f>COUNTIF('Scores for complete sequences'!$H$2:H3399,"-")</f>
        <v>3387</v>
      </c>
      <c r="D3399">
        <f>COUNTIF('Scores for complete sequences'!$H3399:H$3994,"+")</f>
        <v>0</v>
      </c>
      <c r="E3399">
        <f t="shared" si="212"/>
        <v>0.15</v>
      </c>
      <c r="F3399">
        <f t="shared" si="213"/>
        <v>0.85</v>
      </c>
      <c r="G3399">
        <f t="shared" si="214"/>
        <v>1</v>
      </c>
      <c r="H3399">
        <f t="shared" si="215"/>
        <v>0.15000000000000002</v>
      </c>
    </row>
    <row r="3400" spans="1:8" x14ac:dyDescent="0.25">
      <c r="A3400">
        <f>COUNTIF('Scores for complete sequences'!$H$2:H3400,"+")</f>
        <v>11</v>
      </c>
      <c r="B3400">
        <f>COUNTIF('Scores for complete sequences'!$H3400:H$3994,"-")</f>
        <v>595</v>
      </c>
      <c r="C3400">
        <f>COUNTIF('Scores for complete sequences'!$H$2:H3400,"-")</f>
        <v>3388</v>
      </c>
      <c r="D3400">
        <f>COUNTIF('Scores for complete sequences'!$H3400:H$3994,"+")</f>
        <v>0</v>
      </c>
      <c r="E3400">
        <f t="shared" si="212"/>
        <v>0.15</v>
      </c>
      <c r="F3400">
        <f t="shared" si="213"/>
        <v>0.85</v>
      </c>
      <c r="G3400">
        <f t="shared" si="214"/>
        <v>1</v>
      </c>
      <c r="H3400">
        <f t="shared" si="215"/>
        <v>0.15000000000000002</v>
      </c>
    </row>
    <row r="3401" spans="1:8" x14ac:dyDescent="0.25">
      <c r="A3401">
        <f>COUNTIF('Scores for complete sequences'!$H$2:H3401,"+")</f>
        <v>11</v>
      </c>
      <c r="B3401">
        <f>COUNTIF('Scores for complete sequences'!$H3401:H$3994,"-")</f>
        <v>594</v>
      </c>
      <c r="C3401">
        <f>COUNTIF('Scores for complete sequences'!$H$2:H3401,"-")</f>
        <v>3389</v>
      </c>
      <c r="D3401">
        <f>COUNTIF('Scores for complete sequences'!$H3401:H$3994,"+")</f>
        <v>0</v>
      </c>
      <c r="E3401">
        <f t="shared" si="212"/>
        <v>0.15</v>
      </c>
      <c r="F3401">
        <f t="shared" si="213"/>
        <v>0.85</v>
      </c>
      <c r="G3401">
        <f t="shared" si="214"/>
        <v>1</v>
      </c>
      <c r="H3401">
        <f t="shared" si="215"/>
        <v>0.15000000000000002</v>
      </c>
    </row>
    <row r="3402" spans="1:8" x14ac:dyDescent="0.25">
      <c r="A3402">
        <f>COUNTIF('Scores for complete sequences'!$H$2:H3402,"+")</f>
        <v>11</v>
      </c>
      <c r="B3402">
        <f>COUNTIF('Scores for complete sequences'!$H3402:H$3994,"-")</f>
        <v>593</v>
      </c>
      <c r="C3402">
        <f>COUNTIF('Scores for complete sequences'!$H$2:H3402,"-")</f>
        <v>3390</v>
      </c>
      <c r="D3402">
        <f>COUNTIF('Scores for complete sequences'!$H3402:H$3994,"+")</f>
        <v>0</v>
      </c>
      <c r="E3402">
        <f t="shared" si="212"/>
        <v>0.15</v>
      </c>
      <c r="F3402">
        <f t="shared" si="213"/>
        <v>0.85</v>
      </c>
      <c r="G3402">
        <f t="shared" si="214"/>
        <v>1</v>
      </c>
      <c r="H3402">
        <f t="shared" si="215"/>
        <v>0.15000000000000002</v>
      </c>
    </row>
    <row r="3403" spans="1:8" x14ac:dyDescent="0.25">
      <c r="A3403">
        <f>COUNTIF('Scores for complete sequences'!$H$2:H3403,"+")</f>
        <v>11</v>
      </c>
      <c r="B3403">
        <f>COUNTIF('Scores for complete sequences'!$H3403:H$3994,"-")</f>
        <v>592</v>
      </c>
      <c r="C3403">
        <f>COUNTIF('Scores for complete sequences'!$H$2:H3403,"-")</f>
        <v>3391</v>
      </c>
      <c r="D3403">
        <f>COUNTIF('Scores for complete sequences'!$H3403:H$3994,"+")</f>
        <v>0</v>
      </c>
      <c r="E3403">
        <f t="shared" si="212"/>
        <v>0.15</v>
      </c>
      <c r="F3403">
        <f t="shared" si="213"/>
        <v>0.85</v>
      </c>
      <c r="G3403">
        <f t="shared" si="214"/>
        <v>1</v>
      </c>
      <c r="H3403">
        <f t="shared" si="215"/>
        <v>0.15000000000000002</v>
      </c>
    </row>
    <row r="3404" spans="1:8" x14ac:dyDescent="0.25">
      <c r="A3404">
        <f>COUNTIF('Scores for complete sequences'!$H$2:H3404,"+")</f>
        <v>11</v>
      </c>
      <c r="B3404">
        <f>COUNTIF('Scores for complete sequences'!$H3404:H$3994,"-")</f>
        <v>591</v>
      </c>
      <c r="C3404">
        <f>COUNTIF('Scores for complete sequences'!$H$2:H3404,"-")</f>
        <v>3392</v>
      </c>
      <c r="D3404">
        <f>COUNTIF('Scores for complete sequences'!$H3404:H$3994,"+")</f>
        <v>0</v>
      </c>
      <c r="E3404">
        <f t="shared" si="212"/>
        <v>0.15</v>
      </c>
      <c r="F3404">
        <f t="shared" si="213"/>
        <v>0.85</v>
      </c>
      <c r="G3404">
        <f t="shared" si="214"/>
        <v>1</v>
      </c>
      <c r="H3404">
        <f t="shared" si="215"/>
        <v>0.15000000000000002</v>
      </c>
    </row>
    <row r="3405" spans="1:8" x14ac:dyDescent="0.25">
      <c r="A3405">
        <f>COUNTIF('Scores for complete sequences'!$H$2:H3405,"+")</f>
        <v>11</v>
      </c>
      <c r="B3405">
        <f>COUNTIF('Scores for complete sequences'!$H3405:H$3994,"-")</f>
        <v>590</v>
      </c>
      <c r="C3405">
        <f>COUNTIF('Scores for complete sequences'!$H$2:H3405,"-")</f>
        <v>3393</v>
      </c>
      <c r="D3405">
        <f>COUNTIF('Scores for complete sequences'!$H3405:H$3994,"+")</f>
        <v>0</v>
      </c>
      <c r="E3405">
        <f t="shared" si="212"/>
        <v>0.15</v>
      </c>
      <c r="F3405">
        <f t="shared" si="213"/>
        <v>0.85</v>
      </c>
      <c r="G3405">
        <f t="shared" si="214"/>
        <v>1</v>
      </c>
      <c r="H3405">
        <f t="shared" si="215"/>
        <v>0.15000000000000002</v>
      </c>
    </row>
    <row r="3406" spans="1:8" x14ac:dyDescent="0.25">
      <c r="A3406">
        <f>COUNTIF('Scores for complete sequences'!$H$2:H3406,"+")</f>
        <v>11</v>
      </c>
      <c r="B3406">
        <f>COUNTIF('Scores for complete sequences'!$H3406:H$3994,"-")</f>
        <v>589</v>
      </c>
      <c r="C3406">
        <f>COUNTIF('Scores for complete sequences'!$H$2:H3406,"-")</f>
        <v>3394</v>
      </c>
      <c r="D3406">
        <f>COUNTIF('Scores for complete sequences'!$H3406:H$3994,"+")</f>
        <v>0</v>
      </c>
      <c r="E3406">
        <f t="shared" si="212"/>
        <v>0.15</v>
      </c>
      <c r="F3406">
        <f t="shared" si="213"/>
        <v>0.85</v>
      </c>
      <c r="G3406">
        <f t="shared" si="214"/>
        <v>1</v>
      </c>
      <c r="H3406">
        <f t="shared" si="215"/>
        <v>0.15000000000000002</v>
      </c>
    </row>
    <row r="3407" spans="1:8" x14ac:dyDescent="0.25">
      <c r="A3407">
        <f>COUNTIF('Scores for complete sequences'!$H$2:H3407,"+")</f>
        <v>11</v>
      </c>
      <c r="B3407">
        <f>COUNTIF('Scores for complete sequences'!$H3407:H$3994,"-")</f>
        <v>588</v>
      </c>
      <c r="C3407">
        <f>COUNTIF('Scores for complete sequences'!$H$2:H3407,"-")</f>
        <v>3395</v>
      </c>
      <c r="D3407">
        <f>COUNTIF('Scores for complete sequences'!$H3407:H$3994,"+")</f>
        <v>0</v>
      </c>
      <c r="E3407">
        <f t="shared" si="212"/>
        <v>0.15</v>
      </c>
      <c r="F3407">
        <f t="shared" si="213"/>
        <v>0.85</v>
      </c>
      <c r="G3407">
        <f t="shared" si="214"/>
        <v>1</v>
      </c>
      <c r="H3407">
        <f t="shared" si="215"/>
        <v>0.15000000000000002</v>
      </c>
    </row>
    <row r="3408" spans="1:8" x14ac:dyDescent="0.25">
      <c r="A3408">
        <f>COUNTIF('Scores for complete sequences'!$H$2:H3408,"+")</f>
        <v>11</v>
      </c>
      <c r="B3408">
        <f>COUNTIF('Scores for complete sequences'!$H3408:H$3994,"-")</f>
        <v>587</v>
      </c>
      <c r="C3408">
        <f>COUNTIF('Scores for complete sequences'!$H$2:H3408,"-")</f>
        <v>3396</v>
      </c>
      <c r="D3408">
        <f>COUNTIF('Scores for complete sequences'!$H3408:H$3994,"+")</f>
        <v>0</v>
      </c>
      <c r="E3408">
        <f t="shared" si="212"/>
        <v>0.15</v>
      </c>
      <c r="F3408">
        <f t="shared" si="213"/>
        <v>0.85</v>
      </c>
      <c r="G3408">
        <f t="shared" si="214"/>
        <v>1</v>
      </c>
      <c r="H3408">
        <f t="shared" si="215"/>
        <v>0.15000000000000002</v>
      </c>
    </row>
    <row r="3409" spans="1:8" x14ac:dyDescent="0.25">
      <c r="A3409">
        <f>COUNTIF('Scores for complete sequences'!$H$2:H3409,"+")</f>
        <v>11</v>
      </c>
      <c r="B3409">
        <f>COUNTIF('Scores for complete sequences'!$H3409:H$3994,"-")</f>
        <v>586</v>
      </c>
      <c r="C3409">
        <f>COUNTIF('Scores for complete sequences'!$H$2:H3409,"-")</f>
        <v>3397</v>
      </c>
      <c r="D3409">
        <f>COUNTIF('Scores for complete sequences'!$H3409:H$3994,"+")</f>
        <v>0</v>
      </c>
      <c r="E3409">
        <f t="shared" si="212"/>
        <v>0.15</v>
      </c>
      <c r="F3409">
        <f t="shared" si="213"/>
        <v>0.85</v>
      </c>
      <c r="G3409">
        <f t="shared" si="214"/>
        <v>1</v>
      </c>
      <c r="H3409">
        <f t="shared" si="215"/>
        <v>0.15000000000000002</v>
      </c>
    </row>
    <row r="3410" spans="1:8" x14ac:dyDescent="0.25">
      <c r="A3410">
        <f>COUNTIF('Scores for complete sequences'!$H$2:H3410,"+")</f>
        <v>11</v>
      </c>
      <c r="B3410">
        <f>COUNTIF('Scores for complete sequences'!$H3410:H$3994,"-")</f>
        <v>585</v>
      </c>
      <c r="C3410">
        <f>COUNTIF('Scores for complete sequences'!$H$2:H3410,"-")</f>
        <v>3398</v>
      </c>
      <c r="D3410">
        <f>COUNTIF('Scores for complete sequences'!$H3410:H$3994,"+")</f>
        <v>0</v>
      </c>
      <c r="E3410">
        <f t="shared" si="212"/>
        <v>0.15</v>
      </c>
      <c r="F3410">
        <f t="shared" si="213"/>
        <v>0.85</v>
      </c>
      <c r="G3410">
        <f t="shared" si="214"/>
        <v>1</v>
      </c>
      <c r="H3410">
        <f t="shared" si="215"/>
        <v>0.15000000000000002</v>
      </c>
    </row>
    <row r="3411" spans="1:8" x14ac:dyDescent="0.25">
      <c r="A3411">
        <f>COUNTIF('Scores for complete sequences'!$H$2:H3411,"+")</f>
        <v>11</v>
      </c>
      <c r="B3411">
        <f>COUNTIF('Scores for complete sequences'!$H3411:H$3994,"-")</f>
        <v>584</v>
      </c>
      <c r="C3411">
        <f>COUNTIF('Scores for complete sequences'!$H$2:H3411,"-")</f>
        <v>3399</v>
      </c>
      <c r="D3411">
        <f>COUNTIF('Scores for complete sequences'!$H3411:H$3994,"+")</f>
        <v>0</v>
      </c>
      <c r="E3411">
        <f t="shared" si="212"/>
        <v>0.15</v>
      </c>
      <c r="F3411">
        <f t="shared" si="213"/>
        <v>0.85</v>
      </c>
      <c r="G3411">
        <f t="shared" si="214"/>
        <v>1</v>
      </c>
      <c r="H3411">
        <f t="shared" si="215"/>
        <v>0.15000000000000002</v>
      </c>
    </row>
    <row r="3412" spans="1:8" x14ac:dyDescent="0.25">
      <c r="A3412">
        <f>COUNTIF('Scores for complete sequences'!$H$2:H3412,"+")</f>
        <v>11</v>
      </c>
      <c r="B3412">
        <f>COUNTIF('Scores for complete sequences'!$H3412:H$3994,"-")</f>
        <v>583</v>
      </c>
      <c r="C3412">
        <f>COUNTIF('Scores for complete sequences'!$H$2:H3412,"-")</f>
        <v>3400</v>
      </c>
      <c r="D3412">
        <f>COUNTIF('Scores for complete sequences'!$H3412:H$3994,"+")</f>
        <v>0</v>
      </c>
      <c r="E3412">
        <f t="shared" si="212"/>
        <v>0.15</v>
      </c>
      <c r="F3412">
        <f t="shared" si="213"/>
        <v>0.85</v>
      </c>
      <c r="G3412">
        <f t="shared" si="214"/>
        <v>1</v>
      </c>
      <c r="H3412">
        <f t="shared" si="215"/>
        <v>0.15000000000000002</v>
      </c>
    </row>
    <row r="3413" spans="1:8" x14ac:dyDescent="0.25">
      <c r="A3413">
        <f>COUNTIF('Scores for complete sequences'!$H$2:H3413,"+")</f>
        <v>11</v>
      </c>
      <c r="B3413">
        <f>COUNTIF('Scores for complete sequences'!$H3413:H$3994,"-")</f>
        <v>582</v>
      </c>
      <c r="C3413">
        <f>COUNTIF('Scores for complete sequences'!$H$2:H3413,"-")</f>
        <v>3401</v>
      </c>
      <c r="D3413">
        <f>COUNTIF('Scores for complete sequences'!$H3413:H$3994,"+")</f>
        <v>0</v>
      </c>
      <c r="E3413">
        <f t="shared" si="212"/>
        <v>0.15</v>
      </c>
      <c r="F3413">
        <f t="shared" si="213"/>
        <v>0.85</v>
      </c>
      <c r="G3413">
        <f t="shared" si="214"/>
        <v>1</v>
      </c>
      <c r="H3413">
        <f t="shared" si="215"/>
        <v>0.15000000000000002</v>
      </c>
    </row>
    <row r="3414" spans="1:8" x14ac:dyDescent="0.25">
      <c r="A3414">
        <f>COUNTIF('Scores for complete sequences'!$H$2:H3414,"+")</f>
        <v>11</v>
      </c>
      <c r="B3414">
        <f>COUNTIF('Scores for complete sequences'!$H3414:H$3994,"-")</f>
        <v>581</v>
      </c>
      <c r="C3414">
        <f>COUNTIF('Scores for complete sequences'!$H$2:H3414,"-")</f>
        <v>3402</v>
      </c>
      <c r="D3414">
        <f>COUNTIF('Scores for complete sequences'!$H3414:H$3994,"+")</f>
        <v>0</v>
      </c>
      <c r="E3414">
        <f t="shared" si="212"/>
        <v>0.15</v>
      </c>
      <c r="F3414">
        <f t="shared" si="213"/>
        <v>0.85</v>
      </c>
      <c r="G3414">
        <f t="shared" si="214"/>
        <v>1</v>
      </c>
      <c r="H3414">
        <f t="shared" si="215"/>
        <v>0.15000000000000002</v>
      </c>
    </row>
    <row r="3415" spans="1:8" x14ac:dyDescent="0.25">
      <c r="A3415">
        <f>COUNTIF('Scores for complete sequences'!$H$2:H3415,"+")</f>
        <v>11</v>
      </c>
      <c r="B3415">
        <f>COUNTIF('Scores for complete sequences'!$H3415:H$3994,"-")</f>
        <v>580</v>
      </c>
      <c r="C3415">
        <f>COUNTIF('Scores for complete sequences'!$H$2:H3415,"-")</f>
        <v>3403</v>
      </c>
      <c r="D3415">
        <f>COUNTIF('Scores for complete sequences'!$H3415:H$3994,"+")</f>
        <v>0</v>
      </c>
      <c r="E3415">
        <f t="shared" si="212"/>
        <v>0.15</v>
      </c>
      <c r="F3415">
        <f t="shared" si="213"/>
        <v>0.85</v>
      </c>
      <c r="G3415">
        <f t="shared" si="214"/>
        <v>1</v>
      </c>
      <c r="H3415">
        <f t="shared" si="215"/>
        <v>0.15000000000000002</v>
      </c>
    </row>
    <row r="3416" spans="1:8" x14ac:dyDescent="0.25">
      <c r="A3416">
        <f>COUNTIF('Scores for complete sequences'!$H$2:H3416,"+")</f>
        <v>11</v>
      </c>
      <c r="B3416">
        <f>COUNTIF('Scores for complete sequences'!$H3416:H$3994,"-")</f>
        <v>579</v>
      </c>
      <c r="C3416">
        <f>COUNTIF('Scores for complete sequences'!$H$2:H3416,"-")</f>
        <v>3404</v>
      </c>
      <c r="D3416">
        <f>COUNTIF('Scores for complete sequences'!$H3416:H$3994,"+")</f>
        <v>0</v>
      </c>
      <c r="E3416">
        <f t="shared" si="212"/>
        <v>0.15</v>
      </c>
      <c r="F3416">
        <f t="shared" si="213"/>
        <v>0.85</v>
      </c>
      <c r="G3416">
        <f t="shared" si="214"/>
        <v>1</v>
      </c>
      <c r="H3416">
        <f t="shared" si="215"/>
        <v>0.15000000000000002</v>
      </c>
    </row>
    <row r="3417" spans="1:8" x14ac:dyDescent="0.25">
      <c r="A3417">
        <f>COUNTIF('Scores for complete sequences'!$H$2:H3417,"+")</f>
        <v>11</v>
      </c>
      <c r="B3417">
        <f>COUNTIF('Scores for complete sequences'!$H3417:H$3994,"-")</f>
        <v>578</v>
      </c>
      <c r="C3417">
        <f>COUNTIF('Scores for complete sequences'!$H$2:H3417,"-")</f>
        <v>3405</v>
      </c>
      <c r="D3417">
        <f>COUNTIF('Scores for complete sequences'!$H3417:H$3994,"+")</f>
        <v>0</v>
      </c>
      <c r="E3417">
        <f t="shared" si="212"/>
        <v>0.15</v>
      </c>
      <c r="F3417">
        <f t="shared" si="213"/>
        <v>0.85</v>
      </c>
      <c r="G3417">
        <f t="shared" si="214"/>
        <v>1</v>
      </c>
      <c r="H3417">
        <f t="shared" si="215"/>
        <v>0.15000000000000002</v>
      </c>
    </row>
    <row r="3418" spans="1:8" x14ac:dyDescent="0.25">
      <c r="A3418">
        <f>COUNTIF('Scores for complete sequences'!$H$2:H3418,"+")</f>
        <v>11</v>
      </c>
      <c r="B3418">
        <f>COUNTIF('Scores for complete sequences'!$H3418:H$3994,"-")</f>
        <v>577</v>
      </c>
      <c r="C3418">
        <f>COUNTIF('Scores for complete sequences'!$H$2:H3418,"-")</f>
        <v>3406</v>
      </c>
      <c r="D3418">
        <f>COUNTIF('Scores for complete sequences'!$H3418:H$3994,"+")</f>
        <v>0</v>
      </c>
      <c r="E3418">
        <f t="shared" si="212"/>
        <v>0.14000000000000001</v>
      </c>
      <c r="F3418">
        <f t="shared" si="213"/>
        <v>0.86</v>
      </c>
      <c r="G3418">
        <f t="shared" si="214"/>
        <v>1</v>
      </c>
      <c r="H3418">
        <f t="shared" si="215"/>
        <v>0.14000000000000001</v>
      </c>
    </row>
    <row r="3419" spans="1:8" x14ac:dyDescent="0.25">
      <c r="A3419">
        <f>COUNTIF('Scores for complete sequences'!$H$2:H3419,"+")</f>
        <v>11</v>
      </c>
      <c r="B3419">
        <f>COUNTIF('Scores for complete sequences'!$H3419:H$3994,"-")</f>
        <v>576</v>
      </c>
      <c r="C3419">
        <f>COUNTIF('Scores for complete sequences'!$H$2:H3419,"-")</f>
        <v>3407</v>
      </c>
      <c r="D3419">
        <f>COUNTIF('Scores for complete sequences'!$H3419:H$3994,"+")</f>
        <v>0</v>
      </c>
      <c r="E3419">
        <f t="shared" si="212"/>
        <v>0.14000000000000001</v>
      </c>
      <c r="F3419">
        <f t="shared" si="213"/>
        <v>0.86</v>
      </c>
      <c r="G3419">
        <f t="shared" si="214"/>
        <v>1</v>
      </c>
      <c r="H3419">
        <f t="shared" si="215"/>
        <v>0.14000000000000001</v>
      </c>
    </row>
    <row r="3420" spans="1:8" x14ac:dyDescent="0.25">
      <c r="A3420">
        <f>COUNTIF('Scores for complete sequences'!$H$2:H3420,"+")</f>
        <v>11</v>
      </c>
      <c r="B3420">
        <f>COUNTIF('Scores for complete sequences'!$H3420:H$3994,"-")</f>
        <v>575</v>
      </c>
      <c r="C3420">
        <f>COUNTIF('Scores for complete sequences'!$H$2:H3420,"-")</f>
        <v>3408</v>
      </c>
      <c r="D3420">
        <f>COUNTIF('Scores for complete sequences'!$H3420:H$3994,"+")</f>
        <v>0</v>
      </c>
      <c r="E3420">
        <f t="shared" si="212"/>
        <v>0.14000000000000001</v>
      </c>
      <c r="F3420">
        <f t="shared" si="213"/>
        <v>0.86</v>
      </c>
      <c r="G3420">
        <f t="shared" si="214"/>
        <v>1</v>
      </c>
      <c r="H3420">
        <f t="shared" si="215"/>
        <v>0.14000000000000001</v>
      </c>
    </row>
    <row r="3421" spans="1:8" x14ac:dyDescent="0.25">
      <c r="A3421">
        <f>COUNTIF('Scores for complete sequences'!$H$2:H3421,"+")</f>
        <v>11</v>
      </c>
      <c r="B3421">
        <f>COUNTIF('Scores for complete sequences'!$H3421:H$3994,"-")</f>
        <v>574</v>
      </c>
      <c r="C3421">
        <f>COUNTIF('Scores for complete sequences'!$H$2:H3421,"-")</f>
        <v>3409</v>
      </c>
      <c r="D3421">
        <f>COUNTIF('Scores for complete sequences'!$H3421:H$3994,"+")</f>
        <v>0</v>
      </c>
      <c r="E3421">
        <f t="shared" si="212"/>
        <v>0.14000000000000001</v>
      </c>
      <c r="F3421">
        <f t="shared" si="213"/>
        <v>0.86</v>
      </c>
      <c r="G3421">
        <f t="shared" si="214"/>
        <v>1</v>
      </c>
      <c r="H3421">
        <f t="shared" si="215"/>
        <v>0.14000000000000001</v>
      </c>
    </row>
    <row r="3422" spans="1:8" x14ac:dyDescent="0.25">
      <c r="A3422">
        <f>COUNTIF('Scores for complete sequences'!$H$2:H3422,"+")</f>
        <v>11</v>
      </c>
      <c r="B3422">
        <f>COUNTIF('Scores for complete sequences'!$H3422:H$3994,"-")</f>
        <v>573</v>
      </c>
      <c r="C3422">
        <f>COUNTIF('Scores for complete sequences'!$H$2:H3422,"-")</f>
        <v>3410</v>
      </c>
      <c r="D3422">
        <f>COUNTIF('Scores for complete sequences'!$H3422:H$3994,"+")</f>
        <v>0</v>
      </c>
      <c r="E3422">
        <f t="shared" si="212"/>
        <v>0.14000000000000001</v>
      </c>
      <c r="F3422">
        <f t="shared" si="213"/>
        <v>0.86</v>
      </c>
      <c r="G3422">
        <f t="shared" si="214"/>
        <v>1</v>
      </c>
      <c r="H3422">
        <f t="shared" si="215"/>
        <v>0.14000000000000001</v>
      </c>
    </row>
    <row r="3423" spans="1:8" x14ac:dyDescent="0.25">
      <c r="A3423">
        <f>COUNTIF('Scores for complete sequences'!$H$2:H3423,"+")</f>
        <v>11</v>
      </c>
      <c r="B3423">
        <f>COUNTIF('Scores for complete sequences'!$H3423:H$3994,"-")</f>
        <v>572</v>
      </c>
      <c r="C3423">
        <f>COUNTIF('Scores for complete sequences'!$H$2:H3423,"-")</f>
        <v>3411</v>
      </c>
      <c r="D3423">
        <f>COUNTIF('Scores for complete sequences'!$H3423:H$3994,"+")</f>
        <v>0</v>
      </c>
      <c r="E3423">
        <f t="shared" si="212"/>
        <v>0.14000000000000001</v>
      </c>
      <c r="F3423">
        <f t="shared" si="213"/>
        <v>0.86</v>
      </c>
      <c r="G3423">
        <f t="shared" si="214"/>
        <v>1</v>
      </c>
      <c r="H3423">
        <f t="shared" si="215"/>
        <v>0.14000000000000001</v>
      </c>
    </row>
    <row r="3424" spans="1:8" x14ac:dyDescent="0.25">
      <c r="A3424">
        <f>COUNTIF('Scores for complete sequences'!$H$2:H3424,"+")</f>
        <v>11</v>
      </c>
      <c r="B3424">
        <f>COUNTIF('Scores for complete sequences'!$H3424:H$3994,"-")</f>
        <v>571</v>
      </c>
      <c r="C3424">
        <f>COUNTIF('Scores for complete sequences'!$H$2:H3424,"-")</f>
        <v>3412</v>
      </c>
      <c r="D3424">
        <f>COUNTIF('Scores for complete sequences'!$H3424:H$3994,"+")</f>
        <v>0</v>
      </c>
      <c r="E3424">
        <f t="shared" si="212"/>
        <v>0.14000000000000001</v>
      </c>
      <c r="F3424">
        <f t="shared" si="213"/>
        <v>0.86</v>
      </c>
      <c r="G3424">
        <f t="shared" si="214"/>
        <v>1</v>
      </c>
      <c r="H3424">
        <f t="shared" si="215"/>
        <v>0.14000000000000001</v>
      </c>
    </row>
    <row r="3425" spans="1:8" x14ac:dyDescent="0.25">
      <c r="A3425">
        <f>COUNTIF('Scores for complete sequences'!$H$2:H3425,"+")</f>
        <v>11</v>
      </c>
      <c r="B3425">
        <f>COUNTIF('Scores for complete sequences'!$H3425:H$3994,"-")</f>
        <v>570</v>
      </c>
      <c r="C3425">
        <f>COUNTIF('Scores for complete sequences'!$H$2:H3425,"-")</f>
        <v>3413</v>
      </c>
      <c r="D3425">
        <f>COUNTIF('Scores for complete sequences'!$H3425:H$3994,"+")</f>
        <v>0</v>
      </c>
      <c r="E3425">
        <f t="shared" si="212"/>
        <v>0.14000000000000001</v>
      </c>
      <c r="F3425">
        <f t="shared" si="213"/>
        <v>0.86</v>
      </c>
      <c r="G3425">
        <f t="shared" si="214"/>
        <v>1</v>
      </c>
      <c r="H3425">
        <f t="shared" si="215"/>
        <v>0.14000000000000001</v>
      </c>
    </row>
    <row r="3426" spans="1:8" x14ac:dyDescent="0.25">
      <c r="A3426">
        <f>COUNTIF('Scores for complete sequences'!$H$2:H3426,"+")</f>
        <v>11</v>
      </c>
      <c r="B3426">
        <f>COUNTIF('Scores for complete sequences'!$H3426:H$3994,"-")</f>
        <v>569</v>
      </c>
      <c r="C3426">
        <f>COUNTIF('Scores for complete sequences'!$H$2:H3426,"-")</f>
        <v>3414</v>
      </c>
      <c r="D3426">
        <f>COUNTIF('Scores for complete sequences'!$H3426:H$3994,"+")</f>
        <v>0</v>
      </c>
      <c r="E3426">
        <f t="shared" si="212"/>
        <v>0.14000000000000001</v>
      </c>
      <c r="F3426">
        <f t="shared" si="213"/>
        <v>0.86</v>
      </c>
      <c r="G3426">
        <f t="shared" si="214"/>
        <v>1</v>
      </c>
      <c r="H3426">
        <f t="shared" si="215"/>
        <v>0.14000000000000001</v>
      </c>
    </row>
    <row r="3427" spans="1:8" x14ac:dyDescent="0.25">
      <c r="A3427">
        <f>COUNTIF('Scores for complete sequences'!$H$2:H3427,"+")</f>
        <v>11</v>
      </c>
      <c r="B3427">
        <f>COUNTIF('Scores for complete sequences'!$H3427:H$3994,"-")</f>
        <v>568</v>
      </c>
      <c r="C3427">
        <f>COUNTIF('Scores for complete sequences'!$H$2:H3427,"-")</f>
        <v>3415</v>
      </c>
      <c r="D3427">
        <f>COUNTIF('Scores for complete sequences'!$H3427:H$3994,"+")</f>
        <v>0</v>
      </c>
      <c r="E3427">
        <f t="shared" si="212"/>
        <v>0.14000000000000001</v>
      </c>
      <c r="F3427">
        <f t="shared" si="213"/>
        <v>0.86</v>
      </c>
      <c r="G3427">
        <f t="shared" si="214"/>
        <v>1</v>
      </c>
      <c r="H3427">
        <f t="shared" si="215"/>
        <v>0.14000000000000001</v>
      </c>
    </row>
    <row r="3428" spans="1:8" x14ac:dyDescent="0.25">
      <c r="A3428">
        <f>COUNTIF('Scores for complete sequences'!$H$2:H3428,"+")</f>
        <v>11</v>
      </c>
      <c r="B3428">
        <f>COUNTIF('Scores for complete sequences'!$H3428:H$3994,"-")</f>
        <v>567</v>
      </c>
      <c r="C3428">
        <f>COUNTIF('Scores for complete sequences'!$H$2:H3428,"-")</f>
        <v>3416</v>
      </c>
      <c r="D3428">
        <f>COUNTIF('Scores for complete sequences'!$H3428:H$3994,"+")</f>
        <v>0</v>
      </c>
      <c r="E3428">
        <f t="shared" si="212"/>
        <v>0.14000000000000001</v>
      </c>
      <c r="F3428">
        <f t="shared" si="213"/>
        <v>0.86</v>
      </c>
      <c r="G3428">
        <f t="shared" si="214"/>
        <v>1</v>
      </c>
      <c r="H3428">
        <f t="shared" si="215"/>
        <v>0.14000000000000001</v>
      </c>
    </row>
    <row r="3429" spans="1:8" x14ac:dyDescent="0.25">
      <c r="A3429">
        <f>COUNTIF('Scores for complete sequences'!$H$2:H3429,"+")</f>
        <v>11</v>
      </c>
      <c r="B3429">
        <f>COUNTIF('Scores for complete sequences'!$H3429:H$3994,"-")</f>
        <v>566</v>
      </c>
      <c r="C3429">
        <f>COUNTIF('Scores for complete sequences'!$H$2:H3429,"-")</f>
        <v>3417</v>
      </c>
      <c r="D3429">
        <f>COUNTIF('Scores for complete sequences'!$H3429:H$3994,"+")</f>
        <v>0</v>
      </c>
      <c r="E3429">
        <f t="shared" si="212"/>
        <v>0.14000000000000001</v>
      </c>
      <c r="F3429">
        <f t="shared" si="213"/>
        <v>0.86</v>
      </c>
      <c r="G3429">
        <f t="shared" si="214"/>
        <v>1</v>
      </c>
      <c r="H3429">
        <f t="shared" si="215"/>
        <v>0.14000000000000001</v>
      </c>
    </row>
    <row r="3430" spans="1:8" x14ac:dyDescent="0.25">
      <c r="A3430">
        <f>COUNTIF('Scores for complete sequences'!$H$2:H3430,"+")</f>
        <v>11</v>
      </c>
      <c r="B3430">
        <f>COUNTIF('Scores for complete sequences'!$H3430:H$3994,"-")</f>
        <v>565</v>
      </c>
      <c r="C3430">
        <f>COUNTIF('Scores for complete sequences'!$H$2:H3430,"-")</f>
        <v>3418</v>
      </c>
      <c r="D3430">
        <f>COUNTIF('Scores for complete sequences'!$H3430:H$3994,"+")</f>
        <v>0</v>
      </c>
      <c r="E3430">
        <f t="shared" si="212"/>
        <v>0.14000000000000001</v>
      </c>
      <c r="F3430">
        <f t="shared" si="213"/>
        <v>0.86</v>
      </c>
      <c r="G3430">
        <f t="shared" si="214"/>
        <v>1</v>
      </c>
      <c r="H3430">
        <f t="shared" si="215"/>
        <v>0.14000000000000001</v>
      </c>
    </row>
    <row r="3431" spans="1:8" x14ac:dyDescent="0.25">
      <c r="A3431">
        <f>COUNTIF('Scores for complete sequences'!$H$2:H3431,"+")</f>
        <v>11</v>
      </c>
      <c r="B3431">
        <f>COUNTIF('Scores for complete sequences'!$H3431:H$3994,"-")</f>
        <v>564</v>
      </c>
      <c r="C3431">
        <f>COUNTIF('Scores for complete sequences'!$H$2:H3431,"-")</f>
        <v>3419</v>
      </c>
      <c r="D3431">
        <f>COUNTIF('Scores for complete sequences'!$H3431:H$3994,"+")</f>
        <v>0</v>
      </c>
      <c r="E3431">
        <f t="shared" si="212"/>
        <v>0.14000000000000001</v>
      </c>
      <c r="F3431">
        <f t="shared" si="213"/>
        <v>0.86</v>
      </c>
      <c r="G3431">
        <f t="shared" si="214"/>
        <v>1</v>
      </c>
      <c r="H3431">
        <f t="shared" si="215"/>
        <v>0.14000000000000001</v>
      </c>
    </row>
    <row r="3432" spans="1:8" x14ac:dyDescent="0.25">
      <c r="A3432">
        <f>COUNTIF('Scores for complete sequences'!$H$2:H3432,"+")</f>
        <v>11</v>
      </c>
      <c r="B3432">
        <f>COUNTIF('Scores for complete sequences'!$H3432:H$3994,"-")</f>
        <v>563</v>
      </c>
      <c r="C3432">
        <f>COUNTIF('Scores for complete sequences'!$H$2:H3432,"-")</f>
        <v>3420</v>
      </c>
      <c r="D3432">
        <f>COUNTIF('Scores for complete sequences'!$H3432:H$3994,"+")</f>
        <v>0</v>
      </c>
      <c r="E3432">
        <f t="shared" si="212"/>
        <v>0.14000000000000001</v>
      </c>
      <c r="F3432">
        <f t="shared" si="213"/>
        <v>0.86</v>
      </c>
      <c r="G3432">
        <f t="shared" si="214"/>
        <v>1</v>
      </c>
      <c r="H3432">
        <f t="shared" si="215"/>
        <v>0.14000000000000001</v>
      </c>
    </row>
    <row r="3433" spans="1:8" x14ac:dyDescent="0.25">
      <c r="A3433">
        <f>COUNTIF('Scores for complete sequences'!$H$2:H3433,"+")</f>
        <v>11</v>
      </c>
      <c r="B3433">
        <f>COUNTIF('Scores for complete sequences'!$H3433:H$3994,"-")</f>
        <v>562</v>
      </c>
      <c r="C3433">
        <f>COUNTIF('Scores for complete sequences'!$H$2:H3433,"-")</f>
        <v>3421</v>
      </c>
      <c r="D3433">
        <f>COUNTIF('Scores for complete sequences'!$H3433:H$3994,"+")</f>
        <v>0</v>
      </c>
      <c r="E3433">
        <f t="shared" si="212"/>
        <v>0.14000000000000001</v>
      </c>
      <c r="F3433">
        <f t="shared" si="213"/>
        <v>0.86</v>
      </c>
      <c r="G3433">
        <f t="shared" si="214"/>
        <v>1</v>
      </c>
      <c r="H3433">
        <f t="shared" si="215"/>
        <v>0.14000000000000001</v>
      </c>
    </row>
    <row r="3434" spans="1:8" x14ac:dyDescent="0.25">
      <c r="A3434">
        <f>COUNTIF('Scores for complete sequences'!$H$2:H3434,"+")</f>
        <v>11</v>
      </c>
      <c r="B3434">
        <f>COUNTIF('Scores for complete sequences'!$H3434:H$3994,"-")</f>
        <v>561</v>
      </c>
      <c r="C3434">
        <f>COUNTIF('Scores for complete sequences'!$H$2:H3434,"-")</f>
        <v>3422</v>
      </c>
      <c r="D3434">
        <f>COUNTIF('Scores for complete sequences'!$H3434:H$3994,"+")</f>
        <v>0</v>
      </c>
      <c r="E3434">
        <f t="shared" si="212"/>
        <v>0.14000000000000001</v>
      </c>
      <c r="F3434">
        <f t="shared" si="213"/>
        <v>0.86</v>
      </c>
      <c r="G3434">
        <f t="shared" si="214"/>
        <v>1</v>
      </c>
      <c r="H3434">
        <f t="shared" si="215"/>
        <v>0.14000000000000001</v>
      </c>
    </row>
    <row r="3435" spans="1:8" x14ac:dyDescent="0.25">
      <c r="A3435">
        <f>COUNTIF('Scores for complete sequences'!$H$2:H3435,"+")</f>
        <v>11</v>
      </c>
      <c r="B3435">
        <f>COUNTIF('Scores for complete sequences'!$H3435:H$3994,"-")</f>
        <v>560</v>
      </c>
      <c r="C3435">
        <f>COUNTIF('Scores for complete sequences'!$H$2:H3435,"-")</f>
        <v>3423</v>
      </c>
      <c r="D3435">
        <f>COUNTIF('Scores for complete sequences'!$H3435:H$3994,"+")</f>
        <v>0</v>
      </c>
      <c r="E3435">
        <f t="shared" si="212"/>
        <v>0.14000000000000001</v>
      </c>
      <c r="F3435">
        <f t="shared" si="213"/>
        <v>0.86</v>
      </c>
      <c r="G3435">
        <f t="shared" si="214"/>
        <v>1</v>
      </c>
      <c r="H3435">
        <f t="shared" si="215"/>
        <v>0.14000000000000001</v>
      </c>
    </row>
    <row r="3436" spans="1:8" x14ac:dyDescent="0.25">
      <c r="A3436">
        <f>COUNTIF('Scores for complete sequences'!$H$2:H3436,"+")</f>
        <v>11</v>
      </c>
      <c r="B3436">
        <f>COUNTIF('Scores for complete sequences'!$H3436:H$3994,"-")</f>
        <v>559</v>
      </c>
      <c r="C3436">
        <f>COUNTIF('Scores for complete sequences'!$H$2:H3436,"-")</f>
        <v>3424</v>
      </c>
      <c r="D3436">
        <f>COUNTIF('Scores for complete sequences'!$H3436:H$3994,"+")</f>
        <v>0</v>
      </c>
      <c r="E3436">
        <f t="shared" si="212"/>
        <v>0.14000000000000001</v>
      </c>
      <c r="F3436">
        <f t="shared" si="213"/>
        <v>0.86</v>
      </c>
      <c r="G3436">
        <f t="shared" si="214"/>
        <v>1</v>
      </c>
      <c r="H3436">
        <f t="shared" si="215"/>
        <v>0.14000000000000001</v>
      </c>
    </row>
    <row r="3437" spans="1:8" x14ac:dyDescent="0.25">
      <c r="A3437">
        <f>COUNTIF('Scores for complete sequences'!$H$2:H3437,"+")</f>
        <v>11</v>
      </c>
      <c r="B3437">
        <f>COUNTIF('Scores for complete sequences'!$H3437:H$3994,"-")</f>
        <v>558</v>
      </c>
      <c r="C3437">
        <f>COUNTIF('Scores for complete sequences'!$H$2:H3437,"-")</f>
        <v>3425</v>
      </c>
      <c r="D3437">
        <f>COUNTIF('Scores for complete sequences'!$H3437:H$3994,"+")</f>
        <v>0</v>
      </c>
      <c r="E3437">
        <f t="shared" si="212"/>
        <v>0.14000000000000001</v>
      </c>
      <c r="F3437">
        <f t="shared" si="213"/>
        <v>0.86</v>
      </c>
      <c r="G3437">
        <f t="shared" si="214"/>
        <v>1</v>
      </c>
      <c r="H3437">
        <f t="shared" si="215"/>
        <v>0.14000000000000001</v>
      </c>
    </row>
    <row r="3438" spans="1:8" x14ac:dyDescent="0.25">
      <c r="A3438">
        <f>COUNTIF('Scores for complete sequences'!$H$2:H3438,"+")</f>
        <v>11</v>
      </c>
      <c r="B3438">
        <f>COUNTIF('Scores for complete sequences'!$H3438:H$3994,"-")</f>
        <v>557</v>
      </c>
      <c r="C3438">
        <f>COUNTIF('Scores for complete sequences'!$H$2:H3438,"-")</f>
        <v>3426</v>
      </c>
      <c r="D3438">
        <f>COUNTIF('Scores for complete sequences'!$H3438:H$3994,"+")</f>
        <v>0</v>
      </c>
      <c r="E3438">
        <f t="shared" si="212"/>
        <v>0.14000000000000001</v>
      </c>
      <c r="F3438">
        <f t="shared" si="213"/>
        <v>0.86</v>
      </c>
      <c r="G3438">
        <f t="shared" si="214"/>
        <v>1</v>
      </c>
      <c r="H3438">
        <f t="shared" si="215"/>
        <v>0.14000000000000001</v>
      </c>
    </row>
    <row r="3439" spans="1:8" x14ac:dyDescent="0.25">
      <c r="A3439">
        <f>COUNTIF('Scores for complete sequences'!$H$2:H3439,"+")</f>
        <v>11</v>
      </c>
      <c r="B3439">
        <f>COUNTIF('Scores for complete sequences'!$H3439:H$3994,"-")</f>
        <v>556</v>
      </c>
      <c r="C3439">
        <f>COUNTIF('Scores for complete sequences'!$H$2:H3439,"-")</f>
        <v>3427</v>
      </c>
      <c r="D3439">
        <f>COUNTIF('Scores for complete sequences'!$H3439:H$3994,"+")</f>
        <v>0</v>
      </c>
      <c r="E3439">
        <f t="shared" si="212"/>
        <v>0.14000000000000001</v>
      </c>
      <c r="F3439">
        <f t="shared" si="213"/>
        <v>0.86</v>
      </c>
      <c r="G3439">
        <f t="shared" si="214"/>
        <v>1</v>
      </c>
      <c r="H3439">
        <f t="shared" si="215"/>
        <v>0.14000000000000001</v>
      </c>
    </row>
    <row r="3440" spans="1:8" x14ac:dyDescent="0.25">
      <c r="A3440">
        <f>COUNTIF('Scores for complete sequences'!$H$2:H3440,"+")</f>
        <v>11</v>
      </c>
      <c r="B3440">
        <f>COUNTIF('Scores for complete sequences'!$H3440:H$3994,"-")</f>
        <v>555</v>
      </c>
      <c r="C3440">
        <f>COUNTIF('Scores for complete sequences'!$H$2:H3440,"-")</f>
        <v>3428</v>
      </c>
      <c r="D3440">
        <f>COUNTIF('Scores for complete sequences'!$H3440:H$3994,"+")</f>
        <v>0</v>
      </c>
      <c r="E3440">
        <f t="shared" si="212"/>
        <v>0.14000000000000001</v>
      </c>
      <c r="F3440">
        <f t="shared" si="213"/>
        <v>0.86</v>
      </c>
      <c r="G3440">
        <f t="shared" si="214"/>
        <v>1</v>
      </c>
      <c r="H3440">
        <f t="shared" si="215"/>
        <v>0.14000000000000001</v>
      </c>
    </row>
    <row r="3441" spans="1:8" x14ac:dyDescent="0.25">
      <c r="A3441">
        <f>COUNTIF('Scores for complete sequences'!$H$2:H3441,"+")</f>
        <v>11</v>
      </c>
      <c r="B3441">
        <f>COUNTIF('Scores for complete sequences'!$H3441:H$3994,"-")</f>
        <v>554</v>
      </c>
      <c r="C3441">
        <f>COUNTIF('Scores for complete sequences'!$H$2:H3441,"-")</f>
        <v>3429</v>
      </c>
      <c r="D3441">
        <f>COUNTIF('Scores for complete sequences'!$H3441:H$3994,"+")</f>
        <v>0</v>
      </c>
      <c r="E3441">
        <f t="shared" si="212"/>
        <v>0.14000000000000001</v>
      </c>
      <c r="F3441">
        <f t="shared" si="213"/>
        <v>0.86</v>
      </c>
      <c r="G3441">
        <f t="shared" si="214"/>
        <v>1</v>
      </c>
      <c r="H3441">
        <f t="shared" si="215"/>
        <v>0.14000000000000001</v>
      </c>
    </row>
    <row r="3442" spans="1:8" x14ac:dyDescent="0.25">
      <c r="A3442">
        <f>COUNTIF('Scores for complete sequences'!$H$2:H3442,"+")</f>
        <v>11</v>
      </c>
      <c r="B3442">
        <f>COUNTIF('Scores for complete sequences'!$H3442:H$3994,"-")</f>
        <v>553</v>
      </c>
      <c r="C3442">
        <f>COUNTIF('Scores for complete sequences'!$H$2:H3442,"-")</f>
        <v>3430</v>
      </c>
      <c r="D3442">
        <f>COUNTIF('Scores for complete sequences'!$H3442:H$3994,"+")</f>
        <v>0</v>
      </c>
      <c r="E3442">
        <f t="shared" si="212"/>
        <v>0.14000000000000001</v>
      </c>
      <c r="F3442">
        <f t="shared" si="213"/>
        <v>0.86</v>
      </c>
      <c r="G3442">
        <f t="shared" si="214"/>
        <v>1</v>
      </c>
      <c r="H3442">
        <f t="shared" si="215"/>
        <v>0.14000000000000001</v>
      </c>
    </row>
    <row r="3443" spans="1:8" x14ac:dyDescent="0.25">
      <c r="A3443">
        <f>COUNTIF('Scores for complete sequences'!$H$2:H3443,"+")</f>
        <v>11</v>
      </c>
      <c r="B3443">
        <f>COUNTIF('Scores for complete sequences'!$H3443:H$3994,"-")</f>
        <v>552</v>
      </c>
      <c r="C3443">
        <f>COUNTIF('Scores for complete sequences'!$H$2:H3443,"-")</f>
        <v>3431</v>
      </c>
      <c r="D3443">
        <f>COUNTIF('Scores for complete sequences'!$H3443:H$3994,"+")</f>
        <v>0</v>
      </c>
      <c r="E3443">
        <f t="shared" si="212"/>
        <v>0.14000000000000001</v>
      </c>
      <c r="F3443">
        <f t="shared" si="213"/>
        <v>0.86</v>
      </c>
      <c r="G3443">
        <f t="shared" si="214"/>
        <v>1</v>
      </c>
      <c r="H3443">
        <f t="shared" si="215"/>
        <v>0.14000000000000001</v>
      </c>
    </row>
    <row r="3444" spans="1:8" x14ac:dyDescent="0.25">
      <c r="A3444">
        <f>COUNTIF('Scores for complete sequences'!$H$2:H3444,"+")</f>
        <v>11</v>
      </c>
      <c r="B3444">
        <f>COUNTIF('Scores for complete sequences'!$H3444:H$3994,"-")</f>
        <v>551</v>
      </c>
      <c r="C3444">
        <f>COUNTIF('Scores for complete sequences'!$H$2:H3444,"-")</f>
        <v>3432</v>
      </c>
      <c r="D3444">
        <f>COUNTIF('Scores for complete sequences'!$H3444:H$3994,"+")</f>
        <v>0</v>
      </c>
      <c r="E3444">
        <f t="shared" si="212"/>
        <v>0.14000000000000001</v>
      </c>
      <c r="F3444">
        <f t="shared" si="213"/>
        <v>0.86</v>
      </c>
      <c r="G3444">
        <f t="shared" si="214"/>
        <v>1</v>
      </c>
      <c r="H3444">
        <f t="shared" si="215"/>
        <v>0.14000000000000001</v>
      </c>
    </row>
    <row r="3445" spans="1:8" x14ac:dyDescent="0.25">
      <c r="A3445">
        <f>COUNTIF('Scores for complete sequences'!$H$2:H3445,"+")</f>
        <v>11</v>
      </c>
      <c r="B3445">
        <f>COUNTIF('Scores for complete sequences'!$H3445:H$3994,"-")</f>
        <v>550</v>
      </c>
      <c r="C3445">
        <f>COUNTIF('Scores for complete sequences'!$H$2:H3445,"-")</f>
        <v>3433</v>
      </c>
      <c r="D3445">
        <f>COUNTIF('Scores for complete sequences'!$H3445:H$3994,"+")</f>
        <v>0</v>
      </c>
      <c r="E3445">
        <f t="shared" si="212"/>
        <v>0.14000000000000001</v>
      </c>
      <c r="F3445">
        <f t="shared" si="213"/>
        <v>0.86</v>
      </c>
      <c r="G3445">
        <f t="shared" si="214"/>
        <v>1</v>
      </c>
      <c r="H3445">
        <f t="shared" si="215"/>
        <v>0.14000000000000001</v>
      </c>
    </row>
    <row r="3446" spans="1:8" x14ac:dyDescent="0.25">
      <c r="A3446">
        <f>COUNTIF('Scores for complete sequences'!$H$2:H3446,"+")</f>
        <v>11</v>
      </c>
      <c r="B3446">
        <f>COUNTIF('Scores for complete sequences'!$H3446:H$3994,"-")</f>
        <v>549</v>
      </c>
      <c r="C3446">
        <f>COUNTIF('Scores for complete sequences'!$H$2:H3446,"-")</f>
        <v>3434</v>
      </c>
      <c r="D3446">
        <f>COUNTIF('Scores for complete sequences'!$H3446:H$3994,"+")</f>
        <v>0</v>
      </c>
      <c r="E3446">
        <f t="shared" si="212"/>
        <v>0.14000000000000001</v>
      </c>
      <c r="F3446">
        <f t="shared" si="213"/>
        <v>0.86</v>
      </c>
      <c r="G3446">
        <f t="shared" si="214"/>
        <v>1</v>
      </c>
      <c r="H3446">
        <f t="shared" si="215"/>
        <v>0.14000000000000001</v>
      </c>
    </row>
    <row r="3447" spans="1:8" x14ac:dyDescent="0.25">
      <c r="A3447">
        <f>COUNTIF('Scores for complete sequences'!$H$2:H3447,"+")</f>
        <v>11</v>
      </c>
      <c r="B3447">
        <f>COUNTIF('Scores for complete sequences'!$H3447:H$3994,"-")</f>
        <v>548</v>
      </c>
      <c r="C3447">
        <f>COUNTIF('Scores for complete sequences'!$H$2:H3447,"-")</f>
        <v>3435</v>
      </c>
      <c r="D3447">
        <f>COUNTIF('Scores for complete sequences'!$H3447:H$3994,"+")</f>
        <v>0</v>
      </c>
      <c r="E3447">
        <f t="shared" si="212"/>
        <v>0.14000000000000001</v>
      </c>
      <c r="F3447">
        <f t="shared" si="213"/>
        <v>0.86</v>
      </c>
      <c r="G3447">
        <f t="shared" si="214"/>
        <v>1</v>
      </c>
      <c r="H3447">
        <f t="shared" si="215"/>
        <v>0.14000000000000001</v>
      </c>
    </row>
    <row r="3448" spans="1:8" x14ac:dyDescent="0.25">
      <c r="A3448">
        <f>COUNTIF('Scores for complete sequences'!$H$2:H3448,"+")</f>
        <v>11</v>
      </c>
      <c r="B3448">
        <f>COUNTIF('Scores for complete sequences'!$H3448:H$3994,"-")</f>
        <v>547</v>
      </c>
      <c r="C3448">
        <f>COUNTIF('Scores for complete sequences'!$H$2:H3448,"-")</f>
        <v>3436</v>
      </c>
      <c r="D3448">
        <f>COUNTIF('Scores for complete sequences'!$H3448:H$3994,"+")</f>
        <v>0</v>
      </c>
      <c r="E3448">
        <f t="shared" si="212"/>
        <v>0.14000000000000001</v>
      </c>
      <c r="F3448">
        <f t="shared" si="213"/>
        <v>0.86</v>
      </c>
      <c r="G3448">
        <f t="shared" si="214"/>
        <v>1</v>
      </c>
      <c r="H3448">
        <f t="shared" si="215"/>
        <v>0.14000000000000001</v>
      </c>
    </row>
    <row r="3449" spans="1:8" x14ac:dyDescent="0.25">
      <c r="A3449">
        <f>COUNTIF('Scores for complete sequences'!$H$2:H3449,"+")</f>
        <v>11</v>
      </c>
      <c r="B3449">
        <f>COUNTIF('Scores for complete sequences'!$H3449:H$3994,"-")</f>
        <v>546</v>
      </c>
      <c r="C3449">
        <f>COUNTIF('Scores for complete sequences'!$H$2:H3449,"-")</f>
        <v>3437</v>
      </c>
      <c r="D3449">
        <f>COUNTIF('Scores for complete sequences'!$H3449:H$3994,"+")</f>
        <v>0</v>
      </c>
      <c r="E3449">
        <f t="shared" si="212"/>
        <v>0.14000000000000001</v>
      </c>
      <c r="F3449">
        <f t="shared" si="213"/>
        <v>0.86</v>
      </c>
      <c r="G3449">
        <f t="shared" si="214"/>
        <v>1</v>
      </c>
      <c r="H3449">
        <f t="shared" si="215"/>
        <v>0.14000000000000001</v>
      </c>
    </row>
    <row r="3450" spans="1:8" x14ac:dyDescent="0.25">
      <c r="A3450">
        <f>COUNTIF('Scores for complete sequences'!$H$2:H3450,"+")</f>
        <v>11</v>
      </c>
      <c r="B3450">
        <f>COUNTIF('Scores for complete sequences'!$H3450:H$3994,"-")</f>
        <v>545</v>
      </c>
      <c r="C3450">
        <f>COUNTIF('Scores for complete sequences'!$H$2:H3450,"-")</f>
        <v>3438</v>
      </c>
      <c r="D3450">
        <f>COUNTIF('Scores for complete sequences'!$H3450:H$3994,"+")</f>
        <v>0</v>
      </c>
      <c r="E3450">
        <f t="shared" si="212"/>
        <v>0.14000000000000001</v>
      </c>
      <c r="F3450">
        <f t="shared" si="213"/>
        <v>0.86</v>
      </c>
      <c r="G3450">
        <f t="shared" si="214"/>
        <v>1</v>
      </c>
      <c r="H3450">
        <f t="shared" si="215"/>
        <v>0.14000000000000001</v>
      </c>
    </row>
    <row r="3451" spans="1:8" x14ac:dyDescent="0.25">
      <c r="A3451">
        <f>COUNTIF('Scores for complete sequences'!$H$2:H3451,"+")</f>
        <v>11</v>
      </c>
      <c r="B3451">
        <f>COUNTIF('Scores for complete sequences'!$H3451:H$3994,"-")</f>
        <v>544</v>
      </c>
      <c r="C3451">
        <f>COUNTIF('Scores for complete sequences'!$H$2:H3451,"-")</f>
        <v>3439</v>
      </c>
      <c r="D3451">
        <f>COUNTIF('Scores for complete sequences'!$H3451:H$3994,"+")</f>
        <v>0</v>
      </c>
      <c r="E3451">
        <f t="shared" si="212"/>
        <v>0.14000000000000001</v>
      </c>
      <c r="F3451">
        <f t="shared" si="213"/>
        <v>0.86</v>
      </c>
      <c r="G3451">
        <f t="shared" si="214"/>
        <v>1</v>
      </c>
      <c r="H3451">
        <f t="shared" si="215"/>
        <v>0.14000000000000001</v>
      </c>
    </row>
    <row r="3452" spans="1:8" x14ac:dyDescent="0.25">
      <c r="A3452">
        <f>COUNTIF('Scores for complete sequences'!$H$2:H3452,"+")</f>
        <v>11</v>
      </c>
      <c r="B3452">
        <f>COUNTIF('Scores for complete sequences'!$H3452:H$3994,"-")</f>
        <v>543</v>
      </c>
      <c r="C3452">
        <f>COUNTIF('Scores for complete sequences'!$H$2:H3452,"-")</f>
        <v>3440</v>
      </c>
      <c r="D3452">
        <f>COUNTIF('Scores for complete sequences'!$H3452:H$3994,"+")</f>
        <v>0</v>
      </c>
      <c r="E3452">
        <f t="shared" si="212"/>
        <v>0.14000000000000001</v>
      </c>
      <c r="F3452">
        <f t="shared" si="213"/>
        <v>0.86</v>
      </c>
      <c r="G3452">
        <f t="shared" si="214"/>
        <v>1</v>
      </c>
      <c r="H3452">
        <f t="shared" si="215"/>
        <v>0.14000000000000001</v>
      </c>
    </row>
    <row r="3453" spans="1:8" x14ac:dyDescent="0.25">
      <c r="A3453">
        <f>COUNTIF('Scores for complete sequences'!$H$2:H3453,"+")</f>
        <v>11</v>
      </c>
      <c r="B3453">
        <f>COUNTIF('Scores for complete sequences'!$H3453:H$3994,"-")</f>
        <v>542</v>
      </c>
      <c r="C3453">
        <f>COUNTIF('Scores for complete sequences'!$H$2:H3453,"-")</f>
        <v>3441</v>
      </c>
      <c r="D3453">
        <f>COUNTIF('Scores for complete sequences'!$H3453:H$3994,"+")</f>
        <v>0</v>
      </c>
      <c r="E3453">
        <f t="shared" si="212"/>
        <v>0.14000000000000001</v>
      </c>
      <c r="F3453">
        <f t="shared" si="213"/>
        <v>0.86</v>
      </c>
      <c r="G3453">
        <f t="shared" si="214"/>
        <v>1</v>
      </c>
      <c r="H3453">
        <f t="shared" si="215"/>
        <v>0.14000000000000001</v>
      </c>
    </row>
    <row r="3454" spans="1:8" x14ac:dyDescent="0.25">
      <c r="A3454">
        <f>COUNTIF('Scores for complete sequences'!$H$2:H3454,"+")</f>
        <v>11</v>
      </c>
      <c r="B3454">
        <f>COUNTIF('Scores for complete sequences'!$H3454:H$3994,"-")</f>
        <v>541</v>
      </c>
      <c r="C3454">
        <f>COUNTIF('Scores for complete sequences'!$H$2:H3454,"-")</f>
        <v>3442</v>
      </c>
      <c r="D3454">
        <f>COUNTIF('Scores for complete sequences'!$H3454:H$3994,"+")</f>
        <v>0</v>
      </c>
      <c r="E3454">
        <f t="shared" si="212"/>
        <v>0.14000000000000001</v>
      </c>
      <c r="F3454">
        <f t="shared" si="213"/>
        <v>0.86</v>
      </c>
      <c r="G3454">
        <f t="shared" si="214"/>
        <v>1</v>
      </c>
      <c r="H3454">
        <f t="shared" si="215"/>
        <v>0.14000000000000001</v>
      </c>
    </row>
    <row r="3455" spans="1:8" x14ac:dyDescent="0.25">
      <c r="A3455">
        <f>COUNTIF('Scores for complete sequences'!$H$2:H3455,"+")</f>
        <v>11</v>
      </c>
      <c r="B3455">
        <f>COUNTIF('Scores for complete sequences'!$H3455:H$3994,"-")</f>
        <v>540</v>
      </c>
      <c r="C3455">
        <f>COUNTIF('Scores for complete sequences'!$H$2:H3455,"-")</f>
        <v>3443</v>
      </c>
      <c r="D3455">
        <f>COUNTIF('Scores for complete sequences'!$H3455:H$3994,"+")</f>
        <v>0</v>
      </c>
      <c r="E3455">
        <f t="shared" si="212"/>
        <v>0.14000000000000001</v>
      </c>
      <c r="F3455">
        <f t="shared" si="213"/>
        <v>0.86</v>
      </c>
      <c r="G3455">
        <f t="shared" si="214"/>
        <v>1</v>
      </c>
      <c r="H3455">
        <f t="shared" si="215"/>
        <v>0.14000000000000001</v>
      </c>
    </row>
    <row r="3456" spans="1:8" x14ac:dyDescent="0.25">
      <c r="A3456">
        <f>COUNTIF('Scores for complete sequences'!$H$2:H3456,"+")</f>
        <v>11</v>
      </c>
      <c r="B3456">
        <f>COUNTIF('Scores for complete sequences'!$H3456:H$3994,"-")</f>
        <v>539</v>
      </c>
      <c r="C3456">
        <f>COUNTIF('Scores for complete sequences'!$H$2:H3456,"-")</f>
        <v>3444</v>
      </c>
      <c r="D3456">
        <f>COUNTIF('Scores for complete sequences'!$H3456:H$3994,"+")</f>
        <v>0</v>
      </c>
      <c r="E3456">
        <f t="shared" si="212"/>
        <v>0.14000000000000001</v>
      </c>
      <c r="F3456">
        <f t="shared" si="213"/>
        <v>0.86</v>
      </c>
      <c r="G3456">
        <f t="shared" si="214"/>
        <v>1</v>
      </c>
      <c r="H3456">
        <f t="shared" si="215"/>
        <v>0.14000000000000001</v>
      </c>
    </row>
    <row r="3457" spans="1:8" x14ac:dyDescent="0.25">
      <c r="A3457">
        <f>COUNTIF('Scores for complete sequences'!$H$2:H3457,"+")</f>
        <v>11</v>
      </c>
      <c r="B3457">
        <f>COUNTIF('Scores for complete sequences'!$H3457:H$3994,"-")</f>
        <v>538</v>
      </c>
      <c r="C3457">
        <f>COUNTIF('Scores for complete sequences'!$H$2:H3457,"-")</f>
        <v>3445</v>
      </c>
      <c r="D3457">
        <f>COUNTIF('Scores for complete sequences'!$H3457:H$3994,"+")</f>
        <v>0</v>
      </c>
      <c r="E3457">
        <f t="shared" si="212"/>
        <v>0.14000000000000001</v>
      </c>
      <c r="F3457">
        <f t="shared" si="213"/>
        <v>0.86</v>
      </c>
      <c r="G3457">
        <f t="shared" si="214"/>
        <v>1</v>
      </c>
      <c r="H3457">
        <f t="shared" si="215"/>
        <v>0.14000000000000001</v>
      </c>
    </row>
    <row r="3458" spans="1:8" x14ac:dyDescent="0.25">
      <c r="A3458">
        <f>COUNTIF('Scores for complete sequences'!$H$2:H3458,"+")</f>
        <v>11</v>
      </c>
      <c r="B3458">
        <f>COUNTIF('Scores for complete sequences'!$H3458:H$3994,"-")</f>
        <v>537</v>
      </c>
      <c r="C3458">
        <f>COUNTIF('Scores for complete sequences'!$H$2:H3458,"-")</f>
        <v>3446</v>
      </c>
      <c r="D3458">
        <f>COUNTIF('Scores for complete sequences'!$H3458:H$3994,"+")</f>
        <v>0</v>
      </c>
      <c r="E3458">
        <f t="shared" si="212"/>
        <v>0.13</v>
      </c>
      <c r="F3458">
        <f t="shared" si="213"/>
        <v>0.87</v>
      </c>
      <c r="G3458">
        <f t="shared" si="214"/>
        <v>1</v>
      </c>
      <c r="H3458">
        <f t="shared" si="215"/>
        <v>0.13</v>
      </c>
    </row>
    <row r="3459" spans="1:8" x14ac:dyDescent="0.25">
      <c r="A3459">
        <f>COUNTIF('Scores for complete sequences'!$H$2:H3459,"+")</f>
        <v>11</v>
      </c>
      <c r="B3459">
        <f>COUNTIF('Scores for complete sequences'!$H3459:H$3994,"-")</f>
        <v>536</v>
      </c>
      <c r="C3459">
        <f>COUNTIF('Scores for complete sequences'!$H$2:H3459,"-")</f>
        <v>3447</v>
      </c>
      <c r="D3459">
        <f>COUNTIF('Scores for complete sequences'!$H3459:H$3994,"+")</f>
        <v>0</v>
      </c>
      <c r="E3459">
        <f t="shared" ref="E3459:E3522" si="216">ROUND(B3459/(B3459+C3459),2)</f>
        <v>0.13</v>
      </c>
      <c r="F3459">
        <f t="shared" ref="F3459:F3522" si="217">1-E3459</f>
        <v>0.87</v>
      </c>
      <c r="G3459">
        <f t="shared" ref="G3459:G3522" si="218">ROUND(A3459/(A3459+D3459),3)</f>
        <v>1</v>
      </c>
      <c r="H3459">
        <f t="shared" ref="H3459:H3522" si="219">G3459-F3459</f>
        <v>0.13</v>
      </c>
    </row>
    <row r="3460" spans="1:8" x14ac:dyDescent="0.25">
      <c r="A3460">
        <f>COUNTIF('Scores for complete sequences'!$H$2:H3460,"+")</f>
        <v>11</v>
      </c>
      <c r="B3460">
        <f>COUNTIF('Scores for complete sequences'!$H3460:H$3994,"-")</f>
        <v>535</v>
      </c>
      <c r="C3460">
        <f>COUNTIF('Scores for complete sequences'!$H$2:H3460,"-")</f>
        <v>3448</v>
      </c>
      <c r="D3460">
        <f>COUNTIF('Scores for complete sequences'!$H3460:H$3994,"+")</f>
        <v>0</v>
      </c>
      <c r="E3460">
        <f t="shared" si="216"/>
        <v>0.13</v>
      </c>
      <c r="F3460">
        <f t="shared" si="217"/>
        <v>0.87</v>
      </c>
      <c r="G3460">
        <f t="shared" si="218"/>
        <v>1</v>
      </c>
      <c r="H3460">
        <f t="shared" si="219"/>
        <v>0.13</v>
      </c>
    </row>
    <row r="3461" spans="1:8" x14ac:dyDescent="0.25">
      <c r="A3461">
        <f>COUNTIF('Scores for complete sequences'!$H$2:H3461,"+")</f>
        <v>11</v>
      </c>
      <c r="B3461">
        <f>COUNTIF('Scores for complete sequences'!$H3461:H$3994,"-")</f>
        <v>534</v>
      </c>
      <c r="C3461">
        <f>COUNTIF('Scores for complete sequences'!$H$2:H3461,"-")</f>
        <v>3449</v>
      </c>
      <c r="D3461">
        <f>COUNTIF('Scores for complete sequences'!$H3461:H$3994,"+")</f>
        <v>0</v>
      </c>
      <c r="E3461">
        <f t="shared" si="216"/>
        <v>0.13</v>
      </c>
      <c r="F3461">
        <f t="shared" si="217"/>
        <v>0.87</v>
      </c>
      <c r="G3461">
        <f t="shared" si="218"/>
        <v>1</v>
      </c>
      <c r="H3461">
        <f t="shared" si="219"/>
        <v>0.13</v>
      </c>
    </row>
    <row r="3462" spans="1:8" x14ac:dyDescent="0.25">
      <c r="A3462">
        <f>COUNTIF('Scores for complete sequences'!$H$2:H3462,"+")</f>
        <v>11</v>
      </c>
      <c r="B3462">
        <f>COUNTIF('Scores for complete sequences'!$H3462:H$3994,"-")</f>
        <v>533</v>
      </c>
      <c r="C3462">
        <f>COUNTIF('Scores for complete sequences'!$H$2:H3462,"-")</f>
        <v>3450</v>
      </c>
      <c r="D3462">
        <f>COUNTIF('Scores for complete sequences'!$H3462:H$3994,"+")</f>
        <v>0</v>
      </c>
      <c r="E3462">
        <f t="shared" si="216"/>
        <v>0.13</v>
      </c>
      <c r="F3462">
        <f t="shared" si="217"/>
        <v>0.87</v>
      </c>
      <c r="G3462">
        <f t="shared" si="218"/>
        <v>1</v>
      </c>
      <c r="H3462">
        <f t="shared" si="219"/>
        <v>0.13</v>
      </c>
    </row>
    <row r="3463" spans="1:8" x14ac:dyDescent="0.25">
      <c r="A3463">
        <f>COUNTIF('Scores for complete sequences'!$H$2:H3463,"+")</f>
        <v>11</v>
      </c>
      <c r="B3463">
        <f>COUNTIF('Scores for complete sequences'!$H3463:H$3994,"-")</f>
        <v>532</v>
      </c>
      <c r="C3463">
        <f>COUNTIF('Scores for complete sequences'!$H$2:H3463,"-")</f>
        <v>3451</v>
      </c>
      <c r="D3463">
        <f>COUNTIF('Scores for complete sequences'!$H3463:H$3994,"+")</f>
        <v>0</v>
      </c>
      <c r="E3463">
        <f t="shared" si="216"/>
        <v>0.13</v>
      </c>
      <c r="F3463">
        <f t="shared" si="217"/>
        <v>0.87</v>
      </c>
      <c r="G3463">
        <f t="shared" si="218"/>
        <v>1</v>
      </c>
      <c r="H3463">
        <f t="shared" si="219"/>
        <v>0.13</v>
      </c>
    </row>
    <row r="3464" spans="1:8" x14ac:dyDescent="0.25">
      <c r="A3464">
        <f>COUNTIF('Scores for complete sequences'!$H$2:H3464,"+")</f>
        <v>11</v>
      </c>
      <c r="B3464">
        <f>COUNTIF('Scores for complete sequences'!$H3464:H$3994,"-")</f>
        <v>531</v>
      </c>
      <c r="C3464">
        <f>COUNTIF('Scores for complete sequences'!$H$2:H3464,"-")</f>
        <v>3452</v>
      </c>
      <c r="D3464">
        <f>COUNTIF('Scores for complete sequences'!$H3464:H$3994,"+")</f>
        <v>0</v>
      </c>
      <c r="E3464">
        <f t="shared" si="216"/>
        <v>0.13</v>
      </c>
      <c r="F3464">
        <f t="shared" si="217"/>
        <v>0.87</v>
      </c>
      <c r="G3464">
        <f t="shared" si="218"/>
        <v>1</v>
      </c>
      <c r="H3464">
        <f t="shared" si="219"/>
        <v>0.13</v>
      </c>
    </row>
    <row r="3465" spans="1:8" x14ac:dyDescent="0.25">
      <c r="A3465">
        <f>COUNTIF('Scores for complete sequences'!$H$2:H3465,"+")</f>
        <v>11</v>
      </c>
      <c r="B3465">
        <f>COUNTIF('Scores for complete sequences'!$H3465:H$3994,"-")</f>
        <v>530</v>
      </c>
      <c r="C3465">
        <f>COUNTIF('Scores for complete sequences'!$H$2:H3465,"-")</f>
        <v>3453</v>
      </c>
      <c r="D3465">
        <f>COUNTIF('Scores for complete sequences'!$H3465:H$3994,"+")</f>
        <v>0</v>
      </c>
      <c r="E3465">
        <f t="shared" si="216"/>
        <v>0.13</v>
      </c>
      <c r="F3465">
        <f t="shared" si="217"/>
        <v>0.87</v>
      </c>
      <c r="G3465">
        <f t="shared" si="218"/>
        <v>1</v>
      </c>
      <c r="H3465">
        <f t="shared" si="219"/>
        <v>0.13</v>
      </c>
    </row>
    <row r="3466" spans="1:8" x14ac:dyDescent="0.25">
      <c r="A3466">
        <f>COUNTIF('Scores for complete sequences'!$H$2:H3466,"+")</f>
        <v>11</v>
      </c>
      <c r="B3466">
        <f>COUNTIF('Scores for complete sequences'!$H3466:H$3994,"-")</f>
        <v>529</v>
      </c>
      <c r="C3466">
        <f>COUNTIF('Scores for complete sequences'!$H$2:H3466,"-")</f>
        <v>3454</v>
      </c>
      <c r="D3466">
        <f>COUNTIF('Scores for complete sequences'!$H3466:H$3994,"+")</f>
        <v>0</v>
      </c>
      <c r="E3466">
        <f t="shared" si="216"/>
        <v>0.13</v>
      </c>
      <c r="F3466">
        <f t="shared" si="217"/>
        <v>0.87</v>
      </c>
      <c r="G3466">
        <f t="shared" si="218"/>
        <v>1</v>
      </c>
      <c r="H3466">
        <f t="shared" si="219"/>
        <v>0.13</v>
      </c>
    </row>
    <row r="3467" spans="1:8" x14ac:dyDescent="0.25">
      <c r="A3467">
        <f>COUNTIF('Scores for complete sequences'!$H$2:H3467,"+")</f>
        <v>11</v>
      </c>
      <c r="B3467">
        <f>COUNTIF('Scores for complete sequences'!$H3467:H$3994,"-")</f>
        <v>528</v>
      </c>
      <c r="C3467">
        <f>COUNTIF('Scores for complete sequences'!$H$2:H3467,"-")</f>
        <v>3455</v>
      </c>
      <c r="D3467">
        <f>COUNTIF('Scores for complete sequences'!$H3467:H$3994,"+")</f>
        <v>0</v>
      </c>
      <c r="E3467">
        <f t="shared" si="216"/>
        <v>0.13</v>
      </c>
      <c r="F3467">
        <f t="shared" si="217"/>
        <v>0.87</v>
      </c>
      <c r="G3467">
        <f t="shared" si="218"/>
        <v>1</v>
      </c>
      <c r="H3467">
        <f t="shared" si="219"/>
        <v>0.13</v>
      </c>
    </row>
    <row r="3468" spans="1:8" x14ac:dyDescent="0.25">
      <c r="A3468">
        <f>COUNTIF('Scores for complete sequences'!$H$2:H3468,"+")</f>
        <v>11</v>
      </c>
      <c r="B3468">
        <f>COUNTIF('Scores for complete sequences'!$H3468:H$3994,"-")</f>
        <v>527</v>
      </c>
      <c r="C3468">
        <f>COUNTIF('Scores for complete sequences'!$H$2:H3468,"-")</f>
        <v>3456</v>
      </c>
      <c r="D3468">
        <f>COUNTIF('Scores for complete sequences'!$H3468:H$3994,"+")</f>
        <v>0</v>
      </c>
      <c r="E3468">
        <f t="shared" si="216"/>
        <v>0.13</v>
      </c>
      <c r="F3468">
        <f t="shared" si="217"/>
        <v>0.87</v>
      </c>
      <c r="G3468">
        <f t="shared" si="218"/>
        <v>1</v>
      </c>
      <c r="H3468">
        <f t="shared" si="219"/>
        <v>0.13</v>
      </c>
    </row>
    <row r="3469" spans="1:8" x14ac:dyDescent="0.25">
      <c r="A3469">
        <f>COUNTIF('Scores for complete sequences'!$H$2:H3469,"+")</f>
        <v>11</v>
      </c>
      <c r="B3469">
        <f>COUNTIF('Scores for complete sequences'!$H3469:H$3994,"-")</f>
        <v>526</v>
      </c>
      <c r="C3469">
        <f>COUNTIF('Scores for complete sequences'!$H$2:H3469,"-")</f>
        <v>3457</v>
      </c>
      <c r="D3469">
        <f>COUNTIF('Scores for complete sequences'!$H3469:H$3994,"+")</f>
        <v>0</v>
      </c>
      <c r="E3469">
        <f t="shared" si="216"/>
        <v>0.13</v>
      </c>
      <c r="F3469">
        <f t="shared" si="217"/>
        <v>0.87</v>
      </c>
      <c r="G3469">
        <f t="shared" si="218"/>
        <v>1</v>
      </c>
      <c r="H3469">
        <f t="shared" si="219"/>
        <v>0.13</v>
      </c>
    </row>
    <row r="3470" spans="1:8" x14ac:dyDescent="0.25">
      <c r="A3470">
        <f>COUNTIF('Scores for complete sequences'!$H$2:H3470,"+")</f>
        <v>11</v>
      </c>
      <c r="B3470">
        <f>COUNTIF('Scores for complete sequences'!$H3470:H$3994,"-")</f>
        <v>525</v>
      </c>
      <c r="C3470">
        <f>COUNTIF('Scores for complete sequences'!$H$2:H3470,"-")</f>
        <v>3458</v>
      </c>
      <c r="D3470">
        <f>COUNTIF('Scores for complete sequences'!$H3470:H$3994,"+")</f>
        <v>0</v>
      </c>
      <c r="E3470">
        <f t="shared" si="216"/>
        <v>0.13</v>
      </c>
      <c r="F3470">
        <f t="shared" si="217"/>
        <v>0.87</v>
      </c>
      <c r="G3470">
        <f t="shared" si="218"/>
        <v>1</v>
      </c>
      <c r="H3470">
        <f t="shared" si="219"/>
        <v>0.13</v>
      </c>
    </row>
    <row r="3471" spans="1:8" x14ac:dyDescent="0.25">
      <c r="A3471">
        <f>COUNTIF('Scores for complete sequences'!$H$2:H3471,"+")</f>
        <v>11</v>
      </c>
      <c r="B3471">
        <f>COUNTIF('Scores for complete sequences'!$H3471:H$3994,"-")</f>
        <v>524</v>
      </c>
      <c r="C3471">
        <f>COUNTIF('Scores for complete sequences'!$H$2:H3471,"-")</f>
        <v>3459</v>
      </c>
      <c r="D3471">
        <f>COUNTIF('Scores for complete sequences'!$H3471:H$3994,"+")</f>
        <v>0</v>
      </c>
      <c r="E3471">
        <f t="shared" si="216"/>
        <v>0.13</v>
      </c>
      <c r="F3471">
        <f t="shared" si="217"/>
        <v>0.87</v>
      </c>
      <c r="G3471">
        <f t="shared" si="218"/>
        <v>1</v>
      </c>
      <c r="H3471">
        <f t="shared" si="219"/>
        <v>0.13</v>
      </c>
    </row>
    <row r="3472" spans="1:8" x14ac:dyDescent="0.25">
      <c r="A3472">
        <f>COUNTIF('Scores for complete sequences'!$H$2:H3472,"+")</f>
        <v>11</v>
      </c>
      <c r="B3472">
        <f>COUNTIF('Scores for complete sequences'!$H3472:H$3994,"-")</f>
        <v>523</v>
      </c>
      <c r="C3472">
        <f>COUNTIF('Scores for complete sequences'!$H$2:H3472,"-")</f>
        <v>3460</v>
      </c>
      <c r="D3472">
        <f>COUNTIF('Scores for complete sequences'!$H3472:H$3994,"+")</f>
        <v>0</v>
      </c>
      <c r="E3472">
        <f t="shared" si="216"/>
        <v>0.13</v>
      </c>
      <c r="F3472">
        <f t="shared" si="217"/>
        <v>0.87</v>
      </c>
      <c r="G3472">
        <f t="shared" si="218"/>
        <v>1</v>
      </c>
      <c r="H3472">
        <f t="shared" si="219"/>
        <v>0.13</v>
      </c>
    </row>
    <row r="3473" spans="1:8" x14ac:dyDescent="0.25">
      <c r="A3473">
        <f>COUNTIF('Scores for complete sequences'!$H$2:H3473,"+")</f>
        <v>11</v>
      </c>
      <c r="B3473">
        <f>COUNTIF('Scores for complete sequences'!$H3473:H$3994,"-")</f>
        <v>522</v>
      </c>
      <c r="C3473">
        <f>COUNTIF('Scores for complete sequences'!$H$2:H3473,"-")</f>
        <v>3461</v>
      </c>
      <c r="D3473">
        <f>COUNTIF('Scores for complete sequences'!$H3473:H$3994,"+")</f>
        <v>0</v>
      </c>
      <c r="E3473">
        <f t="shared" si="216"/>
        <v>0.13</v>
      </c>
      <c r="F3473">
        <f t="shared" si="217"/>
        <v>0.87</v>
      </c>
      <c r="G3473">
        <f t="shared" si="218"/>
        <v>1</v>
      </c>
      <c r="H3473">
        <f t="shared" si="219"/>
        <v>0.13</v>
      </c>
    </row>
    <row r="3474" spans="1:8" x14ac:dyDescent="0.25">
      <c r="A3474">
        <f>COUNTIF('Scores for complete sequences'!$H$2:H3474,"+")</f>
        <v>11</v>
      </c>
      <c r="B3474">
        <f>COUNTIF('Scores for complete sequences'!$H3474:H$3994,"-")</f>
        <v>521</v>
      </c>
      <c r="C3474">
        <f>COUNTIF('Scores for complete sequences'!$H$2:H3474,"-")</f>
        <v>3462</v>
      </c>
      <c r="D3474">
        <f>COUNTIF('Scores for complete sequences'!$H3474:H$3994,"+")</f>
        <v>0</v>
      </c>
      <c r="E3474">
        <f t="shared" si="216"/>
        <v>0.13</v>
      </c>
      <c r="F3474">
        <f t="shared" si="217"/>
        <v>0.87</v>
      </c>
      <c r="G3474">
        <f t="shared" si="218"/>
        <v>1</v>
      </c>
      <c r="H3474">
        <f t="shared" si="219"/>
        <v>0.13</v>
      </c>
    </row>
    <row r="3475" spans="1:8" x14ac:dyDescent="0.25">
      <c r="A3475">
        <f>COUNTIF('Scores for complete sequences'!$H$2:H3475,"+")</f>
        <v>11</v>
      </c>
      <c r="B3475">
        <f>COUNTIF('Scores for complete sequences'!$H3475:H$3994,"-")</f>
        <v>520</v>
      </c>
      <c r="C3475">
        <f>COUNTIF('Scores for complete sequences'!$H$2:H3475,"-")</f>
        <v>3463</v>
      </c>
      <c r="D3475">
        <f>COUNTIF('Scores for complete sequences'!$H3475:H$3994,"+")</f>
        <v>0</v>
      </c>
      <c r="E3475">
        <f t="shared" si="216"/>
        <v>0.13</v>
      </c>
      <c r="F3475">
        <f t="shared" si="217"/>
        <v>0.87</v>
      </c>
      <c r="G3475">
        <f t="shared" si="218"/>
        <v>1</v>
      </c>
      <c r="H3475">
        <f t="shared" si="219"/>
        <v>0.13</v>
      </c>
    </row>
    <row r="3476" spans="1:8" x14ac:dyDescent="0.25">
      <c r="A3476">
        <f>COUNTIF('Scores for complete sequences'!$H$2:H3476,"+")</f>
        <v>11</v>
      </c>
      <c r="B3476">
        <f>COUNTIF('Scores for complete sequences'!$H3476:H$3994,"-")</f>
        <v>519</v>
      </c>
      <c r="C3476">
        <f>COUNTIF('Scores for complete sequences'!$H$2:H3476,"-")</f>
        <v>3464</v>
      </c>
      <c r="D3476">
        <f>COUNTIF('Scores for complete sequences'!$H3476:H$3994,"+")</f>
        <v>0</v>
      </c>
      <c r="E3476">
        <f t="shared" si="216"/>
        <v>0.13</v>
      </c>
      <c r="F3476">
        <f t="shared" si="217"/>
        <v>0.87</v>
      </c>
      <c r="G3476">
        <f t="shared" si="218"/>
        <v>1</v>
      </c>
      <c r="H3476">
        <f t="shared" si="219"/>
        <v>0.13</v>
      </c>
    </row>
    <row r="3477" spans="1:8" x14ac:dyDescent="0.25">
      <c r="A3477">
        <f>COUNTIF('Scores for complete sequences'!$H$2:H3477,"+")</f>
        <v>11</v>
      </c>
      <c r="B3477">
        <f>COUNTIF('Scores for complete sequences'!$H3477:H$3994,"-")</f>
        <v>518</v>
      </c>
      <c r="C3477">
        <f>COUNTIF('Scores for complete sequences'!$H$2:H3477,"-")</f>
        <v>3465</v>
      </c>
      <c r="D3477">
        <f>COUNTIF('Scores for complete sequences'!$H3477:H$3994,"+")</f>
        <v>0</v>
      </c>
      <c r="E3477">
        <f t="shared" si="216"/>
        <v>0.13</v>
      </c>
      <c r="F3477">
        <f t="shared" si="217"/>
        <v>0.87</v>
      </c>
      <c r="G3477">
        <f t="shared" si="218"/>
        <v>1</v>
      </c>
      <c r="H3477">
        <f t="shared" si="219"/>
        <v>0.13</v>
      </c>
    </row>
    <row r="3478" spans="1:8" x14ac:dyDescent="0.25">
      <c r="A3478">
        <f>COUNTIF('Scores for complete sequences'!$H$2:H3478,"+")</f>
        <v>11</v>
      </c>
      <c r="B3478">
        <f>COUNTIF('Scores for complete sequences'!$H3478:H$3994,"-")</f>
        <v>517</v>
      </c>
      <c r="C3478">
        <f>COUNTIF('Scores for complete sequences'!$H$2:H3478,"-")</f>
        <v>3466</v>
      </c>
      <c r="D3478">
        <f>COUNTIF('Scores for complete sequences'!$H3478:H$3994,"+")</f>
        <v>0</v>
      </c>
      <c r="E3478">
        <f t="shared" si="216"/>
        <v>0.13</v>
      </c>
      <c r="F3478">
        <f t="shared" si="217"/>
        <v>0.87</v>
      </c>
      <c r="G3478">
        <f t="shared" si="218"/>
        <v>1</v>
      </c>
      <c r="H3478">
        <f t="shared" si="219"/>
        <v>0.13</v>
      </c>
    </row>
    <row r="3479" spans="1:8" x14ac:dyDescent="0.25">
      <c r="A3479">
        <f>COUNTIF('Scores for complete sequences'!$H$2:H3479,"+")</f>
        <v>11</v>
      </c>
      <c r="B3479">
        <f>COUNTIF('Scores for complete sequences'!$H3479:H$3994,"-")</f>
        <v>516</v>
      </c>
      <c r="C3479">
        <f>COUNTIF('Scores for complete sequences'!$H$2:H3479,"-")</f>
        <v>3467</v>
      </c>
      <c r="D3479">
        <f>COUNTIF('Scores for complete sequences'!$H3479:H$3994,"+")</f>
        <v>0</v>
      </c>
      <c r="E3479">
        <f t="shared" si="216"/>
        <v>0.13</v>
      </c>
      <c r="F3479">
        <f t="shared" si="217"/>
        <v>0.87</v>
      </c>
      <c r="G3479">
        <f t="shared" si="218"/>
        <v>1</v>
      </c>
      <c r="H3479">
        <f t="shared" si="219"/>
        <v>0.13</v>
      </c>
    </row>
    <row r="3480" spans="1:8" x14ac:dyDescent="0.25">
      <c r="A3480">
        <f>COUNTIF('Scores for complete sequences'!$H$2:H3480,"+")</f>
        <v>11</v>
      </c>
      <c r="B3480">
        <f>COUNTIF('Scores for complete sequences'!$H3480:H$3994,"-")</f>
        <v>515</v>
      </c>
      <c r="C3480">
        <f>COUNTIF('Scores for complete sequences'!$H$2:H3480,"-")</f>
        <v>3468</v>
      </c>
      <c r="D3480">
        <f>COUNTIF('Scores for complete sequences'!$H3480:H$3994,"+")</f>
        <v>0</v>
      </c>
      <c r="E3480">
        <f t="shared" si="216"/>
        <v>0.13</v>
      </c>
      <c r="F3480">
        <f t="shared" si="217"/>
        <v>0.87</v>
      </c>
      <c r="G3480">
        <f t="shared" si="218"/>
        <v>1</v>
      </c>
      <c r="H3480">
        <f t="shared" si="219"/>
        <v>0.13</v>
      </c>
    </row>
    <row r="3481" spans="1:8" x14ac:dyDescent="0.25">
      <c r="A3481">
        <f>COUNTIF('Scores for complete sequences'!$H$2:H3481,"+")</f>
        <v>11</v>
      </c>
      <c r="B3481">
        <f>COUNTIF('Scores for complete sequences'!$H3481:H$3994,"-")</f>
        <v>514</v>
      </c>
      <c r="C3481">
        <f>COUNTIF('Scores for complete sequences'!$H$2:H3481,"-")</f>
        <v>3469</v>
      </c>
      <c r="D3481">
        <f>COUNTIF('Scores for complete sequences'!$H3481:H$3994,"+")</f>
        <v>0</v>
      </c>
      <c r="E3481">
        <f t="shared" si="216"/>
        <v>0.13</v>
      </c>
      <c r="F3481">
        <f t="shared" si="217"/>
        <v>0.87</v>
      </c>
      <c r="G3481">
        <f t="shared" si="218"/>
        <v>1</v>
      </c>
      <c r="H3481">
        <f t="shared" si="219"/>
        <v>0.13</v>
      </c>
    </row>
    <row r="3482" spans="1:8" x14ac:dyDescent="0.25">
      <c r="A3482">
        <f>COUNTIF('Scores for complete sequences'!$H$2:H3482,"+")</f>
        <v>11</v>
      </c>
      <c r="B3482">
        <f>COUNTIF('Scores for complete sequences'!$H3482:H$3994,"-")</f>
        <v>513</v>
      </c>
      <c r="C3482">
        <f>COUNTIF('Scores for complete sequences'!$H$2:H3482,"-")</f>
        <v>3470</v>
      </c>
      <c r="D3482">
        <f>COUNTIF('Scores for complete sequences'!$H3482:H$3994,"+")</f>
        <v>0</v>
      </c>
      <c r="E3482">
        <f t="shared" si="216"/>
        <v>0.13</v>
      </c>
      <c r="F3482">
        <f t="shared" si="217"/>
        <v>0.87</v>
      </c>
      <c r="G3482">
        <f t="shared" si="218"/>
        <v>1</v>
      </c>
      <c r="H3482">
        <f t="shared" si="219"/>
        <v>0.13</v>
      </c>
    </row>
    <row r="3483" spans="1:8" x14ac:dyDescent="0.25">
      <c r="A3483">
        <f>COUNTIF('Scores for complete sequences'!$H$2:H3483,"+")</f>
        <v>11</v>
      </c>
      <c r="B3483">
        <f>COUNTIF('Scores for complete sequences'!$H3483:H$3994,"-")</f>
        <v>512</v>
      </c>
      <c r="C3483">
        <f>COUNTIF('Scores for complete sequences'!$H$2:H3483,"-")</f>
        <v>3471</v>
      </c>
      <c r="D3483">
        <f>COUNTIF('Scores for complete sequences'!$H3483:H$3994,"+")</f>
        <v>0</v>
      </c>
      <c r="E3483">
        <f t="shared" si="216"/>
        <v>0.13</v>
      </c>
      <c r="F3483">
        <f t="shared" si="217"/>
        <v>0.87</v>
      </c>
      <c r="G3483">
        <f t="shared" si="218"/>
        <v>1</v>
      </c>
      <c r="H3483">
        <f t="shared" si="219"/>
        <v>0.13</v>
      </c>
    </row>
    <row r="3484" spans="1:8" x14ac:dyDescent="0.25">
      <c r="A3484">
        <f>COUNTIF('Scores for complete sequences'!$H$2:H3484,"+")</f>
        <v>11</v>
      </c>
      <c r="B3484">
        <f>COUNTIF('Scores for complete sequences'!$H3484:H$3994,"-")</f>
        <v>511</v>
      </c>
      <c r="C3484">
        <f>COUNTIF('Scores for complete sequences'!$H$2:H3484,"-")</f>
        <v>3472</v>
      </c>
      <c r="D3484">
        <f>COUNTIF('Scores for complete sequences'!$H3484:H$3994,"+")</f>
        <v>0</v>
      </c>
      <c r="E3484">
        <f t="shared" si="216"/>
        <v>0.13</v>
      </c>
      <c r="F3484">
        <f t="shared" si="217"/>
        <v>0.87</v>
      </c>
      <c r="G3484">
        <f t="shared" si="218"/>
        <v>1</v>
      </c>
      <c r="H3484">
        <f t="shared" si="219"/>
        <v>0.13</v>
      </c>
    </row>
    <row r="3485" spans="1:8" x14ac:dyDescent="0.25">
      <c r="A3485">
        <f>COUNTIF('Scores for complete sequences'!$H$2:H3485,"+")</f>
        <v>11</v>
      </c>
      <c r="B3485">
        <f>COUNTIF('Scores for complete sequences'!$H3485:H$3994,"-")</f>
        <v>510</v>
      </c>
      <c r="C3485">
        <f>COUNTIF('Scores for complete sequences'!$H$2:H3485,"-")</f>
        <v>3473</v>
      </c>
      <c r="D3485">
        <f>COUNTIF('Scores for complete sequences'!$H3485:H$3994,"+")</f>
        <v>0</v>
      </c>
      <c r="E3485">
        <f t="shared" si="216"/>
        <v>0.13</v>
      </c>
      <c r="F3485">
        <f t="shared" si="217"/>
        <v>0.87</v>
      </c>
      <c r="G3485">
        <f t="shared" si="218"/>
        <v>1</v>
      </c>
      <c r="H3485">
        <f t="shared" si="219"/>
        <v>0.13</v>
      </c>
    </row>
    <row r="3486" spans="1:8" x14ac:dyDescent="0.25">
      <c r="A3486">
        <f>COUNTIF('Scores for complete sequences'!$H$2:H3486,"+")</f>
        <v>11</v>
      </c>
      <c r="B3486">
        <f>COUNTIF('Scores for complete sequences'!$H3486:H$3994,"-")</f>
        <v>509</v>
      </c>
      <c r="C3486">
        <f>COUNTIF('Scores for complete sequences'!$H$2:H3486,"-")</f>
        <v>3474</v>
      </c>
      <c r="D3486">
        <f>COUNTIF('Scores for complete sequences'!$H3486:H$3994,"+")</f>
        <v>0</v>
      </c>
      <c r="E3486">
        <f t="shared" si="216"/>
        <v>0.13</v>
      </c>
      <c r="F3486">
        <f t="shared" si="217"/>
        <v>0.87</v>
      </c>
      <c r="G3486">
        <f t="shared" si="218"/>
        <v>1</v>
      </c>
      <c r="H3486">
        <f t="shared" si="219"/>
        <v>0.13</v>
      </c>
    </row>
    <row r="3487" spans="1:8" x14ac:dyDescent="0.25">
      <c r="A3487">
        <f>COUNTIF('Scores for complete sequences'!$H$2:H3487,"+")</f>
        <v>11</v>
      </c>
      <c r="B3487">
        <f>COUNTIF('Scores for complete sequences'!$H3487:H$3994,"-")</f>
        <v>508</v>
      </c>
      <c r="C3487">
        <f>COUNTIF('Scores for complete sequences'!$H$2:H3487,"-")</f>
        <v>3475</v>
      </c>
      <c r="D3487">
        <f>COUNTIF('Scores for complete sequences'!$H3487:H$3994,"+")</f>
        <v>0</v>
      </c>
      <c r="E3487">
        <f t="shared" si="216"/>
        <v>0.13</v>
      </c>
      <c r="F3487">
        <f t="shared" si="217"/>
        <v>0.87</v>
      </c>
      <c r="G3487">
        <f t="shared" si="218"/>
        <v>1</v>
      </c>
      <c r="H3487">
        <f t="shared" si="219"/>
        <v>0.13</v>
      </c>
    </row>
    <row r="3488" spans="1:8" x14ac:dyDescent="0.25">
      <c r="A3488">
        <f>COUNTIF('Scores for complete sequences'!$H$2:H3488,"+")</f>
        <v>11</v>
      </c>
      <c r="B3488">
        <f>COUNTIF('Scores for complete sequences'!$H3488:H$3994,"-")</f>
        <v>507</v>
      </c>
      <c r="C3488">
        <f>COUNTIF('Scores for complete sequences'!$H$2:H3488,"-")</f>
        <v>3476</v>
      </c>
      <c r="D3488">
        <f>COUNTIF('Scores for complete sequences'!$H3488:H$3994,"+")</f>
        <v>0</v>
      </c>
      <c r="E3488">
        <f t="shared" si="216"/>
        <v>0.13</v>
      </c>
      <c r="F3488">
        <f t="shared" si="217"/>
        <v>0.87</v>
      </c>
      <c r="G3488">
        <f t="shared" si="218"/>
        <v>1</v>
      </c>
      <c r="H3488">
        <f t="shared" si="219"/>
        <v>0.13</v>
      </c>
    </row>
    <row r="3489" spans="1:8" x14ac:dyDescent="0.25">
      <c r="A3489">
        <f>COUNTIF('Scores for complete sequences'!$H$2:H3489,"+")</f>
        <v>11</v>
      </c>
      <c r="B3489">
        <f>COUNTIF('Scores for complete sequences'!$H3489:H$3994,"-")</f>
        <v>506</v>
      </c>
      <c r="C3489">
        <f>COUNTIF('Scores for complete sequences'!$H$2:H3489,"-")</f>
        <v>3477</v>
      </c>
      <c r="D3489">
        <f>COUNTIF('Scores for complete sequences'!$H3489:H$3994,"+")</f>
        <v>0</v>
      </c>
      <c r="E3489">
        <f t="shared" si="216"/>
        <v>0.13</v>
      </c>
      <c r="F3489">
        <f t="shared" si="217"/>
        <v>0.87</v>
      </c>
      <c r="G3489">
        <f t="shared" si="218"/>
        <v>1</v>
      </c>
      <c r="H3489">
        <f t="shared" si="219"/>
        <v>0.13</v>
      </c>
    </row>
    <row r="3490" spans="1:8" x14ac:dyDescent="0.25">
      <c r="A3490">
        <f>COUNTIF('Scores for complete sequences'!$H$2:H3490,"+")</f>
        <v>11</v>
      </c>
      <c r="B3490">
        <f>COUNTIF('Scores for complete sequences'!$H3490:H$3994,"-")</f>
        <v>505</v>
      </c>
      <c r="C3490">
        <f>COUNTIF('Scores for complete sequences'!$H$2:H3490,"-")</f>
        <v>3478</v>
      </c>
      <c r="D3490">
        <f>COUNTIF('Scores for complete sequences'!$H3490:H$3994,"+")</f>
        <v>0</v>
      </c>
      <c r="E3490">
        <f t="shared" si="216"/>
        <v>0.13</v>
      </c>
      <c r="F3490">
        <f t="shared" si="217"/>
        <v>0.87</v>
      </c>
      <c r="G3490">
        <f t="shared" si="218"/>
        <v>1</v>
      </c>
      <c r="H3490">
        <f t="shared" si="219"/>
        <v>0.13</v>
      </c>
    </row>
    <row r="3491" spans="1:8" x14ac:dyDescent="0.25">
      <c r="A3491">
        <f>COUNTIF('Scores for complete sequences'!$H$2:H3491,"+")</f>
        <v>11</v>
      </c>
      <c r="B3491">
        <f>COUNTIF('Scores for complete sequences'!$H3491:H$3994,"-")</f>
        <v>504</v>
      </c>
      <c r="C3491">
        <f>COUNTIF('Scores for complete sequences'!$H$2:H3491,"-")</f>
        <v>3479</v>
      </c>
      <c r="D3491">
        <f>COUNTIF('Scores for complete sequences'!$H3491:H$3994,"+")</f>
        <v>0</v>
      </c>
      <c r="E3491">
        <f t="shared" si="216"/>
        <v>0.13</v>
      </c>
      <c r="F3491">
        <f t="shared" si="217"/>
        <v>0.87</v>
      </c>
      <c r="G3491">
        <f t="shared" si="218"/>
        <v>1</v>
      </c>
      <c r="H3491">
        <f t="shared" si="219"/>
        <v>0.13</v>
      </c>
    </row>
    <row r="3492" spans="1:8" x14ac:dyDescent="0.25">
      <c r="A3492">
        <f>COUNTIF('Scores for complete sequences'!$H$2:H3492,"+")</f>
        <v>11</v>
      </c>
      <c r="B3492">
        <f>COUNTIF('Scores for complete sequences'!$H3492:H$3994,"-")</f>
        <v>503</v>
      </c>
      <c r="C3492">
        <f>COUNTIF('Scores for complete sequences'!$H$2:H3492,"-")</f>
        <v>3480</v>
      </c>
      <c r="D3492">
        <f>COUNTIF('Scores for complete sequences'!$H3492:H$3994,"+")</f>
        <v>0</v>
      </c>
      <c r="E3492">
        <f t="shared" si="216"/>
        <v>0.13</v>
      </c>
      <c r="F3492">
        <f t="shared" si="217"/>
        <v>0.87</v>
      </c>
      <c r="G3492">
        <f t="shared" si="218"/>
        <v>1</v>
      </c>
      <c r="H3492">
        <f t="shared" si="219"/>
        <v>0.13</v>
      </c>
    </row>
    <row r="3493" spans="1:8" x14ac:dyDescent="0.25">
      <c r="A3493">
        <f>COUNTIF('Scores for complete sequences'!$H$2:H3493,"+")</f>
        <v>11</v>
      </c>
      <c r="B3493">
        <f>COUNTIF('Scores for complete sequences'!$H3493:H$3994,"-")</f>
        <v>502</v>
      </c>
      <c r="C3493">
        <f>COUNTIF('Scores for complete sequences'!$H$2:H3493,"-")</f>
        <v>3481</v>
      </c>
      <c r="D3493">
        <f>COUNTIF('Scores for complete sequences'!$H3493:H$3994,"+")</f>
        <v>0</v>
      </c>
      <c r="E3493">
        <f t="shared" si="216"/>
        <v>0.13</v>
      </c>
      <c r="F3493">
        <f t="shared" si="217"/>
        <v>0.87</v>
      </c>
      <c r="G3493">
        <f t="shared" si="218"/>
        <v>1</v>
      </c>
      <c r="H3493">
        <f t="shared" si="219"/>
        <v>0.13</v>
      </c>
    </row>
    <row r="3494" spans="1:8" x14ac:dyDescent="0.25">
      <c r="A3494">
        <f>COUNTIF('Scores for complete sequences'!$H$2:H3494,"+")</f>
        <v>11</v>
      </c>
      <c r="B3494">
        <f>COUNTIF('Scores for complete sequences'!$H3494:H$3994,"-")</f>
        <v>501</v>
      </c>
      <c r="C3494">
        <f>COUNTIF('Scores for complete sequences'!$H$2:H3494,"-")</f>
        <v>3482</v>
      </c>
      <c r="D3494">
        <f>COUNTIF('Scores for complete sequences'!$H3494:H$3994,"+")</f>
        <v>0</v>
      </c>
      <c r="E3494">
        <f t="shared" si="216"/>
        <v>0.13</v>
      </c>
      <c r="F3494">
        <f t="shared" si="217"/>
        <v>0.87</v>
      </c>
      <c r="G3494">
        <f t="shared" si="218"/>
        <v>1</v>
      </c>
      <c r="H3494">
        <f t="shared" si="219"/>
        <v>0.13</v>
      </c>
    </row>
    <row r="3495" spans="1:8" x14ac:dyDescent="0.25">
      <c r="A3495">
        <f>COUNTIF('Scores for complete sequences'!$H$2:H3495,"+")</f>
        <v>11</v>
      </c>
      <c r="B3495">
        <f>COUNTIF('Scores for complete sequences'!$H3495:H$3994,"-")</f>
        <v>500</v>
      </c>
      <c r="C3495">
        <f>COUNTIF('Scores for complete sequences'!$H$2:H3495,"-")</f>
        <v>3483</v>
      </c>
      <c r="D3495">
        <f>COUNTIF('Scores for complete sequences'!$H3495:H$3994,"+")</f>
        <v>0</v>
      </c>
      <c r="E3495">
        <f t="shared" si="216"/>
        <v>0.13</v>
      </c>
      <c r="F3495">
        <f t="shared" si="217"/>
        <v>0.87</v>
      </c>
      <c r="G3495">
        <f t="shared" si="218"/>
        <v>1</v>
      </c>
      <c r="H3495">
        <f t="shared" si="219"/>
        <v>0.13</v>
      </c>
    </row>
    <row r="3496" spans="1:8" x14ac:dyDescent="0.25">
      <c r="A3496">
        <f>COUNTIF('Scores for complete sequences'!$H$2:H3496,"+")</f>
        <v>11</v>
      </c>
      <c r="B3496">
        <f>COUNTIF('Scores for complete sequences'!$H3496:H$3994,"-")</f>
        <v>499</v>
      </c>
      <c r="C3496">
        <f>COUNTIF('Scores for complete sequences'!$H$2:H3496,"-")</f>
        <v>3484</v>
      </c>
      <c r="D3496">
        <f>COUNTIF('Scores for complete sequences'!$H3496:H$3994,"+")</f>
        <v>0</v>
      </c>
      <c r="E3496">
        <f t="shared" si="216"/>
        <v>0.13</v>
      </c>
      <c r="F3496">
        <f t="shared" si="217"/>
        <v>0.87</v>
      </c>
      <c r="G3496">
        <f t="shared" si="218"/>
        <v>1</v>
      </c>
      <c r="H3496">
        <f t="shared" si="219"/>
        <v>0.13</v>
      </c>
    </row>
    <row r="3497" spans="1:8" x14ac:dyDescent="0.25">
      <c r="A3497">
        <f>COUNTIF('Scores for complete sequences'!$H$2:H3497,"+")</f>
        <v>11</v>
      </c>
      <c r="B3497">
        <f>COUNTIF('Scores for complete sequences'!$H3497:H$3994,"-")</f>
        <v>498</v>
      </c>
      <c r="C3497">
        <f>COUNTIF('Scores for complete sequences'!$H$2:H3497,"-")</f>
        <v>3485</v>
      </c>
      <c r="D3497">
        <f>COUNTIF('Scores for complete sequences'!$H3497:H$3994,"+")</f>
        <v>0</v>
      </c>
      <c r="E3497">
        <f t="shared" si="216"/>
        <v>0.13</v>
      </c>
      <c r="F3497">
        <f t="shared" si="217"/>
        <v>0.87</v>
      </c>
      <c r="G3497">
        <f t="shared" si="218"/>
        <v>1</v>
      </c>
      <c r="H3497">
        <f t="shared" si="219"/>
        <v>0.13</v>
      </c>
    </row>
    <row r="3498" spans="1:8" x14ac:dyDescent="0.25">
      <c r="A3498">
        <f>COUNTIF('Scores for complete sequences'!$H$2:H3498,"+")</f>
        <v>11</v>
      </c>
      <c r="B3498">
        <f>COUNTIF('Scores for complete sequences'!$H3498:H$3994,"-")</f>
        <v>497</v>
      </c>
      <c r="C3498">
        <f>COUNTIF('Scores for complete sequences'!$H$2:H3498,"-")</f>
        <v>3486</v>
      </c>
      <c r="D3498">
        <f>COUNTIF('Scores for complete sequences'!$H3498:H$3994,"+")</f>
        <v>0</v>
      </c>
      <c r="E3498">
        <f t="shared" si="216"/>
        <v>0.12</v>
      </c>
      <c r="F3498">
        <f t="shared" si="217"/>
        <v>0.88</v>
      </c>
      <c r="G3498">
        <f t="shared" si="218"/>
        <v>1</v>
      </c>
      <c r="H3498">
        <f t="shared" si="219"/>
        <v>0.12</v>
      </c>
    </row>
    <row r="3499" spans="1:8" x14ac:dyDescent="0.25">
      <c r="A3499">
        <f>COUNTIF('Scores for complete sequences'!$H$2:H3499,"+")</f>
        <v>11</v>
      </c>
      <c r="B3499">
        <f>COUNTIF('Scores for complete sequences'!$H3499:H$3994,"-")</f>
        <v>496</v>
      </c>
      <c r="C3499">
        <f>COUNTIF('Scores for complete sequences'!$H$2:H3499,"-")</f>
        <v>3487</v>
      </c>
      <c r="D3499">
        <f>COUNTIF('Scores for complete sequences'!$H3499:H$3994,"+")</f>
        <v>0</v>
      </c>
      <c r="E3499">
        <f t="shared" si="216"/>
        <v>0.12</v>
      </c>
      <c r="F3499">
        <f t="shared" si="217"/>
        <v>0.88</v>
      </c>
      <c r="G3499">
        <f t="shared" si="218"/>
        <v>1</v>
      </c>
      <c r="H3499">
        <f t="shared" si="219"/>
        <v>0.12</v>
      </c>
    </row>
    <row r="3500" spans="1:8" x14ac:dyDescent="0.25">
      <c r="A3500">
        <f>COUNTIF('Scores for complete sequences'!$H$2:H3500,"+")</f>
        <v>11</v>
      </c>
      <c r="B3500">
        <f>COUNTIF('Scores for complete sequences'!$H3500:H$3994,"-")</f>
        <v>495</v>
      </c>
      <c r="C3500">
        <f>COUNTIF('Scores for complete sequences'!$H$2:H3500,"-")</f>
        <v>3488</v>
      </c>
      <c r="D3500">
        <f>COUNTIF('Scores for complete sequences'!$H3500:H$3994,"+")</f>
        <v>0</v>
      </c>
      <c r="E3500">
        <f t="shared" si="216"/>
        <v>0.12</v>
      </c>
      <c r="F3500">
        <f t="shared" si="217"/>
        <v>0.88</v>
      </c>
      <c r="G3500">
        <f t="shared" si="218"/>
        <v>1</v>
      </c>
      <c r="H3500">
        <f t="shared" si="219"/>
        <v>0.12</v>
      </c>
    </row>
    <row r="3501" spans="1:8" x14ac:dyDescent="0.25">
      <c r="A3501">
        <f>COUNTIF('Scores for complete sequences'!$H$2:H3501,"+")</f>
        <v>11</v>
      </c>
      <c r="B3501">
        <f>COUNTIF('Scores for complete sequences'!$H3501:H$3994,"-")</f>
        <v>494</v>
      </c>
      <c r="C3501">
        <f>COUNTIF('Scores for complete sequences'!$H$2:H3501,"-")</f>
        <v>3489</v>
      </c>
      <c r="D3501">
        <f>COUNTIF('Scores for complete sequences'!$H3501:H$3994,"+")</f>
        <v>0</v>
      </c>
      <c r="E3501">
        <f t="shared" si="216"/>
        <v>0.12</v>
      </c>
      <c r="F3501">
        <f t="shared" si="217"/>
        <v>0.88</v>
      </c>
      <c r="G3501">
        <f t="shared" si="218"/>
        <v>1</v>
      </c>
      <c r="H3501">
        <f t="shared" si="219"/>
        <v>0.12</v>
      </c>
    </row>
    <row r="3502" spans="1:8" x14ac:dyDescent="0.25">
      <c r="A3502">
        <f>COUNTIF('Scores for complete sequences'!$H$2:H3502,"+")</f>
        <v>11</v>
      </c>
      <c r="B3502">
        <f>COUNTIF('Scores for complete sequences'!$H3502:H$3994,"-")</f>
        <v>493</v>
      </c>
      <c r="C3502">
        <f>COUNTIF('Scores for complete sequences'!$H$2:H3502,"-")</f>
        <v>3490</v>
      </c>
      <c r="D3502">
        <f>COUNTIF('Scores for complete sequences'!$H3502:H$3994,"+")</f>
        <v>0</v>
      </c>
      <c r="E3502">
        <f t="shared" si="216"/>
        <v>0.12</v>
      </c>
      <c r="F3502">
        <f t="shared" si="217"/>
        <v>0.88</v>
      </c>
      <c r="G3502">
        <f t="shared" si="218"/>
        <v>1</v>
      </c>
      <c r="H3502">
        <f t="shared" si="219"/>
        <v>0.12</v>
      </c>
    </row>
    <row r="3503" spans="1:8" x14ac:dyDescent="0.25">
      <c r="A3503">
        <f>COUNTIF('Scores for complete sequences'!$H$2:H3503,"+")</f>
        <v>11</v>
      </c>
      <c r="B3503">
        <f>COUNTIF('Scores for complete sequences'!$H3503:H$3994,"-")</f>
        <v>492</v>
      </c>
      <c r="C3503">
        <f>COUNTIF('Scores for complete sequences'!$H$2:H3503,"-")</f>
        <v>3491</v>
      </c>
      <c r="D3503">
        <f>COUNTIF('Scores for complete sequences'!$H3503:H$3994,"+")</f>
        <v>0</v>
      </c>
      <c r="E3503">
        <f t="shared" si="216"/>
        <v>0.12</v>
      </c>
      <c r="F3503">
        <f t="shared" si="217"/>
        <v>0.88</v>
      </c>
      <c r="G3503">
        <f t="shared" si="218"/>
        <v>1</v>
      </c>
      <c r="H3503">
        <f t="shared" si="219"/>
        <v>0.12</v>
      </c>
    </row>
    <row r="3504" spans="1:8" x14ac:dyDescent="0.25">
      <c r="A3504">
        <f>COUNTIF('Scores for complete sequences'!$H$2:H3504,"+")</f>
        <v>11</v>
      </c>
      <c r="B3504">
        <f>COUNTIF('Scores for complete sequences'!$H3504:H$3994,"-")</f>
        <v>491</v>
      </c>
      <c r="C3504">
        <f>COUNTIF('Scores for complete sequences'!$H$2:H3504,"-")</f>
        <v>3492</v>
      </c>
      <c r="D3504">
        <f>COUNTIF('Scores for complete sequences'!$H3504:H$3994,"+")</f>
        <v>0</v>
      </c>
      <c r="E3504">
        <f t="shared" si="216"/>
        <v>0.12</v>
      </c>
      <c r="F3504">
        <f t="shared" si="217"/>
        <v>0.88</v>
      </c>
      <c r="G3504">
        <f t="shared" si="218"/>
        <v>1</v>
      </c>
      <c r="H3504">
        <f t="shared" si="219"/>
        <v>0.12</v>
      </c>
    </row>
    <row r="3505" spans="1:8" x14ac:dyDescent="0.25">
      <c r="A3505">
        <f>COUNTIF('Scores for complete sequences'!$H$2:H3505,"+")</f>
        <v>11</v>
      </c>
      <c r="B3505">
        <f>COUNTIF('Scores for complete sequences'!$H3505:H$3994,"-")</f>
        <v>490</v>
      </c>
      <c r="C3505">
        <f>COUNTIF('Scores for complete sequences'!$H$2:H3505,"-")</f>
        <v>3493</v>
      </c>
      <c r="D3505">
        <f>COUNTIF('Scores for complete sequences'!$H3505:H$3994,"+")</f>
        <v>0</v>
      </c>
      <c r="E3505">
        <f t="shared" si="216"/>
        <v>0.12</v>
      </c>
      <c r="F3505">
        <f t="shared" si="217"/>
        <v>0.88</v>
      </c>
      <c r="G3505">
        <f t="shared" si="218"/>
        <v>1</v>
      </c>
      <c r="H3505">
        <f t="shared" si="219"/>
        <v>0.12</v>
      </c>
    </row>
    <row r="3506" spans="1:8" x14ac:dyDescent="0.25">
      <c r="A3506">
        <f>COUNTIF('Scores for complete sequences'!$H$2:H3506,"+")</f>
        <v>11</v>
      </c>
      <c r="B3506">
        <f>COUNTIF('Scores for complete sequences'!$H3506:H$3994,"-")</f>
        <v>489</v>
      </c>
      <c r="C3506">
        <f>COUNTIF('Scores for complete sequences'!$H$2:H3506,"-")</f>
        <v>3494</v>
      </c>
      <c r="D3506">
        <f>COUNTIF('Scores for complete sequences'!$H3506:H$3994,"+")</f>
        <v>0</v>
      </c>
      <c r="E3506">
        <f t="shared" si="216"/>
        <v>0.12</v>
      </c>
      <c r="F3506">
        <f t="shared" si="217"/>
        <v>0.88</v>
      </c>
      <c r="G3506">
        <f t="shared" si="218"/>
        <v>1</v>
      </c>
      <c r="H3506">
        <f t="shared" si="219"/>
        <v>0.12</v>
      </c>
    </row>
    <row r="3507" spans="1:8" x14ac:dyDescent="0.25">
      <c r="A3507">
        <f>COUNTIF('Scores for complete sequences'!$H$2:H3507,"+")</f>
        <v>11</v>
      </c>
      <c r="B3507">
        <f>COUNTIF('Scores for complete sequences'!$H3507:H$3994,"-")</f>
        <v>488</v>
      </c>
      <c r="C3507">
        <f>COUNTIF('Scores for complete sequences'!$H$2:H3507,"-")</f>
        <v>3495</v>
      </c>
      <c r="D3507">
        <f>COUNTIF('Scores for complete sequences'!$H3507:H$3994,"+")</f>
        <v>0</v>
      </c>
      <c r="E3507">
        <f t="shared" si="216"/>
        <v>0.12</v>
      </c>
      <c r="F3507">
        <f t="shared" si="217"/>
        <v>0.88</v>
      </c>
      <c r="G3507">
        <f t="shared" si="218"/>
        <v>1</v>
      </c>
      <c r="H3507">
        <f t="shared" si="219"/>
        <v>0.12</v>
      </c>
    </row>
    <row r="3508" spans="1:8" x14ac:dyDescent="0.25">
      <c r="A3508">
        <f>COUNTIF('Scores for complete sequences'!$H$2:H3508,"+")</f>
        <v>11</v>
      </c>
      <c r="B3508">
        <f>COUNTIF('Scores for complete sequences'!$H3508:H$3994,"-")</f>
        <v>487</v>
      </c>
      <c r="C3508">
        <f>COUNTIF('Scores for complete sequences'!$H$2:H3508,"-")</f>
        <v>3496</v>
      </c>
      <c r="D3508">
        <f>COUNTIF('Scores for complete sequences'!$H3508:H$3994,"+")</f>
        <v>0</v>
      </c>
      <c r="E3508">
        <f t="shared" si="216"/>
        <v>0.12</v>
      </c>
      <c r="F3508">
        <f t="shared" si="217"/>
        <v>0.88</v>
      </c>
      <c r="G3508">
        <f t="shared" si="218"/>
        <v>1</v>
      </c>
      <c r="H3508">
        <f t="shared" si="219"/>
        <v>0.12</v>
      </c>
    </row>
    <row r="3509" spans="1:8" x14ac:dyDescent="0.25">
      <c r="A3509">
        <f>COUNTIF('Scores for complete sequences'!$H$2:H3509,"+")</f>
        <v>11</v>
      </c>
      <c r="B3509">
        <f>COUNTIF('Scores for complete sequences'!$H3509:H$3994,"-")</f>
        <v>486</v>
      </c>
      <c r="C3509">
        <f>COUNTIF('Scores for complete sequences'!$H$2:H3509,"-")</f>
        <v>3497</v>
      </c>
      <c r="D3509">
        <f>COUNTIF('Scores for complete sequences'!$H3509:H$3994,"+")</f>
        <v>0</v>
      </c>
      <c r="E3509">
        <f t="shared" si="216"/>
        <v>0.12</v>
      </c>
      <c r="F3509">
        <f t="shared" si="217"/>
        <v>0.88</v>
      </c>
      <c r="G3509">
        <f t="shared" si="218"/>
        <v>1</v>
      </c>
      <c r="H3509">
        <f t="shared" si="219"/>
        <v>0.12</v>
      </c>
    </row>
    <row r="3510" spans="1:8" x14ac:dyDescent="0.25">
      <c r="A3510">
        <f>COUNTIF('Scores for complete sequences'!$H$2:H3510,"+")</f>
        <v>11</v>
      </c>
      <c r="B3510">
        <f>COUNTIF('Scores for complete sequences'!$H3510:H$3994,"-")</f>
        <v>485</v>
      </c>
      <c r="C3510">
        <f>COUNTIF('Scores for complete sequences'!$H$2:H3510,"-")</f>
        <v>3498</v>
      </c>
      <c r="D3510">
        <f>COUNTIF('Scores for complete sequences'!$H3510:H$3994,"+")</f>
        <v>0</v>
      </c>
      <c r="E3510">
        <f t="shared" si="216"/>
        <v>0.12</v>
      </c>
      <c r="F3510">
        <f t="shared" si="217"/>
        <v>0.88</v>
      </c>
      <c r="G3510">
        <f t="shared" si="218"/>
        <v>1</v>
      </c>
      <c r="H3510">
        <f t="shared" si="219"/>
        <v>0.12</v>
      </c>
    </row>
    <row r="3511" spans="1:8" x14ac:dyDescent="0.25">
      <c r="A3511">
        <f>COUNTIF('Scores for complete sequences'!$H$2:H3511,"+")</f>
        <v>11</v>
      </c>
      <c r="B3511">
        <f>COUNTIF('Scores for complete sequences'!$H3511:H$3994,"-")</f>
        <v>484</v>
      </c>
      <c r="C3511">
        <f>COUNTIF('Scores for complete sequences'!$H$2:H3511,"-")</f>
        <v>3499</v>
      </c>
      <c r="D3511">
        <f>COUNTIF('Scores for complete sequences'!$H3511:H$3994,"+")</f>
        <v>0</v>
      </c>
      <c r="E3511">
        <f t="shared" si="216"/>
        <v>0.12</v>
      </c>
      <c r="F3511">
        <f t="shared" si="217"/>
        <v>0.88</v>
      </c>
      <c r="G3511">
        <f t="shared" si="218"/>
        <v>1</v>
      </c>
      <c r="H3511">
        <f t="shared" si="219"/>
        <v>0.12</v>
      </c>
    </row>
    <row r="3512" spans="1:8" x14ac:dyDescent="0.25">
      <c r="A3512">
        <f>COUNTIF('Scores for complete sequences'!$H$2:H3512,"+")</f>
        <v>11</v>
      </c>
      <c r="B3512">
        <f>COUNTIF('Scores for complete sequences'!$H3512:H$3994,"-")</f>
        <v>483</v>
      </c>
      <c r="C3512">
        <f>COUNTIF('Scores for complete sequences'!$H$2:H3512,"-")</f>
        <v>3500</v>
      </c>
      <c r="D3512">
        <f>COUNTIF('Scores for complete sequences'!$H3512:H$3994,"+")</f>
        <v>0</v>
      </c>
      <c r="E3512">
        <f t="shared" si="216"/>
        <v>0.12</v>
      </c>
      <c r="F3512">
        <f t="shared" si="217"/>
        <v>0.88</v>
      </c>
      <c r="G3512">
        <f t="shared" si="218"/>
        <v>1</v>
      </c>
      <c r="H3512">
        <f t="shared" si="219"/>
        <v>0.12</v>
      </c>
    </row>
    <row r="3513" spans="1:8" x14ac:dyDescent="0.25">
      <c r="A3513">
        <f>COUNTIF('Scores for complete sequences'!$H$2:H3513,"+")</f>
        <v>11</v>
      </c>
      <c r="B3513">
        <f>COUNTIF('Scores for complete sequences'!$H3513:H$3994,"-")</f>
        <v>482</v>
      </c>
      <c r="C3513">
        <f>COUNTIF('Scores for complete sequences'!$H$2:H3513,"-")</f>
        <v>3501</v>
      </c>
      <c r="D3513">
        <f>COUNTIF('Scores for complete sequences'!$H3513:H$3994,"+")</f>
        <v>0</v>
      </c>
      <c r="E3513">
        <f t="shared" si="216"/>
        <v>0.12</v>
      </c>
      <c r="F3513">
        <f t="shared" si="217"/>
        <v>0.88</v>
      </c>
      <c r="G3513">
        <f t="shared" si="218"/>
        <v>1</v>
      </c>
      <c r="H3513">
        <f t="shared" si="219"/>
        <v>0.12</v>
      </c>
    </row>
    <row r="3514" spans="1:8" x14ac:dyDescent="0.25">
      <c r="A3514">
        <f>COUNTIF('Scores for complete sequences'!$H$2:H3514,"+")</f>
        <v>11</v>
      </c>
      <c r="B3514">
        <f>COUNTIF('Scores for complete sequences'!$H3514:H$3994,"-")</f>
        <v>481</v>
      </c>
      <c r="C3514">
        <f>COUNTIF('Scores for complete sequences'!$H$2:H3514,"-")</f>
        <v>3502</v>
      </c>
      <c r="D3514">
        <f>COUNTIF('Scores for complete sequences'!$H3514:H$3994,"+")</f>
        <v>0</v>
      </c>
      <c r="E3514">
        <f t="shared" si="216"/>
        <v>0.12</v>
      </c>
      <c r="F3514">
        <f t="shared" si="217"/>
        <v>0.88</v>
      </c>
      <c r="G3514">
        <f t="shared" si="218"/>
        <v>1</v>
      </c>
      <c r="H3514">
        <f t="shared" si="219"/>
        <v>0.12</v>
      </c>
    </row>
    <row r="3515" spans="1:8" x14ac:dyDescent="0.25">
      <c r="A3515">
        <f>COUNTIF('Scores for complete sequences'!$H$2:H3515,"+")</f>
        <v>11</v>
      </c>
      <c r="B3515">
        <f>COUNTIF('Scores for complete sequences'!$H3515:H$3994,"-")</f>
        <v>480</v>
      </c>
      <c r="C3515">
        <f>COUNTIF('Scores for complete sequences'!$H$2:H3515,"-")</f>
        <v>3503</v>
      </c>
      <c r="D3515">
        <f>COUNTIF('Scores for complete sequences'!$H3515:H$3994,"+")</f>
        <v>0</v>
      </c>
      <c r="E3515">
        <f t="shared" si="216"/>
        <v>0.12</v>
      </c>
      <c r="F3515">
        <f t="shared" si="217"/>
        <v>0.88</v>
      </c>
      <c r="G3515">
        <f t="shared" si="218"/>
        <v>1</v>
      </c>
      <c r="H3515">
        <f t="shared" si="219"/>
        <v>0.12</v>
      </c>
    </row>
    <row r="3516" spans="1:8" x14ac:dyDescent="0.25">
      <c r="A3516">
        <f>COUNTIF('Scores for complete sequences'!$H$2:H3516,"+")</f>
        <v>11</v>
      </c>
      <c r="B3516">
        <f>COUNTIF('Scores for complete sequences'!$H3516:H$3994,"-")</f>
        <v>479</v>
      </c>
      <c r="C3516">
        <f>COUNTIF('Scores for complete sequences'!$H$2:H3516,"-")</f>
        <v>3504</v>
      </c>
      <c r="D3516">
        <f>COUNTIF('Scores for complete sequences'!$H3516:H$3994,"+")</f>
        <v>0</v>
      </c>
      <c r="E3516">
        <f t="shared" si="216"/>
        <v>0.12</v>
      </c>
      <c r="F3516">
        <f t="shared" si="217"/>
        <v>0.88</v>
      </c>
      <c r="G3516">
        <f t="shared" si="218"/>
        <v>1</v>
      </c>
      <c r="H3516">
        <f t="shared" si="219"/>
        <v>0.12</v>
      </c>
    </row>
    <row r="3517" spans="1:8" x14ac:dyDescent="0.25">
      <c r="A3517">
        <f>COUNTIF('Scores for complete sequences'!$H$2:H3517,"+")</f>
        <v>11</v>
      </c>
      <c r="B3517">
        <f>COUNTIF('Scores for complete sequences'!$H3517:H$3994,"-")</f>
        <v>478</v>
      </c>
      <c r="C3517">
        <f>COUNTIF('Scores for complete sequences'!$H$2:H3517,"-")</f>
        <v>3505</v>
      </c>
      <c r="D3517">
        <f>COUNTIF('Scores for complete sequences'!$H3517:H$3994,"+")</f>
        <v>0</v>
      </c>
      <c r="E3517">
        <f t="shared" si="216"/>
        <v>0.12</v>
      </c>
      <c r="F3517">
        <f t="shared" si="217"/>
        <v>0.88</v>
      </c>
      <c r="G3517">
        <f t="shared" si="218"/>
        <v>1</v>
      </c>
      <c r="H3517">
        <f t="shared" si="219"/>
        <v>0.12</v>
      </c>
    </row>
    <row r="3518" spans="1:8" x14ac:dyDescent="0.25">
      <c r="A3518">
        <f>COUNTIF('Scores for complete sequences'!$H$2:H3518,"+")</f>
        <v>11</v>
      </c>
      <c r="B3518">
        <f>COUNTIF('Scores for complete sequences'!$H3518:H$3994,"-")</f>
        <v>477</v>
      </c>
      <c r="C3518">
        <f>COUNTIF('Scores for complete sequences'!$H$2:H3518,"-")</f>
        <v>3506</v>
      </c>
      <c r="D3518">
        <f>COUNTIF('Scores for complete sequences'!$H3518:H$3994,"+")</f>
        <v>0</v>
      </c>
      <c r="E3518">
        <f t="shared" si="216"/>
        <v>0.12</v>
      </c>
      <c r="F3518">
        <f t="shared" si="217"/>
        <v>0.88</v>
      </c>
      <c r="G3518">
        <f t="shared" si="218"/>
        <v>1</v>
      </c>
      <c r="H3518">
        <f t="shared" si="219"/>
        <v>0.12</v>
      </c>
    </row>
    <row r="3519" spans="1:8" x14ac:dyDescent="0.25">
      <c r="A3519">
        <f>COUNTIF('Scores for complete sequences'!$H$2:H3519,"+")</f>
        <v>11</v>
      </c>
      <c r="B3519">
        <f>COUNTIF('Scores for complete sequences'!$H3519:H$3994,"-")</f>
        <v>476</v>
      </c>
      <c r="C3519">
        <f>COUNTIF('Scores for complete sequences'!$H$2:H3519,"-")</f>
        <v>3507</v>
      </c>
      <c r="D3519">
        <f>COUNTIF('Scores for complete sequences'!$H3519:H$3994,"+")</f>
        <v>0</v>
      </c>
      <c r="E3519">
        <f t="shared" si="216"/>
        <v>0.12</v>
      </c>
      <c r="F3519">
        <f t="shared" si="217"/>
        <v>0.88</v>
      </c>
      <c r="G3519">
        <f t="shared" si="218"/>
        <v>1</v>
      </c>
      <c r="H3519">
        <f t="shared" si="219"/>
        <v>0.12</v>
      </c>
    </row>
    <row r="3520" spans="1:8" x14ac:dyDescent="0.25">
      <c r="A3520">
        <f>COUNTIF('Scores for complete sequences'!$H$2:H3520,"+")</f>
        <v>11</v>
      </c>
      <c r="B3520">
        <f>COUNTIF('Scores for complete sequences'!$H3520:H$3994,"-")</f>
        <v>475</v>
      </c>
      <c r="C3520">
        <f>COUNTIF('Scores for complete sequences'!$H$2:H3520,"-")</f>
        <v>3508</v>
      </c>
      <c r="D3520">
        <f>COUNTIF('Scores for complete sequences'!$H3520:H$3994,"+")</f>
        <v>0</v>
      </c>
      <c r="E3520">
        <f t="shared" si="216"/>
        <v>0.12</v>
      </c>
      <c r="F3520">
        <f t="shared" si="217"/>
        <v>0.88</v>
      </c>
      <c r="G3520">
        <f t="shared" si="218"/>
        <v>1</v>
      </c>
      <c r="H3520">
        <f t="shared" si="219"/>
        <v>0.12</v>
      </c>
    </row>
    <row r="3521" spans="1:8" x14ac:dyDescent="0.25">
      <c r="A3521">
        <f>COUNTIF('Scores for complete sequences'!$H$2:H3521,"+")</f>
        <v>11</v>
      </c>
      <c r="B3521">
        <f>COUNTIF('Scores for complete sequences'!$H3521:H$3994,"-")</f>
        <v>474</v>
      </c>
      <c r="C3521">
        <f>COUNTIF('Scores for complete sequences'!$H$2:H3521,"-")</f>
        <v>3509</v>
      </c>
      <c r="D3521">
        <f>COUNTIF('Scores for complete sequences'!$H3521:H$3994,"+")</f>
        <v>0</v>
      </c>
      <c r="E3521">
        <f t="shared" si="216"/>
        <v>0.12</v>
      </c>
      <c r="F3521">
        <f t="shared" si="217"/>
        <v>0.88</v>
      </c>
      <c r="G3521">
        <f t="shared" si="218"/>
        <v>1</v>
      </c>
      <c r="H3521">
        <f t="shared" si="219"/>
        <v>0.12</v>
      </c>
    </row>
    <row r="3522" spans="1:8" x14ac:dyDescent="0.25">
      <c r="A3522">
        <f>COUNTIF('Scores for complete sequences'!$H$2:H3522,"+")</f>
        <v>11</v>
      </c>
      <c r="B3522">
        <f>COUNTIF('Scores for complete sequences'!$H3522:H$3994,"-")</f>
        <v>473</v>
      </c>
      <c r="C3522">
        <f>COUNTIF('Scores for complete sequences'!$H$2:H3522,"-")</f>
        <v>3510</v>
      </c>
      <c r="D3522">
        <f>COUNTIF('Scores for complete sequences'!$H3522:H$3994,"+")</f>
        <v>0</v>
      </c>
      <c r="E3522">
        <f t="shared" si="216"/>
        <v>0.12</v>
      </c>
      <c r="F3522">
        <f t="shared" si="217"/>
        <v>0.88</v>
      </c>
      <c r="G3522">
        <f t="shared" si="218"/>
        <v>1</v>
      </c>
      <c r="H3522">
        <f t="shared" si="219"/>
        <v>0.12</v>
      </c>
    </row>
    <row r="3523" spans="1:8" x14ac:dyDescent="0.25">
      <c r="A3523">
        <f>COUNTIF('Scores for complete sequences'!$H$2:H3523,"+")</f>
        <v>11</v>
      </c>
      <c r="B3523">
        <f>COUNTIF('Scores for complete sequences'!$H3523:H$3994,"-")</f>
        <v>472</v>
      </c>
      <c r="C3523">
        <f>COUNTIF('Scores for complete sequences'!$H$2:H3523,"-")</f>
        <v>3511</v>
      </c>
      <c r="D3523">
        <f>COUNTIF('Scores for complete sequences'!$H3523:H$3994,"+")</f>
        <v>0</v>
      </c>
      <c r="E3523">
        <f t="shared" ref="E3523:E3586" si="220">ROUND(B3523/(B3523+C3523),2)</f>
        <v>0.12</v>
      </c>
      <c r="F3523">
        <f t="shared" ref="F3523:F3586" si="221">1-E3523</f>
        <v>0.88</v>
      </c>
      <c r="G3523">
        <f t="shared" ref="G3523:G3586" si="222">ROUND(A3523/(A3523+D3523),3)</f>
        <v>1</v>
      </c>
      <c r="H3523">
        <f t="shared" ref="H3523:H3586" si="223">G3523-F3523</f>
        <v>0.12</v>
      </c>
    </row>
    <row r="3524" spans="1:8" x14ac:dyDescent="0.25">
      <c r="A3524">
        <f>COUNTIF('Scores for complete sequences'!$H$2:H3524,"+")</f>
        <v>11</v>
      </c>
      <c r="B3524">
        <f>COUNTIF('Scores for complete sequences'!$H3524:H$3994,"-")</f>
        <v>471</v>
      </c>
      <c r="C3524">
        <f>COUNTIF('Scores for complete sequences'!$H$2:H3524,"-")</f>
        <v>3512</v>
      </c>
      <c r="D3524">
        <f>COUNTIF('Scores for complete sequences'!$H3524:H$3994,"+")</f>
        <v>0</v>
      </c>
      <c r="E3524">
        <f t="shared" si="220"/>
        <v>0.12</v>
      </c>
      <c r="F3524">
        <f t="shared" si="221"/>
        <v>0.88</v>
      </c>
      <c r="G3524">
        <f t="shared" si="222"/>
        <v>1</v>
      </c>
      <c r="H3524">
        <f t="shared" si="223"/>
        <v>0.12</v>
      </c>
    </row>
    <row r="3525" spans="1:8" x14ac:dyDescent="0.25">
      <c r="A3525">
        <f>COUNTIF('Scores for complete sequences'!$H$2:H3525,"+")</f>
        <v>11</v>
      </c>
      <c r="B3525">
        <f>COUNTIF('Scores for complete sequences'!$H3525:H$3994,"-")</f>
        <v>470</v>
      </c>
      <c r="C3525">
        <f>COUNTIF('Scores for complete sequences'!$H$2:H3525,"-")</f>
        <v>3513</v>
      </c>
      <c r="D3525">
        <f>COUNTIF('Scores for complete sequences'!$H3525:H$3994,"+")</f>
        <v>0</v>
      </c>
      <c r="E3525">
        <f t="shared" si="220"/>
        <v>0.12</v>
      </c>
      <c r="F3525">
        <f t="shared" si="221"/>
        <v>0.88</v>
      </c>
      <c r="G3525">
        <f t="shared" si="222"/>
        <v>1</v>
      </c>
      <c r="H3525">
        <f t="shared" si="223"/>
        <v>0.12</v>
      </c>
    </row>
    <row r="3526" spans="1:8" x14ac:dyDescent="0.25">
      <c r="A3526">
        <f>COUNTIF('Scores for complete sequences'!$H$2:H3526,"+")</f>
        <v>11</v>
      </c>
      <c r="B3526">
        <f>COUNTIF('Scores for complete sequences'!$H3526:H$3994,"-")</f>
        <v>469</v>
      </c>
      <c r="C3526">
        <f>COUNTIF('Scores for complete sequences'!$H$2:H3526,"-")</f>
        <v>3514</v>
      </c>
      <c r="D3526">
        <f>COUNTIF('Scores for complete sequences'!$H3526:H$3994,"+")</f>
        <v>0</v>
      </c>
      <c r="E3526">
        <f t="shared" si="220"/>
        <v>0.12</v>
      </c>
      <c r="F3526">
        <f t="shared" si="221"/>
        <v>0.88</v>
      </c>
      <c r="G3526">
        <f t="shared" si="222"/>
        <v>1</v>
      </c>
      <c r="H3526">
        <f t="shared" si="223"/>
        <v>0.12</v>
      </c>
    </row>
    <row r="3527" spans="1:8" x14ac:dyDescent="0.25">
      <c r="A3527">
        <f>COUNTIF('Scores for complete sequences'!$H$2:H3527,"+")</f>
        <v>11</v>
      </c>
      <c r="B3527">
        <f>COUNTIF('Scores for complete sequences'!$H3527:H$3994,"-")</f>
        <v>468</v>
      </c>
      <c r="C3527">
        <f>COUNTIF('Scores for complete sequences'!$H$2:H3527,"-")</f>
        <v>3515</v>
      </c>
      <c r="D3527">
        <f>COUNTIF('Scores for complete sequences'!$H3527:H$3994,"+")</f>
        <v>0</v>
      </c>
      <c r="E3527">
        <f t="shared" si="220"/>
        <v>0.12</v>
      </c>
      <c r="F3527">
        <f t="shared" si="221"/>
        <v>0.88</v>
      </c>
      <c r="G3527">
        <f t="shared" si="222"/>
        <v>1</v>
      </c>
      <c r="H3527">
        <f t="shared" si="223"/>
        <v>0.12</v>
      </c>
    </row>
    <row r="3528" spans="1:8" x14ac:dyDescent="0.25">
      <c r="A3528">
        <f>COUNTIF('Scores for complete sequences'!$H$2:H3528,"+")</f>
        <v>11</v>
      </c>
      <c r="B3528">
        <f>COUNTIF('Scores for complete sequences'!$H3528:H$3994,"-")</f>
        <v>467</v>
      </c>
      <c r="C3528">
        <f>COUNTIF('Scores for complete sequences'!$H$2:H3528,"-")</f>
        <v>3516</v>
      </c>
      <c r="D3528">
        <f>COUNTIF('Scores for complete sequences'!$H3528:H$3994,"+")</f>
        <v>0</v>
      </c>
      <c r="E3528">
        <f t="shared" si="220"/>
        <v>0.12</v>
      </c>
      <c r="F3528">
        <f t="shared" si="221"/>
        <v>0.88</v>
      </c>
      <c r="G3528">
        <f t="shared" si="222"/>
        <v>1</v>
      </c>
      <c r="H3528">
        <f t="shared" si="223"/>
        <v>0.12</v>
      </c>
    </row>
    <row r="3529" spans="1:8" x14ac:dyDescent="0.25">
      <c r="A3529">
        <f>COUNTIF('Scores for complete sequences'!$H$2:H3529,"+")</f>
        <v>11</v>
      </c>
      <c r="B3529">
        <f>COUNTIF('Scores for complete sequences'!$H3529:H$3994,"-")</f>
        <v>466</v>
      </c>
      <c r="C3529">
        <f>COUNTIF('Scores for complete sequences'!$H$2:H3529,"-")</f>
        <v>3517</v>
      </c>
      <c r="D3529">
        <f>COUNTIF('Scores for complete sequences'!$H3529:H$3994,"+")</f>
        <v>0</v>
      </c>
      <c r="E3529">
        <f t="shared" si="220"/>
        <v>0.12</v>
      </c>
      <c r="F3529">
        <f t="shared" si="221"/>
        <v>0.88</v>
      </c>
      <c r="G3529">
        <f t="shared" si="222"/>
        <v>1</v>
      </c>
      <c r="H3529">
        <f t="shared" si="223"/>
        <v>0.12</v>
      </c>
    </row>
    <row r="3530" spans="1:8" x14ac:dyDescent="0.25">
      <c r="A3530">
        <f>COUNTIF('Scores for complete sequences'!$H$2:H3530,"+")</f>
        <v>11</v>
      </c>
      <c r="B3530">
        <f>COUNTIF('Scores for complete sequences'!$H3530:H$3994,"-")</f>
        <v>465</v>
      </c>
      <c r="C3530">
        <f>COUNTIF('Scores for complete sequences'!$H$2:H3530,"-")</f>
        <v>3518</v>
      </c>
      <c r="D3530">
        <f>COUNTIF('Scores for complete sequences'!$H3530:H$3994,"+")</f>
        <v>0</v>
      </c>
      <c r="E3530">
        <f t="shared" si="220"/>
        <v>0.12</v>
      </c>
      <c r="F3530">
        <f t="shared" si="221"/>
        <v>0.88</v>
      </c>
      <c r="G3530">
        <f t="shared" si="222"/>
        <v>1</v>
      </c>
      <c r="H3530">
        <f t="shared" si="223"/>
        <v>0.12</v>
      </c>
    </row>
    <row r="3531" spans="1:8" x14ac:dyDescent="0.25">
      <c r="A3531">
        <f>COUNTIF('Scores for complete sequences'!$H$2:H3531,"+")</f>
        <v>11</v>
      </c>
      <c r="B3531">
        <f>COUNTIF('Scores for complete sequences'!$H3531:H$3994,"-")</f>
        <v>464</v>
      </c>
      <c r="C3531">
        <f>COUNTIF('Scores for complete sequences'!$H$2:H3531,"-")</f>
        <v>3519</v>
      </c>
      <c r="D3531">
        <f>COUNTIF('Scores for complete sequences'!$H3531:H$3994,"+")</f>
        <v>0</v>
      </c>
      <c r="E3531">
        <f t="shared" si="220"/>
        <v>0.12</v>
      </c>
      <c r="F3531">
        <f t="shared" si="221"/>
        <v>0.88</v>
      </c>
      <c r="G3531">
        <f t="shared" si="222"/>
        <v>1</v>
      </c>
      <c r="H3531">
        <f t="shared" si="223"/>
        <v>0.12</v>
      </c>
    </row>
    <row r="3532" spans="1:8" x14ac:dyDescent="0.25">
      <c r="A3532">
        <f>COUNTIF('Scores for complete sequences'!$H$2:H3532,"+")</f>
        <v>11</v>
      </c>
      <c r="B3532">
        <f>COUNTIF('Scores for complete sequences'!$H3532:H$3994,"-")</f>
        <v>463</v>
      </c>
      <c r="C3532">
        <f>COUNTIF('Scores for complete sequences'!$H$2:H3532,"-")</f>
        <v>3520</v>
      </c>
      <c r="D3532">
        <f>COUNTIF('Scores for complete sequences'!$H3532:H$3994,"+")</f>
        <v>0</v>
      </c>
      <c r="E3532">
        <f t="shared" si="220"/>
        <v>0.12</v>
      </c>
      <c r="F3532">
        <f t="shared" si="221"/>
        <v>0.88</v>
      </c>
      <c r="G3532">
        <f t="shared" si="222"/>
        <v>1</v>
      </c>
      <c r="H3532">
        <f t="shared" si="223"/>
        <v>0.12</v>
      </c>
    </row>
    <row r="3533" spans="1:8" x14ac:dyDescent="0.25">
      <c r="A3533">
        <f>COUNTIF('Scores for complete sequences'!$H$2:H3533,"+")</f>
        <v>11</v>
      </c>
      <c r="B3533">
        <f>COUNTIF('Scores for complete sequences'!$H3533:H$3994,"-")</f>
        <v>462</v>
      </c>
      <c r="C3533">
        <f>COUNTIF('Scores for complete sequences'!$H$2:H3533,"-")</f>
        <v>3521</v>
      </c>
      <c r="D3533">
        <f>COUNTIF('Scores for complete sequences'!$H3533:H$3994,"+")</f>
        <v>0</v>
      </c>
      <c r="E3533">
        <f t="shared" si="220"/>
        <v>0.12</v>
      </c>
      <c r="F3533">
        <f t="shared" si="221"/>
        <v>0.88</v>
      </c>
      <c r="G3533">
        <f t="shared" si="222"/>
        <v>1</v>
      </c>
      <c r="H3533">
        <f t="shared" si="223"/>
        <v>0.12</v>
      </c>
    </row>
    <row r="3534" spans="1:8" x14ac:dyDescent="0.25">
      <c r="A3534">
        <f>COUNTIF('Scores for complete sequences'!$H$2:H3534,"+")</f>
        <v>11</v>
      </c>
      <c r="B3534">
        <f>COUNTIF('Scores for complete sequences'!$H3534:H$3994,"-")</f>
        <v>461</v>
      </c>
      <c r="C3534">
        <f>COUNTIF('Scores for complete sequences'!$H$2:H3534,"-")</f>
        <v>3522</v>
      </c>
      <c r="D3534">
        <f>COUNTIF('Scores for complete sequences'!$H3534:H$3994,"+")</f>
        <v>0</v>
      </c>
      <c r="E3534">
        <f t="shared" si="220"/>
        <v>0.12</v>
      </c>
      <c r="F3534">
        <f t="shared" si="221"/>
        <v>0.88</v>
      </c>
      <c r="G3534">
        <f t="shared" si="222"/>
        <v>1</v>
      </c>
      <c r="H3534">
        <f t="shared" si="223"/>
        <v>0.12</v>
      </c>
    </row>
    <row r="3535" spans="1:8" x14ac:dyDescent="0.25">
      <c r="A3535">
        <f>COUNTIF('Scores for complete sequences'!$H$2:H3535,"+")</f>
        <v>11</v>
      </c>
      <c r="B3535">
        <f>COUNTIF('Scores for complete sequences'!$H3535:H$3994,"-")</f>
        <v>460</v>
      </c>
      <c r="C3535">
        <f>COUNTIF('Scores for complete sequences'!$H$2:H3535,"-")</f>
        <v>3523</v>
      </c>
      <c r="D3535">
        <f>COUNTIF('Scores for complete sequences'!$H3535:H$3994,"+")</f>
        <v>0</v>
      </c>
      <c r="E3535">
        <f t="shared" si="220"/>
        <v>0.12</v>
      </c>
      <c r="F3535">
        <f t="shared" si="221"/>
        <v>0.88</v>
      </c>
      <c r="G3535">
        <f t="shared" si="222"/>
        <v>1</v>
      </c>
      <c r="H3535">
        <f t="shared" si="223"/>
        <v>0.12</v>
      </c>
    </row>
    <row r="3536" spans="1:8" x14ac:dyDescent="0.25">
      <c r="A3536">
        <f>COUNTIF('Scores for complete sequences'!$H$2:H3536,"+")</f>
        <v>11</v>
      </c>
      <c r="B3536">
        <f>COUNTIF('Scores for complete sequences'!$H3536:H$3994,"-")</f>
        <v>459</v>
      </c>
      <c r="C3536">
        <f>COUNTIF('Scores for complete sequences'!$H$2:H3536,"-")</f>
        <v>3524</v>
      </c>
      <c r="D3536">
        <f>COUNTIF('Scores for complete sequences'!$H3536:H$3994,"+")</f>
        <v>0</v>
      </c>
      <c r="E3536">
        <f t="shared" si="220"/>
        <v>0.12</v>
      </c>
      <c r="F3536">
        <f t="shared" si="221"/>
        <v>0.88</v>
      </c>
      <c r="G3536">
        <f t="shared" si="222"/>
        <v>1</v>
      </c>
      <c r="H3536">
        <f t="shared" si="223"/>
        <v>0.12</v>
      </c>
    </row>
    <row r="3537" spans="1:8" x14ac:dyDescent="0.25">
      <c r="A3537">
        <f>COUNTIF('Scores for complete sequences'!$H$2:H3537,"+")</f>
        <v>11</v>
      </c>
      <c r="B3537">
        <f>COUNTIF('Scores for complete sequences'!$H3537:H$3994,"-")</f>
        <v>458</v>
      </c>
      <c r="C3537">
        <f>COUNTIF('Scores for complete sequences'!$H$2:H3537,"-")</f>
        <v>3525</v>
      </c>
      <c r="D3537">
        <f>COUNTIF('Scores for complete sequences'!$H3537:H$3994,"+")</f>
        <v>0</v>
      </c>
      <c r="E3537">
        <f t="shared" si="220"/>
        <v>0.11</v>
      </c>
      <c r="F3537">
        <f t="shared" si="221"/>
        <v>0.89</v>
      </c>
      <c r="G3537">
        <f t="shared" si="222"/>
        <v>1</v>
      </c>
      <c r="H3537">
        <f t="shared" si="223"/>
        <v>0.10999999999999999</v>
      </c>
    </row>
    <row r="3538" spans="1:8" x14ac:dyDescent="0.25">
      <c r="A3538">
        <f>COUNTIF('Scores for complete sequences'!$H$2:H3538,"+")</f>
        <v>11</v>
      </c>
      <c r="B3538">
        <f>COUNTIF('Scores for complete sequences'!$H3538:H$3994,"-")</f>
        <v>457</v>
      </c>
      <c r="C3538">
        <f>COUNTIF('Scores for complete sequences'!$H$2:H3538,"-")</f>
        <v>3526</v>
      </c>
      <c r="D3538">
        <f>COUNTIF('Scores for complete sequences'!$H3538:H$3994,"+")</f>
        <v>0</v>
      </c>
      <c r="E3538">
        <f t="shared" si="220"/>
        <v>0.11</v>
      </c>
      <c r="F3538">
        <f t="shared" si="221"/>
        <v>0.89</v>
      </c>
      <c r="G3538">
        <f t="shared" si="222"/>
        <v>1</v>
      </c>
      <c r="H3538">
        <f t="shared" si="223"/>
        <v>0.10999999999999999</v>
      </c>
    </row>
    <row r="3539" spans="1:8" x14ac:dyDescent="0.25">
      <c r="A3539">
        <f>COUNTIF('Scores for complete sequences'!$H$2:H3539,"+")</f>
        <v>11</v>
      </c>
      <c r="B3539">
        <f>COUNTIF('Scores for complete sequences'!$H3539:H$3994,"-")</f>
        <v>456</v>
      </c>
      <c r="C3539">
        <f>COUNTIF('Scores for complete sequences'!$H$2:H3539,"-")</f>
        <v>3527</v>
      </c>
      <c r="D3539">
        <f>COUNTIF('Scores for complete sequences'!$H3539:H$3994,"+")</f>
        <v>0</v>
      </c>
      <c r="E3539">
        <f t="shared" si="220"/>
        <v>0.11</v>
      </c>
      <c r="F3539">
        <f t="shared" si="221"/>
        <v>0.89</v>
      </c>
      <c r="G3539">
        <f t="shared" si="222"/>
        <v>1</v>
      </c>
      <c r="H3539">
        <f t="shared" si="223"/>
        <v>0.10999999999999999</v>
      </c>
    </row>
    <row r="3540" spans="1:8" x14ac:dyDescent="0.25">
      <c r="A3540">
        <f>COUNTIF('Scores for complete sequences'!$H$2:H3540,"+")</f>
        <v>11</v>
      </c>
      <c r="B3540">
        <f>COUNTIF('Scores for complete sequences'!$H3540:H$3994,"-")</f>
        <v>455</v>
      </c>
      <c r="C3540">
        <f>COUNTIF('Scores for complete sequences'!$H$2:H3540,"-")</f>
        <v>3528</v>
      </c>
      <c r="D3540">
        <f>COUNTIF('Scores for complete sequences'!$H3540:H$3994,"+")</f>
        <v>0</v>
      </c>
      <c r="E3540">
        <f t="shared" si="220"/>
        <v>0.11</v>
      </c>
      <c r="F3540">
        <f t="shared" si="221"/>
        <v>0.89</v>
      </c>
      <c r="G3540">
        <f t="shared" si="222"/>
        <v>1</v>
      </c>
      <c r="H3540">
        <f t="shared" si="223"/>
        <v>0.10999999999999999</v>
      </c>
    </row>
    <row r="3541" spans="1:8" x14ac:dyDescent="0.25">
      <c r="A3541">
        <f>COUNTIF('Scores for complete sequences'!$H$2:H3541,"+")</f>
        <v>11</v>
      </c>
      <c r="B3541">
        <f>COUNTIF('Scores for complete sequences'!$H3541:H$3994,"-")</f>
        <v>454</v>
      </c>
      <c r="C3541">
        <f>COUNTIF('Scores for complete sequences'!$H$2:H3541,"-")</f>
        <v>3529</v>
      </c>
      <c r="D3541">
        <f>COUNTIF('Scores for complete sequences'!$H3541:H$3994,"+")</f>
        <v>0</v>
      </c>
      <c r="E3541">
        <f t="shared" si="220"/>
        <v>0.11</v>
      </c>
      <c r="F3541">
        <f t="shared" si="221"/>
        <v>0.89</v>
      </c>
      <c r="G3541">
        <f t="shared" si="222"/>
        <v>1</v>
      </c>
      <c r="H3541">
        <f t="shared" si="223"/>
        <v>0.10999999999999999</v>
      </c>
    </row>
    <row r="3542" spans="1:8" x14ac:dyDescent="0.25">
      <c r="A3542">
        <f>COUNTIF('Scores for complete sequences'!$H$2:H3542,"+")</f>
        <v>11</v>
      </c>
      <c r="B3542">
        <f>COUNTIF('Scores for complete sequences'!$H3542:H$3994,"-")</f>
        <v>453</v>
      </c>
      <c r="C3542">
        <f>COUNTIF('Scores for complete sequences'!$H$2:H3542,"-")</f>
        <v>3530</v>
      </c>
      <c r="D3542">
        <f>COUNTIF('Scores for complete sequences'!$H3542:H$3994,"+")</f>
        <v>0</v>
      </c>
      <c r="E3542">
        <f t="shared" si="220"/>
        <v>0.11</v>
      </c>
      <c r="F3542">
        <f t="shared" si="221"/>
        <v>0.89</v>
      </c>
      <c r="G3542">
        <f t="shared" si="222"/>
        <v>1</v>
      </c>
      <c r="H3542">
        <f t="shared" si="223"/>
        <v>0.10999999999999999</v>
      </c>
    </row>
    <row r="3543" spans="1:8" x14ac:dyDescent="0.25">
      <c r="A3543">
        <f>COUNTIF('Scores for complete sequences'!$H$2:H3543,"+")</f>
        <v>11</v>
      </c>
      <c r="B3543">
        <f>COUNTIF('Scores for complete sequences'!$H3543:H$3994,"-")</f>
        <v>452</v>
      </c>
      <c r="C3543">
        <f>COUNTIF('Scores for complete sequences'!$H$2:H3543,"-")</f>
        <v>3531</v>
      </c>
      <c r="D3543">
        <f>COUNTIF('Scores for complete sequences'!$H3543:H$3994,"+")</f>
        <v>0</v>
      </c>
      <c r="E3543">
        <f t="shared" si="220"/>
        <v>0.11</v>
      </c>
      <c r="F3543">
        <f t="shared" si="221"/>
        <v>0.89</v>
      </c>
      <c r="G3543">
        <f t="shared" si="222"/>
        <v>1</v>
      </c>
      <c r="H3543">
        <f t="shared" si="223"/>
        <v>0.10999999999999999</v>
      </c>
    </row>
    <row r="3544" spans="1:8" x14ac:dyDescent="0.25">
      <c r="A3544">
        <f>COUNTIF('Scores for complete sequences'!$H$2:H3544,"+")</f>
        <v>11</v>
      </c>
      <c r="B3544">
        <f>COUNTIF('Scores for complete sequences'!$H3544:H$3994,"-")</f>
        <v>451</v>
      </c>
      <c r="C3544">
        <f>COUNTIF('Scores for complete sequences'!$H$2:H3544,"-")</f>
        <v>3532</v>
      </c>
      <c r="D3544">
        <f>COUNTIF('Scores for complete sequences'!$H3544:H$3994,"+")</f>
        <v>0</v>
      </c>
      <c r="E3544">
        <f t="shared" si="220"/>
        <v>0.11</v>
      </c>
      <c r="F3544">
        <f t="shared" si="221"/>
        <v>0.89</v>
      </c>
      <c r="G3544">
        <f t="shared" si="222"/>
        <v>1</v>
      </c>
      <c r="H3544">
        <f t="shared" si="223"/>
        <v>0.10999999999999999</v>
      </c>
    </row>
    <row r="3545" spans="1:8" x14ac:dyDescent="0.25">
      <c r="A3545">
        <f>COUNTIF('Scores for complete sequences'!$H$2:H3545,"+")</f>
        <v>11</v>
      </c>
      <c r="B3545">
        <f>COUNTIF('Scores for complete sequences'!$H3545:H$3994,"-")</f>
        <v>450</v>
      </c>
      <c r="C3545">
        <f>COUNTIF('Scores for complete sequences'!$H$2:H3545,"-")</f>
        <v>3533</v>
      </c>
      <c r="D3545">
        <f>COUNTIF('Scores for complete sequences'!$H3545:H$3994,"+")</f>
        <v>0</v>
      </c>
      <c r="E3545">
        <f t="shared" si="220"/>
        <v>0.11</v>
      </c>
      <c r="F3545">
        <f t="shared" si="221"/>
        <v>0.89</v>
      </c>
      <c r="G3545">
        <f t="shared" si="222"/>
        <v>1</v>
      </c>
      <c r="H3545">
        <f t="shared" si="223"/>
        <v>0.10999999999999999</v>
      </c>
    </row>
    <row r="3546" spans="1:8" x14ac:dyDescent="0.25">
      <c r="A3546">
        <f>COUNTIF('Scores for complete sequences'!$H$2:H3546,"+")</f>
        <v>11</v>
      </c>
      <c r="B3546">
        <f>COUNTIF('Scores for complete sequences'!$H3546:H$3994,"-")</f>
        <v>449</v>
      </c>
      <c r="C3546">
        <f>COUNTIF('Scores for complete sequences'!$H$2:H3546,"-")</f>
        <v>3534</v>
      </c>
      <c r="D3546">
        <f>COUNTIF('Scores for complete sequences'!$H3546:H$3994,"+")</f>
        <v>0</v>
      </c>
      <c r="E3546">
        <f t="shared" si="220"/>
        <v>0.11</v>
      </c>
      <c r="F3546">
        <f t="shared" si="221"/>
        <v>0.89</v>
      </c>
      <c r="G3546">
        <f t="shared" si="222"/>
        <v>1</v>
      </c>
      <c r="H3546">
        <f t="shared" si="223"/>
        <v>0.10999999999999999</v>
      </c>
    </row>
    <row r="3547" spans="1:8" x14ac:dyDescent="0.25">
      <c r="A3547">
        <f>COUNTIF('Scores for complete sequences'!$H$2:H3547,"+")</f>
        <v>11</v>
      </c>
      <c r="B3547">
        <f>COUNTIF('Scores for complete sequences'!$H3547:H$3994,"-")</f>
        <v>448</v>
      </c>
      <c r="C3547">
        <f>COUNTIF('Scores for complete sequences'!$H$2:H3547,"-")</f>
        <v>3535</v>
      </c>
      <c r="D3547">
        <f>COUNTIF('Scores for complete sequences'!$H3547:H$3994,"+")</f>
        <v>0</v>
      </c>
      <c r="E3547">
        <f t="shared" si="220"/>
        <v>0.11</v>
      </c>
      <c r="F3547">
        <f t="shared" si="221"/>
        <v>0.89</v>
      </c>
      <c r="G3547">
        <f t="shared" si="222"/>
        <v>1</v>
      </c>
      <c r="H3547">
        <f t="shared" si="223"/>
        <v>0.10999999999999999</v>
      </c>
    </row>
    <row r="3548" spans="1:8" x14ac:dyDescent="0.25">
      <c r="A3548">
        <f>COUNTIF('Scores for complete sequences'!$H$2:H3548,"+")</f>
        <v>11</v>
      </c>
      <c r="B3548">
        <f>COUNTIF('Scores for complete sequences'!$H3548:H$3994,"-")</f>
        <v>447</v>
      </c>
      <c r="C3548">
        <f>COUNTIF('Scores for complete sequences'!$H$2:H3548,"-")</f>
        <v>3536</v>
      </c>
      <c r="D3548">
        <f>COUNTIF('Scores for complete sequences'!$H3548:H$3994,"+")</f>
        <v>0</v>
      </c>
      <c r="E3548">
        <f t="shared" si="220"/>
        <v>0.11</v>
      </c>
      <c r="F3548">
        <f t="shared" si="221"/>
        <v>0.89</v>
      </c>
      <c r="G3548">
        <f t="shared" si="222"/>
        <v>1</v>
      </c>
      <c r="H3548">
        <f t="shared" si="223"/>
        <v>0.10999999999999999</v>
      </c>
    </row>
    <row r="3549" spans="1:8" x14ac:dyDescent="0.25">
      <c r="A3549">
        <f>COUNTIF('Scores for complete sequences'!$H$2:H3549,"+")</f>
        <v>11</v>
      </c>
      <c r="B3549">
        <f>COUNTIF('Scores for complete sequences'!$H3549:H$3994,"-")</f>
        <v>446</v>
      </c>
      <c r="C3549">
        <f>COUNTIF('Scores for complete sequences'!$H$2:H3549,"-")</f>
        <v>3537</v>
      </c>
      <c r="D3549">
        <f>COUNTIF('Scores for complete sequences'!$H3549:H$3994,"+")</f>
        <v>0</v>
      </c>
      <c r="E3549">
        <f t="shared" si="220"/>
        <v>0.11</v>
      </c>
      <c r="F3549">
        <f t="shared" si="221"/>
        <v>0.89</v>
      </c>
      <c r="G3549">
        <f t="shared" si="222"/>
        <v>1</v>
      </c>
      <c r="H3549">
        <f t="shared" si="223"/>
        <v>0.10999999999999999</v>
      </c>
    </row>
    <row r="3550" spans="1:8" x14ac:dyDescent="0.25">
      <c r="A3550">
        <f>COUNTIF('Scores for complete sequences'!$H$2:H3550,"+")</f>
        <v>11</v>
      </c>
      <c r="B3550">
        <f>COUNTIF('Scores for complete sequences'!$H3550:H$3994,"-")</f>
        <v>445</v>
      </c>
      <c r="C3550">
        <f>COUNTIF('Scores for complete sequences'!$H$2:H3550,"-")</f>
        <v>3538</v>
      </c>
      <c r="D3550">
        <f>COUNTIF('Scores for complete sequences'!$H3550:H$3994,"+")</f>
        <v>0</v>
      </c>
      <c r="E3550">
        <f t="shared" si="220"/>
        <v>0.11</v>
      </c>
      <c r="F3550">
        <f t="shared" si="221"/>
        <v>0.89</v>
      </c>
      <c r="G3550">
        <f t="shared" si="222"/>
        <v>1</v>
      </c>
      <c r="H3550">
        <f t="shared" si="223"/>
        <v>0.10999999999999999</v>
      </c>
    </row>
    <row r="3551" spans="1:8" x14ac:dyDescent="0.25">
      <c r="A3551">
        <f>COUNTIF('Scores for complete sequences'!$H$2:H3551,"+")</f>
        <v>11</v>
      </c>
      <c r="B3551">
        <f>COUNTIF('Scores for complete sequences'!$H3551:H$3994,"-")</f>
        <v>444</v>
      </c>
      <c r="C3551">
        <f>COUNTIF('Scores for complete sequences'!$H$2:H3551,"-")</f>
        <v>3539</v>
      </c>
      <c r="D3551">
        <f>COUNTIF('Scores for complete sequences'!$H3551:H$3994,"+")</f>
        <v>0</v>
      </c>
      <c r="E3551">
        <f t="shared" si="220"/>
        <v>0.11</v>
      </c>
      <c r="F3551">
        <f t="shared" si="221"/>
        <v>0.89</v>
      </c>
      <c r="G3551">
        <f t="shared" si="222"/>
        <v>1</v>
      </c>
      <c r="H3551">
        <f t="shared" si="223"/>
        <v>0.10999999999999999</v>
      </c>
    </row>
    <row r="3552" spans="1:8" x14ac:dyDescent="0.25">
      <c r="A3552">
        <f>COUNTIF('Scores for complete sequences'!$H$2:H3552,"+")</f>
        <v>11</v>
      </c>
      <c r="B3552">
        <f>COUNTIF('Scores for complete sequences'!$H3552:H$3994,"-")</f>
        <v>443</v>
      </c>
      <c r="C3552">
        <f>COUNTIF('Scores for complete sequences'!$H$2:H3552,"-")</f>
        <v>3540</v>
      </c>
      <c r="D3552">
        <f>COUNTIF('Scores for complete sequences'!$H3552:H$3994,"+")</f>
        <v>0</v>
      </c>
      <c r="E3552">
        <f t="shared" si="220"/>
        <v>0.11</v>
      </c>
      <c r="F3552">
        <f t="shared" si="221"/>
        <v>0.89</v>
      </c>
      <c r="G3552">
        <f t="shared" si="222"/>
        <v>1</v>
      </c>
      <c r="H3552">
        <f t="shared" si="223"/>
        <v>0.10999999999999999</v>
      </c>
    </row>
    <row r="3553" spans="1:8" x14ac:dyDescent="0.25">
      <c r="A3553">
        <f>COUNTIF('Scores for complete sequences'!$H$2:H3553,"+")</f>
        <v>11</v>
      </c>
      <c r="B3553">
        <f>COUNTIF('Scores for complete sequences'!$H3553:H$3994,"-")</f>
        <v>442</v>
      </c>
      <c r="C3553">
        <f>COUNTIF('Scores for complete sequences'!$H$2:H3553,"-")</f>
        <v>3541</v>
      </c>
      <c r="D3553">
        <f>COUNTIF('Scores for complete sequences'!$H3553:H$3994,"+")</f>
        <v>0</v>
      </c>
      <c r="E3553">
        <f t="shared" si="220"/>
        <v>0.11</v>
      </c>
      <c r="F3553">
        <f t="shared" si="221"/>
        <v>0.89</v>
      </c>
      <c r="G3553">
        <f t="shared" si="222"/>
        <v>1</v>
      </c>
      <c r="H3553">
        <f t="shared" si="223"/>
        <v>0.10999999999999999</v>
      </c>
    </row>
    <row r="3554" spans="1:8" x14ac:dyDescent="0.25">
      <c r="A3554">
        <f>COUNTIF('Scores for complete sequences'!$H$2:H3554,"+")</f>
        <v>11</v>
      </c>
      <c r="B3554">
        <f>COUNTIF('Scores for complete sequences'!$H3554:H$3994,"-")</f>
        <v>441</v>
      </c>
      <c r="C3554">
        <f>COUNTIF('Scores for complete sequences'!$H$2:H3554,"-")</f>
        <v>3542</v>
      </c>
      <c r="D3554">
        <f>COUNTIF('Scores for complete sequences'!$H3554:H$3994,"+")</f>
        <v>0</v>
      </c>
      <c r="E3554">
        <f t="shared" si="220"/>
        <v>0.11</v>
      </c>
      <c r="F3554">
        <f t="shared" si="221"/>
        <v>0.89</v>
      </c>
      <c r="G3554">
        <f t="shared" si="222"/>
        <v>1</v>
      </c>
      <c r="H3554">
        <f t="shared" si="223"/>
        <v>0.10999999999999999</v>
      </c>
    </row>
    <row r="3555" spans="1:8" x14ac:dyDescent="0.25">
      <c r="A3555">
        <f>COUNTIF('Scores for complete sequences'!$H$2:H3555,"+")</f>
        <v>11</v>
      </c>
      <c r="B3555">
        <f>COUNTIF('Scores for complete sequences'!$H3555:H$3994,"-")</f>
        <v>440</v>
      </c>
      <c r="C3555">
        <f>COUNTIF('Scores for complete sequences'!$H$2:H3555,"-")</f>
        <v>3543</v>
      </c>
      <c r="D3555">
        <f>COUNTIF('Scores for complete sequences'!$H3555:H$3994,"+")</f>
        <v>0</v>
      </c>
      <c r="E3555">
        <f t="shared" si="220"/>
        <v>0.11</v>
      </c>
      <c r="F3555">
        <f t="shared" si="221"/>
        <v>0.89</v>
      </c>
      <c r="G3555">
        <f t="shared" si="222"/>
        <v>1</v>
      </c>
      <c r="H3555">
        <f t="shared" si="223"/>
        <v>0.10999999999999999</v>
      </c>
    </row>
    <row r="3556" spans="1:8" x14ac:dyDescent="0.25">
      <c r="A3556">
        <f>COUNTIF('Scores for complete sequences'!$H$2:H3556,"+")</f>
        <v>11</v>
      </c>
      <c r="B3556">
        <f>COUNTIF('Scores for complete sequences'!$H3556:H$3994,"-")</f>
        <v>439</v>
      </c>
      <c r="C3556">
        <f>COUNTIF('Scores for complete sequences'!$H$2:H3556,"-")</f>
        <v>3544</v>
      </c>
      <c r="D3556">
        <f>COUNTIF('Scores for complete sequences'!$H3556:H$3994,"+")</f>
        <v>0</v>
      </c>
      <c r="E3556">
        <f t="shared" si="220"/>
        <v>0.11</v>
      </c>
      <c r="F3556">
        <f t="shared" si="221"/>
        <v>0.89</v>
      </c>
      <c r="G3556">
        <f t="shared" si="222"/>
        <v>1</v>
      </c>
      <c r="H3556">
        <f t="shared" si="223"/>
        <v>0.10999999999999999</v>
      </c>
    </row>
    <row r="3557" spans="1:8" x14ac:dyDescent="0.25">
      <c r="A3557">
        <f>COUNTIF('Scores for complete sequences'!$H$2:H3557,"+")</f>
        <v>11</v>
      </c>
      <c r="B3557">
        <f>COUNTIF('Scores for complete sequences'!$H3557:H$3994,"-")</f>
        <v>438</v>
      </c>
      <c r="C3557">
        <f>COUNTIF('Scores for complete sequences'!$H$2:H3557,"-")</f>
        <v>3545</v>
      </c>
      <c r="D3557">
        <f>COUNTIF('Scores for complete sequences'!$H3557:H$3994,"+")</f>
        <v>0</v>
      </c>
      <c r="E3557">
        <f t="shared" si="220"/>
        <v>0.11</v>
      </c>
      <c r="F3557">
        <f t="shared" si="221"/>
        <v>0.89</v>
      </c>
      <c r="G3557">
        <f t="shared" si="222"/>
        <v>1</v>
      </c>
      <c r="H3557">
        <f t="shared" si="223"/>
        <v>0.10999999999999999</v>
      </c>
    </row>
    <row r="3558" spans="1:8" x14ac:dyDescent="0.25">
      <c r="A3558">
        <f>COUNTIF('Scores for complete sequences'!$H$2:H3558,"+")</f>
        <v>11</v>
      </c>
      <c r="B3558">
        <f>COUNTIF('Scores for complete sequences'!$H3558:H$3994,"-")</f>
        <v>437</v>
      </c>
      <c r="C3558">
        <f>COUNTIF('Scores for complete sequences'!$H$2:H3558,"-")</f>
        <v>3546</v>
      </c>
      <c r="D3558">
        <f>COUNTIF('Scores for complete sequences'!$H3558:H$3994,"+")</f>
        <v>0</v>
      </c>
      <c r="E3558">
        <f t="shared" si="220"/>
        <v>0.11</v>
      </c>
      <c r="F3558">
        <f t="shared" si="221"/>
        <v>0.89</v>
      </c>
      <c r="G3558">
        <f t="shared" si="222"/>
        <v>1</v>
      </c>
      <c r="H3558">
        <f t="shared" si="223"/>
        <v>0.10999999999999999</v>
      </c>
    </row>
    <row r="3559" spans="1:8" x14ac:dyDescent="0.25">
      <c r="A3559">
        <f>COUNTIF('Scores for complete sequences'!$H$2:H3559,"+")</f>
        <v>11</v>
      </c>
      <c r="B3559">
        <f>COUNTIF('Scores for complete sequences'!$H3559:H$3994,"-")</f>
        <v>436</v>
      </c>
      <c r="C3559">
        <f>COUNTIF('Scores for complete sequences'!$H$2:H3559,"-")</f>
        <v>3547</v>
      </c>
      <c r="D3559">
        <f>COUNTIF('Scores for complete sequences'!$H3559:H$3994,"+")</f>
        <v>0</v>
      </c>
      <c r="E3559">
        <f t="shared" si="220"/>
        <v>0.11</v>
      </c>
      <c r="F3559">
        <f t="shared" si="221"/>
        <v>0.89</v>
      </c>
      <c r="G3559">
        <f t="shared" si="222"/>
        <v>1</v>
      </c>
      <c r="H3559">
        <f t="shared" si="223"/>
        <v>0.10999999999999999</v>
      </c>
    </row>
    <row r="3560" spans="1:8" x14ac:dyDescent="0.25">
      <c r="A3560">
        <f>COUNTIF('Scores for complete sequences'!$H$2:H3560,"+")</f>
        <v>11</v>
      </c>
      <c r="B3560">
        <f>COUNTIF('Scores for complete sequences'!$H3560:H$3994,"-")</f>
        <v>435</v>
      </c>
      <c r="C3560">
        <f>COUNTIF('Scores for complete sequences'!$H$2:H3560,"-")</f>
        <v>3548</v>
      </c>
      <c r="D3560">
        <f>COUNTIF('Scores for complete sequences'!$H3560:H$3994,"+")</f>
        <v>0</v>
      </c>
      <c r="E3560">
        <f t="shared" si="220"/>
        <v>0.11</v>
      </c>
      <c r="F3560">
        <f t="shared" si="221"/>
        <v>0.89</v>
      </c>
      <c r="G3560">
        <f t="shared" si="222"/>
        <v>1</v>
      </c>
      <c r="H3560">
        <f t="shared" si="223"/>
        <v>0.10999999999999999</v>
      </c>
    </row>
    <row r="3561" spans="1:8" x14ac:dyDescent="0.25">
      <c r="A3561">
        <f>COUNTIF('Scores for complete sequences'!$H$2:H3561,"+")</f>
        <v>11</v>
      </c>
      <c r="B3561">
        <f>COUNTIF('Scores for complete sequences'!$H3561:H$3994,"-")</f>
        <v>434</v>
      </c>
      <c r="C3561">
        <f>COUNTIF('Scores for complete sequences'!$H$2:H3561,"-")</f>
        <v>3549</v>
      </c>
      <c r="D3561">
        <f>COUNTIF('Scores for complete sequences'!$H3561:H$3994,"+")</f>
        <v>0</v>
      </c>
      <c r="E3561">
        <f t="shared" si="220"/>
        <v>0.11</v>
      </c>
      <c r="F3561">
        <f t="shared" si="221"/>
        <v>0.89</v>
      </c>
      <c r="G3561">
        <f t="shared" si="222"/>
        <v>1</v>
      </c>
      <c r="H3561">
        <f t="shared" si="223"/>
        <v>0.10999999999999999</v>
      </c>
    </row>
    <row r="3562" spans="1:8" x14ac:dyDescent="0.25">
      <c r="A3562">
        <f>COUNTIF('Scores for complete sequences'!$H$2:H3562,"+")</f>
        <v>11</v>
      </c>
      <c r="B3562">
        <f>COUNTIF('Scores for complete sequences'!$H3562:H$3994,"-")</f>
        <v>433</v>
      </c>
      <c r="C3562">
        <f>COUNTIF('Scores for complete sequences'!$H$2:H3562,"-")</f>
        <v>3550</v>
      </c>
      <c r="D3562">
        <f>COUNTIF('Scores for complete sequences'!$H3562:H$3994,"+")</f>
        <v>0</v>
      </c>
      <c r="E3562">
        <f t="shared" si="220"/>
        <v>0.11</v>
      </c>
      <c r="F3562">
        <f t="shared" si="221"/>
        <v>0.89</v>
      </c>
      <c r="G3562">
        <f t="shared" si="222"/>
        <v>1</v>
      </c>
      <c r="H3562">
        <f t="shared" si="223"/>
        <v>0.10999999999999999</v>
      </c>
    </row>
    <row r="3563" spans="1:8" x14ac:dyDescent="0.25">
      <c r="A3563">
        <f>COUNTIF('Scores for complete sequences'!$H$2:H3563,"+")</f>
        <v>11</v>
      </c>
      <c r="B3563">
        <f>COUNTIF('Scores for complete sequences'!$H3563:H$3994,"-")</f>
        <v>432</v>
      </c>
      <c r="C3563">
        <f>COUNTIF('Scores for complete sequences'!$H$2:H3563,"-")</f>
        <v>3551</v>
      </c>
      <c r="D3563">
        <f>COUNTIF('Scores for complete sequences'!$H3563:H$3994,"+")</f>
        <v>0</v>
      </c>
      <c r="E3563">
        <f t="shared" si="220"/>
        <v>0.11</v>
      </c>
      <c r="F3563">
        <f t="shared" si="221"/>
        <v>0.89</v>
      </c>
      <c r="G3563">
        <f t="shared" si="222"/>
        <v>1</v>
      </c>
      <c r="H3563">
        <f t="shared" si="223"/>
        <v>0.10999999999999999</v>
      </c>
    </row>
    <row r="3564" spans="1:8" x14ac:dyDescent="0.25">
      <c r="A3564">
        <f>COUNTIF('Scores for complete sequences'!$H$2:H3564,"+")</f>
        <v>11</v>
      </c>
      <c r="B3564">
        <f>COUNTIF('Scores for complete sequences'!$H3564:H$3994,"-")</f>
        <v>431</v>
      </c>
      <c r="C3564">
        <f>COUNTIF('Scores for complete sequences'!$H$2:H3564,"-")</f>
        <v>3552</v>
      </c>
      <c r="D3564">
        <f>COUNTIF('Scores for complete sequences'!$H3564:H$3994,"+")</f>
        <v>0</v>
      </c>
      <c r="E3564">
        <f t="shared" si="220"/>
        <v>0.11</v>
      </c>
      <c r="F3564">
        <f t="shared" si="221"/>
        <v>0.89</v>
      </c>
      <c r="G3564">
        <f t="shared" si="222"/>
        <v>1</v>
      </c>
      <c r="H3564">
        <f t="shared" si="223"/>
        <v>0.10999999999999999</v>
      </c>
    </row>
    <row r="3565" spans="1:8" x14ac:dyDescent="0.25">
      <c r="A3565">
        <f>COUNTIF('Scores for complete sequences'!$H$2:H3565,"+")</f>
        <v>11</v>
      </c>
      <c r="B3565">
        <f>COUNTIF('Scores for complete sequences'!$H3565:H$3994,"-")</f>
        <v>430</v>
      </c>
      <c r="C3565">
        <f>COUNTIF('Scores for complete sequences'!$H$2:H3565,"-")</f>
        <v>3553</v>
      </c>
      <c r="D3565">
        <f>COUNTIF('Scores for complete sequences'!$H3565:H$3994,"+")</f>
        <v>0</v>
      </c>
      <c r="E3565">
        <f t="shared" si="220"/>
        <v>0.11</v>
      </c>
      <c r="F3565">
        <f t="shared" si="221"/>
        <v>0.89</v>
      </c>
      <c r="G3565">
        <f t="shared" si="222"/>
        <v>1</v>
      </c>
      <c r="H3565">
        <f t="shared" si="223"/>
        <v>0.10999999999999999</v>
      </c>
    </row>
    <row r="3566" spans="1:8" x14ac:dyDescent="0.25">
      <c r="A3566">
        <f>COUNTIF('Scores for complete sequences'!$H$2:H3566,"+")</f>
        <v>11</v>
      </c>
      <c r="B3566">
        <f>COUNTIF('Scores for complete sequences'!$H3566:H$3994,"-")</f>
        <v>429</v>
      </c>
      <c r="C3566">
        <f>COUNTIF('Scores for complete sequences'!$H$2:H3566,"-")</f>
        <v>3554</v>
      </c>
      <c r="D3566">
        <f>COUNTIF('Scores for complete sequences'!$H3566:H$3994,"+")</f>
        <v>0</v>
      </c>
      <c r="E3566">
        <f t="shared" si="220"/>
        <v>0.11</v>
      </c>
      <c r="F3566">
        <f t="shared" si="221"/>
        <v>0.89</v>
      </c>
      <c r="G3566">
        <f t="shared" si="222"/>
        <v>1</v>
      </c>
      <c r="H3566">
        <f t="shared" si="223"/>
        <v>0.10999999999999999</v>
      </c>
    </row>
    <row r="3567" spans="1:8" x14ac:dyDescent="0.25">
      <c r="A3567">
        <f>COUNTIF('Scores for complete sequences'!$H$2:H3567,"+")</f>
        <v>11</v>
      </c>
      <c r="B3567">
        <f>COUNTIF('Scores for complete sequences'!$H3567:H$3994,"-")</f>
        <v>428</v>
      </c>
      <c r="C3567">
        <f>COUNTIF('Scores for complete sequences'!$H$2:H3567,"-")</f>
        <v>3555</v>
      </c>
      <c r="D3567">
        <f>COUNTIF('Scores for complete sequences'!$H3567:H$3994,"+")</f>
        <v>0</v>
      </c>
      <c r="E3567">
        <f t="shared" si="220"/>
        <v>0.11</v>
      </c>
      <c r="F3567">
        <f t="shared" si="221"/>
        <v>0.89</v>
      </c>
      <c r="G3567">
        <f t="shared" si="222"/>
        <v>1</v>
      </c>
      <c r="H3567">
        <f t="shared" si="223"/>
        <v>0.10999999999999999</v>
      </c>
    </row>
    <row r="3568" spans="1:8" x14ac:dyDescent="0.25">
      <c r="A3568">
        <f>COUNTIF('Scores for complete sequences'!$H$2:H3568,"+")</f>
        <v>11</v>
      </c>
      <c r="B3568">
        <f>COUNTIF('Scores for complete sequences'!$H3568:H$3994,"-")</f>
        <v>427</v>
      </c>
      <c r="C3568">
        <f>COUNTIF('Scores for complete sequences'!$H$2:H3568,"-")</f>
        <v>3556</v>
      </c>
      <c r="D3568">
        <f>COUNTIF('Scores for complete sequences'!$H3568:H$3994,"+")</f>
        <v>0</v>
      </c>
      <c r="E3568">
        <f t="shared" si="220"/>
        <v>0.11</v>
      </c>
      <c r="F3568">
        <f t="shared" si="221"/>
        <v>0.89</v>
      </c>
      <c r="G3568">
        <f t="shared" si="222"/>
        <v>1</v>
      </c>
      <c r="H3568">
        <f t="shared" si="223"/>
        <v>0.10999999999999999</v>
      </c>
    </row>
    <row r="3569" spans="1:8" x14ac:dyDescent="0.25">
      <c r="A3569">
        <f>COUNTIF('Scores for complete sequences'!$H$2:H3569,"+")</f>
        <v>11</v>
      </c>
      <c r="B3569">
        <f>COUNTIF('Scores for complete sequences'!$H3569:H$3994,"-")</f>
        <v>426</v>
      </c>
      <c r="C3569">
        <f>COUNTIF('Scores for complete sequences'!$H$2:H3569,"-")</f>
        <v>3557</v>
      </c>
      <c r="D3569">
        <f>COUNTIF('Scores for complete sequences'!$H3569:H$3994,"+")</f>
        <v>0</v>
      </c>
      <c r="E3569">
        <f t="shared" si="220"/>
        <v>0.11</v>
      </c>
      <c r="F3569">
        <f t="shared" si="221"/>
        <v>0.89</v>
      </c>
      <c r="G3569">
        <f t="shared" si="222"/>
        <v>1</v>
      </c>
      <c r="H3569">
        <f t="shared" si="223"/>
        <v>0.10999999999999999</v>
      </c>
    </row>
    <row r="3570" spans="1:8" x14ac:dyDescent="0.25">
      <c r="A3570">
        <f>COUNTIF('Scores for complete sequences'!$H$2:H3570,"+")</f>
        <v>11</v>
      </c>
      <c r="B3570">
        <f>COUNTIF('Scores for complete sequences'!$H3570:H$3994,"-")</f>
        <v>425</v>
      </c>
      <c r="C3570">
        <f>COUNTIF('Scores for complete sequences'!$H$2:H3570,"-")</f>
        <v>3558</v>
      </c>
      <c r="D3570">
        <f>COUNTIF('Scores for complete sequences'!$H3570:H$3994,"+")</f>
        <v>0</v>
      </c>
      <c r="E3570">
        <f t="shared" si="220"/>
        <v>0.11</v>
      </c>
      <c r="F3570">
        <f t="shared" si="221"/>
        <v>0.89</v>
      </c>
      <c r="G3570">
        <f t="shared" si="222"/>
        <v>1</v>
      </c>
      <c r="H3570">
        <f t="shared" si="223"/>
        <v>0.10999999999999999</v>
      </c>
    </row>
    <row r="3571" spans="1:8" x14ac:dyDescent="0.25">
      <c r="A3571">
        <f>COUNTIF('Scores for complete sequences'!$H$2:H3571,"+")</f>
        <v>11</v>
      </c>
      <c r="B3571">
        <f>COUNTIF('Scores for complete sequences'!$H3571:H$3994,"-")</f>
        <v>424</v>
      </c>
      <c r="C3571">
        <f>COUNTIF('Scores for complete sequences'!$H$2:H3571,"-")</f>
        <v>3559</v>
      </c>
      <c r="D3571">
        <f>COUNTIF('Scores for complete sequences'!$H3571:H$3994,"+")</f>
        <v>0</v>
      </c>
      <c r="E3571">
        <f t="shared" si="220"/>
        <v>0.11</v>
      </c>
      <c r="F3571">
        <f t="shared" si="221"/>
        <v>0.89</v>
      </c>
      <c r="G3571">
        <f t="shared" si="222"/>
        <v>1</v>
      </c>
      <c r="H3571">
        <f t="shared" si="223"/>
        <v>0.10999999999999999</v>
      </c>
    </row>
    <row r="3572" spans="1:8" x14ac:dyDescent="0.25">
      <c r="A3572">
        <f>COUNTIF('Scores for complete sequences'!$H$2:H3572,"+")</f>
        <v>11</v>
      </c>
      <c r="B3572">
        <f>COUNTIF('Scores for complete sequences'!$H3572:H$3994,"-")</f>
        <v>423</v>
      </c>
      <c r="C3572">
        <f>COUNTIF('Scores for complete sequences'!$H$2:H3572,"-")</f>
        <v>3560</v>
      </c>
      <c r="D3572">
        <f>COUNTIF('Scores for complete sequences'!$H3572:H$3994,"+")</f>
        <v>0</v>
      </c>
      <c r="E3572">
        <f t="shared" si="220"/>
        <v>0.11</v>
      </c>
      <c r="F3572">
        <f t="shared" si="221"/>
        <v>0.89</v>
      </c>
      <c r="G3572">
        <f t="shared" si="222"/>
        <v>1</v>
      </c>
      <c r="H3572">
        <f t="shared" si="223"/>
        <v>0.10999999999999999</v>
      </c>
    </row>
    <row r="3573" spans="1:8" x14ac:dyDescent="0.25">
      <c r="A3573">
        <f>COUNTIF('Scores for complete sequences'!$H$2:H3573,"+")</f>
        <v>11</v>
      </c>
      <c r="B3573">
        <f>COUNTIF('Scores for complete sequences'!$H3573:H$3994,"-")</f>
        <v>422</v>
      </c>
      <c r="C3573">
        <f>COUNTIF('Scores for complete sequences'!$H$2:H3573,"-")</f>
        <v>3561</v>
      </c>
      <c r="D3573">
        <f>COUNTIF('Scores for complete sequences'!$H3573:H$3994,"+")</f>
        <v>0</v>
      </c>
      <c r="E3573">
        <f t="shared" si="220"/>
        <v>0.11</v>
      </c>
      <c r="F3573">
        <f t="shared" si="221"/>
        <v>0.89</v>
      </c>
      <c r="G3573">
        <f t="shared" si="222"/>
        <v>1</v>
      </c>
      <c r="H3573">
        <f t="shared" si="223"/>
        <v>0.10999999999999999</v>
      </c>
    </row>
    <row r="3574" spans="1:8" x14ac:dyDescent="0.25">
      <c r="A3574">
        <f>COUNTIF('Scores for complete sequences'!$H$2:H3574,"+")</f>
        <v>11</v>
      </c>
      <c r="B3574">
        <f>COUNTIF('Scores for complete sequences'!$H3574:H$3994,"-")</f>
        <v>421</v>
      </c>
      <c r="C3574">
        <f>COUNTIF('Scores for complete sequences'!$H$2:H3574,"-")</f>
        <v>3562</v>
      </c>
      <c r="D3574">
        <f>COUNTIF('Scores for complete sequences'!$H3574:H$3994,"+")</f>
        <v>0</v>
      </c>
      <c r="E3574">
        <f t="shared" si="220"/>
        <v>0.11</v>
      </c>
      <c r="F3574">
        <f t="shared" si="221"/>
        <v>0.89</v>
      </c>
      <c r="G3574">
        <f t="shared" si="222"/>
        <v>1</v>
      </c>
      <c r="H3574">
        <f t="shared" si="223"/>
        <v>0.10999999999999999</v>
      </c>
    </row>
    <row r="3575" spans="1:8" x14ac:dyDescent="0.25">
      <c r="A3575">
        <f>COUNTIF('Scores for complete sequences'!$H$2:H3575,"+")</f>
        <v>11</v>
      </c>
      <c r="B3575">
        <f>COUNTIF('Scores for complete sequences'!$H3575:H$3994,"-")</f>
        <v>420</v>
      </c>
      <c r="C3575">
        <f>COUNTIF('Scores for complete sequences'!$H$2:H3575,"-")</f>
        <v>3563</v>
      </c>
      <c r="D3575">
        <f>COUNTIF('Scores for complete sequences'!$H3575:H$3994,"+")</f>
        <v>0</v>
      </c>
      <c r="E3575">
        <f t="shared" si="220"/>
        <v>0.11</v>
      </c>
      <c r="F3575">
        <f t="shared" si="221"/>
        <v>0.89</v>
      </c>
      <c r="G3575">
        <f t="shared" si="222"/>
        <v>1</v>
      </c>
      <c r="H3575">
        <f t="shared" si="223"/>
        <v>0.10999999999999999</v>
      </c>
    </row>
    <row r="3576" spans="1:8" x14ac:dyDescent="0.25">
      <c r="A3576">
        <f>COUNTIF('Scores for complete sequences'!$H$2:H3576,"+")</f>
        <v>11</v>
      </c>
      <c r="B3576">
        <f>COUNTIF('Scores for complete sequences'!$H3576:H$3994,"-")</f>
        <v>419</v>
      </c>
      <c r="C3576">
        <f>COUNTIF('Scores for complete sequences'!$H$2:H3576,"-")</f>
        <v>3564</v>
      </c>
      <c r="D3576">
        <f>COUNTIF('Scores for complete sequences'!$H3576:H$3994,"+")</f>
        <v>0</v>
      </c>
      <c r="E3576">
        <f t="shared" si="220"/>
        <v>0.11</v>
      </c>
      <c r="F3576">
        <f t="shared" si="221"/>
        <v>0.89</v>
      </c>
      <c r="G3576">
        <f t="shared" si="222"/>
        <v>1</v>
      </c>
      <c r="H3576">
        <f t="shared" si="223"/>
        <v>0.10999999999999999</v>
      </c>
    </row>
    <row r="3577" spans="1:8" x14ac:dyDescent="0.25">
      <c r="A3577">
        <f>COUNTIF('Scores for complete sequences'!$H$2:H3577,"+")</f>
        <v>11</v>
      </c>
      <c r="B3577">
        <f>COUNTIF('Scores for complete sequences'!$H3577:H$3994,"-")</f>
        <v>418</v>
      </c>
      <c r="C3577">
        <f>COUNTIF('Scores for complete sequences'!$H$2:H3577,"-")</f>
        <v>3565</v>
      </c>
      <c r="D3577">
        <f>COUNTIF('Scores for complete sequences'!$H3577:H$3994,"+")</f>
        <v>0</v>
      </c>
      <c r="E3577">
        <f t="shared" si="220"/>
        <v>0.1</v>
      </c>
      <c r="F3577">
        <f t="shared" si="221"/>
        <v>0.9</v>
      </c>
      <c r="G3577">
        <f t="shared" si="222"/>
        <v>1</v>
      </c>
      <c r="H3577">
        <f t="shared" si="223"/>
        <v>9.9999999999999978E-2</v>
      </c>
    </row>
    <row r="3578" spans="1:8" x14ac:dyDescent="0.25">
      <c r="A3578">
        <f>COUNTIF('Scores for complete sequences'!$H$2:H3578,"+")</f>
        <v>11</v>
      </c>
      <c r="B3578">
        <f>COUNTIF('Scores for complete sequences'!$H3578:H$3994,"-")</f>
        <v>417</v>
      </c>
      <c r="C3578">
        <f>COUNTIF('Scores for complete sequences'!$H$2:H3578,"-")</f>
        <v>3566</v>
      </c>
      <c r="D3578">
        <f>COUNTIF('Scores for complete sequences'!$H3578:H$3994,"+")</f>
        <v>0</v>
      </c>
      <c r="E3578">
        <f t="shared" si="220"/>
        <v>0.1</v>
      </c>
      <c r="F3578">
        <f t="shared" si="221"/>
        <v>0.9</v>
      </c>
      <c r="G3578">
        <f t="shared" si="222"/>
        <v>1</v>
      </c>
      <c r="H3578">
        <f t="shared" si="223"/>
        <v>9.9999999999999978E-2</v>
      </c>
    </row>
    <row r="3579" spans="1:8" x14ac:dyDescent="0.25">
      <c r="A3579">
        <f>COUNTIF('Scores for complete sequences'!$H$2:H3579,"+")</f>
        <v>11</v>
      </c>
      <c r="B3579">
        <f>COUNTIF('Scores for complete sequences'!$H3579:H$3994,"-")</f>
        <v>416</v>
      </c>
      <c r="C3579">
        <f>COUNTIF('Scores for complete sequences'!$H$2:H3579,"-")</f>
        <v>3567</v>
      </c>
      <c r="D3579">
        <f>COUNTIF('Scores for complete sequences'!$H3579:H$3994,"+")</f>
        <v>0</v>
      </c>
      <c r="E3579">
        <f t="shared" si="220"/>
        <v>0.1</v>
      </c>
      <c r="F3579">
        <f t="shared" si="221"/>
        <v>0.9</v>
      </c>
      <c r="G3579">
        <f t="shared" si="222"/>
        <v>1</v>
      </c>
      <c r="H3579">
        <f t="shared" si="223"/>
        <v>9.9999999999999978E-2</v>
      </c>
    </row>
    <row r="3580" spans="1:8" x14ac:dyDescent="0.25">
      <c r="A3580">
        <f>COUNTIF('Scores for complete sequences'!$H$2:H3580,"+")</f>
        <v>11</v>
      </c>
      <c r="B3580">
        <f>COUNTIF('Scores for complete sequences'!$H3580:H$3994,"-")</f>
        <v>415</v>
      </c>
      <c r="C3580">
        <f>COUNTIF('Scores for complete sequences'!$H$2:H3580,"-")</f>
        <v>3568</v>
      </c>
      <c r="D3580">
        <f>COUNTIF('Scores for complete sequences'!$H3580:H$3994,"+")</f>
        <v>0</v>
      </c>
      <c r="E3580">
        <f t="shared" si="220"/>
        <v>0.1</v>
      </c>
      <c r="F3580">
        <f t="shared" si="221"/>
        <v>0.9</v>
      </c>
      <c r="G3580">
        <f t="shared" si="222"/>
        <v>1</v>
      </c>
      <c r="H3580">
        <f t="shared" si="223"/>
        <v>9.9999999999999978E-2</v>
      </c>
    </row>
    <row r="3581" spans="1:8" x14ac:dyDescent="0.25">
      <c r="A3581">
        <f>COUNTIF('Scores for complete sequences'!$H$2:H3581,"+")</f>
        <v>11</v>
      </c>
      <c r="B3581">
        <f>COUNTIF('Scores for complete sequences'!$H3581:H$3994,"-")</f>
        <v>414</v>
      </c>
      <c r="C3581">
        <f>COUNTIF('Scores for complete sequences'!$H$2:H3581,"-")</f>
        <v>3569</v>
      </c>
      <c r="D3581">
        <f>COUNTIF('Scores for complete sequences'!$H3581:H$3994,"+")</f>
        <v>0</v>
      </c>
      <c r="E3581">
        <f t="shared" si="220"/>
        <v>0.1</v>
      </c>
      <c r="F3581">
        <f t="shared" si="221"/>
        <v>0.9</v>
      </c>
      <c r="G3581">
        <f t="shared" si="222"/>
        <v>1</v>
      </c>
      <c r="H3581">
        <f t="shared" si="223"/>
        <v>9.9999999999999978E-2</v>
      </c>
    </row>
    <row r="3582" spans="1:8" x14ac:dyDescent="0.25">
      <c r="A3582">
        <f>COUNTIF('Scores for complete sequences'!$H$2:H3582,"+")</f>
        <v>11</v>
      </c>
      <c r="B3582">
        <f>COUNTIF('Scores for complete sequences'!$H3582:H$3994,"-")</f>
        <v>413</v>
      </c>
      <c r="C3582">
        <f>COUNTIF('Scores for complete sequences'!$H$2:H3582,"-")</f>
        <v>3570</v>
      </c>
      <c r="D3582">
        <f>COUNTIF('Scores for complete sequences'!$H3582:H$3994,"+")</f>
        <v>0</v>
      </c>
      <c r="E3582">
        <f t="shared" si="220"/>
        <v>0.1</v>
      </c>
      <c r="F3582">
        <f t="shared" si="221"/>
        <v>0.9</v>
      </c>
      <c r="G3582">
        <f t="shared" si="222"/>
        <v>1</v>
      </c>
      <c r="H3582">
        <f t="shared" si="223"/>
        <v>9.9999999999999978E-2</v>
      </c>
    </row>
    <row r="3583" spans="1:8" x14ac:dyDescent="0.25">
      <c r="A3583">
        <f>COUNTIF('Scores for complete sequences'!$H$2:H3583,"+")</f>
        <v>11</v>
      </c>
      <c r="B3583">
        <f>COUNTIF('Scores for complete sequences'!$H3583:H$3994,"-")</f>
        <v>412</v>
      </c>
      <c r="C3583">
        <f>COUNTIF('Scores for complete sequences'!$H$2:H3583,"-")</f>
        <v>3571</v>
      </c>
      <c r="D3583">
        <f>COUNTIF('Scores for complete sequences'!$H3583:H$3994,"+")</f>
        <v>0</v>
      </c>
      <c r="E3583">
        <f t="shared" si="220"/>
        <v>0.1</v>
      </c>
      <c r="F3583">
        <f t="shared" si="221"/>
        <v>0.9</v>
      </c>
      <c r="G3583">
        <f t="shared" si="222"/>
        <v>1</v>
      </c>
      <c r="H3583">
        <f t="shared" si="223"/>
        <v>9.9999999999999978E-2</v>
      </c>
    </row>
    <row r="3584" spans="1:8" x14ac:dyDescent="0.25">
      <c r="A3584">
        <f>COUNTIF('Scores for complete sequences'!$H$2:H3584,"+")</f>
        <v>11</v>
      </c>
      <c r="B3584">
        <f>COUNTIF('Scores for complete sequences'!$H3584:H$3994,"-")</f>
        <v>411</v>
      </c>
      <c r="C3584">
        <f>COUNTIF('Scores for complete sequences'!$H$2:H3584,"-")</f>
        <v>3572</v>
      </c>
      <c r="D3584">
        <f>COUNTIF('Scores for complete sequences'!$H3584:H$3994,"+")</f>
        <v>0</v>
      </c>
      <c r="E3584">
        <f t="shared" si="220"/>
        <v>0.1</v>
      </c>
      <c r="F3584">
        <f t="shared" si="221"/>
        <v>0.9</v>
      </c>
      <c r="G3584">
        <f t="shared" si="222"/>
        <v>1</v>
      </c>
      <c r="H3584">
        <f t="shared" si="223"/>
        <v>9.9999999999999978E-2</v>
      </c>
    </row>
    <row r="3585" spans="1:8" x14ac:dyDescent="0.25">
      <c r="A3585">
        <f>COUNTIF('Scores for complete sequences'!$H$2:H3585,"+")</f>
        <v>11</v>
      </c>
      <c r="B3585">
        <f>COUNTIF('Scores for complete sequences'!$H3585:H$3994,"-")</f>
        <v>410</v>
      </c>
      <c r="C3585">
        <f>COUNTIF('Scores for complete sequences'!$H$2:H3585,"-")</f>
        <v>3573</v>
      </c>
      <c r="D3585">
        <f>COUNTIF('Scores for complete sequences'!$H3585:H$3994,"+")</f>
        <v>0</v>
      </c>
      <c r="E3585">
        <f t="shared" si="220"/>
        <v>0.1</v>
      </c>
      <c r="F3585">
        <f t="shared" si="221"/>
        <v>0.9</v>
      </c>
      <c r="G3585">
        <f t="shared" si="222"/>
        <v>1</v>
      </c>
      <c r="H3585">
        <f t="shared" si="223"/>
        <v>9.9999999999999978E-2</v>
      </c>
    </row>
    <row r="3586" spans="1:8" x14ac:dyDescent="0.25">
      <c r="A3586">
        <f>COUNTIF('Scores for complete sequences'!$H$2:H3586,"+")</f>
        <v>11</v>
      </c>
      <c r="B3586">
        <f>COUNTIF('Scores for complete sequences'!$H3586:H$3994,"-")</f>
        <v>409</v>
      </c>
      <c r="C3586">
        <f>COUNTIF('Scores for complete sequences'!$H$2:H3586,"-")</f>
        <v>3574</v>
      </c>
      <c r="D3586">
        <f>COUNTIF('Scores for complete sequences'!$H3586:H$3994,"+")</f>
        <v>0</v>
      </c>
      <c r="E3586">
        <f t="shared" si="220"/>
        <v>0.1</v>
      </c>
      <c r="F3586">
        <f t="shared" si="221"/>
        <v>0.9</v>
      </c>
      <c r="G3586">
        <f t="shared" si="222"/>
        <v>1</v>
      </c>
      <c r="H3586">
        <f t="shared" si="223"/>
        <v>9.9999999999999978E-2</v>
      </c>
    </row>
    <row r="3587" spans="1:8" x14ac:dyDescent="0.25">
      <c r="A3587">
        <f>COUNTIF('Scores for complete sequences'!$H$2:H3587,"+")</f>
        <v>11</v>
      </c>
      <c r="B3587">
        <f>COUNTIF('Scores for complete sequences'!$H3587:H$3994,"-")</f>
        <v>408</v>
      </c>
      <c r="C3587">
        <f>COUNTIF('Scores for complete sequences'!$H$2:H3587,"-")</f>
        <v>3575</v>
      </c>
      <c r="D3587">
        <f>COUNTIF('Scores for complete sequences'!$H3587:H$3994,"+")</f>
        <v>0</v>
      </c>
      <c r="E3587">
        <f t="shared" ref="E3587:E3650" si="224">ROUND(B3587/(B3587+C3587),2)</f>
        <v>0.1</v>
      </c>
      <c r="F3587">
        <f t="shared" ref="F3587:F3650" si="225">1-E3587</f>
        <v>0.9</v>
      </c>
      <c r="G3587">
        <f t="shared" ref="G3587:G3650" si="226">ROUND(A3587/(A3587+D3587),3)</f>
        <v>1</v>
      </c>
      <c r="H3587">
        <f t="shared" ref="H3587:H3650" si="227">G3587-F3587</f>
        <v>9.9999999999999978E-2</v>
      </c>
    </row>
    <row r="3588" spans="1:8" x14ac:dyDescent="0.25">
      <c r="A3588">
        <f>COUNTIF('Scores for complete sequences'!$H$2:H3588,"+")</f>
        <v>11</v>
      </c>
      <c r="B3588">
        <f>COUNTIF('Scores for complete sequences'!$H3588:H$3994,"-")</f>
        <v>407</v>
      </c>
      <c r="C3588">
        <f>COUNTIF('Scores for complete sequences'!$H$2:H3588,"-")</f>
        <v>3576</v>
      </c>
      <c r="D3588">
        <f>COUNTIF('Scores for complete sequences'!$H3588:H$3994,"+")</f>
        <v>0</v>
      </c>
      <c r="E3588">
        <f t="shared" si="224"/>
        <v>0.1</v>
      </c>
      <c r="F3588">
        <f t="shared" si="225"/>
        <v>0.9</v>
      </c>
      <c r="G3588">
        <f t="shared" si="226"/>
        <v>1</v>
      </c>
      <c r="H3588">
        <f t="shared" si="227"/>
        <v>9.9999999999999978E-2</v>
      </c>
    </row>
    <row r="3589" spans="1:8" x14ac:dyDescent="0.25">
      <c r="A3589">
        <f>COUNTIF('Scores for complete sequences'!$H$2:H3589,"+")</f>
        <v>11</v>
      </c>
      <c r="B3589">
        <f>COUNTIF('Scores for complete sequences'!$H3589:H$3994,"-")</f>
        <v>406</v>
      </c>
      <c r="C3589">
        <f>COUNTIF('Scores for complete sequences'!$H$2:H3589,"-")</f>
        <v>3577</v>
      </c>
      <c r="D3589">
        <f>COUNTIF('Scores for complete sequences'!$H3589:H$3994,"+")</f>
        <v>0</v>
      </c>
      <c r="E3589">
        <f t="shared" si="224"/>
        <v>0.1</v>
      </c>
      <c r="F3589">
        <f t="shared" si="225"/>
        <v>0.9</v>
      </c>
      <c r="G3589">
        <f t="shared" si="226"/>
        <v>1</v>
      </c>
      <c r="H3589">
        <f t="shared" si="227"/>
        <v>9.9999999999999978E-2</v>
      </c>
    </row>
    <row r="3590" spans="1:8" x14ac:dyDescent="0.25">
      <c r="A3590">
        <f>COUNTIF('Scores for complete sequences'!$H$2:H3590,"+")</f>
        <v>11</v>
      </c>
      <c r="B3590">
        <f>COUNTIF('Scores for complete sequences'!$H3590:H$3994,"-")</f>
        <v>405</v>
      </c>
      <c r="C3590">
        <f>COUNTIF('Scores for complete sequences'!$H$2:H3590,"-")</f>
        <v>3578</v>
      </c>
      <c r="D3590">
        <f>COUNTIF('Scores for complete sequences'!$H3590:H$3994,"+")</f>
        <v>0</v>
      </c>
      <c r="E3590">
        <f t="shared" si="224"/>
        <v>0.1</v>
      </c>
      <c r="F3590">
        <f t="shared" si="225"/>
        <v>0.9</v>
      </c>
      <c r="G3590">
        <f t="shared" si="226"/>
        <v>1</v>
      </c>
      <c r="H3590">
        <f t="shared" si="227"/>
        <v>9.9999999999999978E-2</v>
      </c>
    </row>
    <row r="3591" spans="1:8" x14ac:dyDescent="0.25">
      <c r="A3591">
        <f>COUNTIF('Scores for complete sequences'!$H$2:H3591,"+")</f>
        <v>11</v>
      </c>
      <c r="B3591">
        <f>COUNTIF('Scores for complete sequences'!$H3591:H$3994,"-")</f>
        <v>404</v>
      </c>
      <c r="C3591">
        <f>COUNTIF('Scores for complete sequences'!$H$2:H3591,"-")</f>
        <v>3579</v>
      </c>
      <c r="D3591">
        <f>COUNTIF('Scores for complete sequences'!$H3591:H$3994,"+")</f>
        <v>0</v>
      </c>
      <c r="E3591">
        <f t="shared" si="224"/>
        <v>0.1</v>
      </c>
      <c r="F3591">
        <f t="shared" si="225"/>
        <v>0.9</v>
      </c>
      <c r="G3591">
        <f t="shared" si="226"/>
        <v>1</v>
      </c>
      <c r="H3591">
        <f t="shared" si="227"/>
        <v>9.9999999999999978E-2</v>
      </c>
    </row>
    <row r="3592" spans="1:8" x14ac:dyDescent="0.25">
      <c r="A3592">
        <f>COUNTIF('Scores for complete sequences'!$H$2:H3592,"+")</f>
        <v>11</v>
      </c>
      <c r="B3592">
        <f>COUNTIF('Scores for complete sequences'!$H3592:H$3994,"-")</f>
        <v>403</v>
      </c>
      <c r="C3592">
        <f>COUNTIF('Scores for complete sequences'!$H$2:H3592,"-")</f>
        <v>3580</v>
      </c>
      <c r="D3592">
        <f>COUNTIF('Scores for complete sequences'!$H3592:H$3994,"+")</f>
        <v>0</v>
      </c>
      <c r="E3592">
        <f t="shared" si="224"/>
        <v>0.1</v>
      </c>
      <c r="F3592">
        <f t="shared" si="225"/>
        <v>0.9</v>
      </c>
      <c r="G3592">
        <f t="shared" si="226"/>
        <v>1</v>
      </c>
      <c r="H3592">
        <f t="shared" si="227"/>
        <v>9.9999999999999978E-2</v>
      </c>
    </row>
    <row r="3593" spans="1:8" x14ac:dyDescent="0.25">
      <c r="A3593">
        <f>COUNTIF('Scores for complete sequences'!$H$2:H3593,"+")</f>
        <v>11</v>
      </c>
      <c r="B3593">
        <f>COUNTIF('Scores for complete sequences'!$H3593:H$3994,"-")</f>
        <v>402</v>
      </c>
      <c r="C3593">
        <f>COUNTIF('Scores for complete sequences'!$H$2:H3593,"-")</f>
        <v>3581</v>
      </c>
      <c r="D3593">
        <f>COUNTIF('Scores for complete sequences'!$H3593:H$3994,"+")</f>
        <v>0</v>
      </c>
      <c r="E3593">
        <f t="shared" si="224"/>
        <v>0.1</v>
      </c>
      <c r="F3593">
        <f t="shared" si="225"/>
        <v>0.9</v>
      </c>
      <c r="G3593">
        <f t="shared" si="226"/>
        <v>1</v>
      </c>
      <c r="H3593">
        <f t="shared" si="227"/>
        <v>9.9999999999999978E-2</v>
      </c>
    </row>
    <row r="3594" spans="1:8" x14ac:dyDescent="0.25">
      <c r="A3594">
        <f>COUNTIF('Scores for complete sequences'!$H$2:H3594,"+")</f>
        <v>11</v>
      </c>
      <c r="B3594">
        <f>COUNTIF('Scores for complete sequences'!$H3594:H$3994,"-")</f>
        <v>401</v>
      </c>
      <c r="C3594">
        <f>COUNTIF('Scores for complete sequences'!$H$2:H3594,"-")</f>
        <v>3582</v>
      </c>
      <c r="D3594">
        <f>COUNTIF('Scores for complete sequences'!$H3594:H$3994,"+")</f>
        <v>0</v>
      </c>
      <c r="E3594">
        <f t="shared" si="224"/>
        <v>0.1</v>
      </c>
      <c r="F3594">
        <f t="shared" si="225"/>
        <v>0.9</v>
      </c>
      <c r="G3594">
        <f t="shared" si="226"/>
        <v>1</v>
      </c>
      <c r="H3594">
        <f t="shared" si="227"/>
        <v>9.9999999999999978E-2</v>
      </c>
    </row>
    <row r="3595" spans="1:8" x14ac:dyDescent="0.25">
      <c r="A3595">
        <f>COUNTIF('Scores for complete sequences'!$H$2:H3595,"+")</f>
        <v>11</v>
      </c>
      <c r="B3595">
        <f>COUNTIF('Scores for complete sequences'!$H3595:H$3994,"-")</f>
        <v>400</v>
      </c>
      <c r="C3595">
        <f>COUNTIF('Scores for complete sequences'!$H$2:H3595,"-")</f>
        <v>3583</v>
      </c>
      <c r="D3595">
        <f>COUNTIF('Scores for complete sequences'!$H3595:H$3994,"+")</f>
        <v>0</v>
      </c>
      <c r="E3595">
        <f t="shared" si="224"/>
        <v>0.1</v>
      </c>
      <c r="F3595">
        <f t="shared" si="225"/>
        <v>0.9</v>
      </c>
      <c r="G3595">
        <f t="shared" si="226"/>
        <v>1</v>
      </c>
      <c r="H3595">
        <f t="shared" si="227"/>
        <v>9.9999999999999978E-2</v>
      </c>
    </row>
    <row r="3596" spans="1:8" x14ac:dyDescent="0.25">
      <c r="A3596">
        <f>COUNTIF('Scores for complete sequences'!$H$2:H3596,"+")</f>
        <v>11</v>
      </c>
      <c r="B3596">
        <f>COUNTIF('Scores for complete sequences'!$H3596:H$3994,"-")</f>
        <v>399</v>
      </c>
      <c r="C3596">
        <f>COUNTIF('Scores for complete sequences'!$H$2:H3596,"-")</f>
        <v>3584</v>
      </c>
      <c r="D3596">
        <f>COUNTIF('Scores for complete sequences'!$H3596:H$3994,"+")</f>
        <v>0</v>
      </c>
      <c r="E3596">
        <f t="shared" si="224"/>
        <v>0.1</v>
      </c>
      <c r="F3596">
        <f t="shared" si="225"/>
        <v>0.9</v>
      </c>
      <c r="G3596">
        <f t="shared" si="226"/>
        <v>1</v>
      </c>
      <c r="H3596">
        <f t="shared" si="227"/>
        <v>9.9999999999999978E-2</v>
      </c>
    </row>
    <row r="3597" spans="1:8" x14ac:dyDescent="0.25">
      <c r="A3597">
        <f>COUNTIF('Scores for complete sequences'!$H$2:H3597,"+")</f>
        <v>11</v>
      </c>
      <c r="B3597">
        <f>COUNTIF('Scores for complete sequences'!$H3597:H$3994,"-")</f>
        <v>398</v>
      </c>
      <c r="C3597">
        <f>COUNTIF('Scores for complete sequences'!$H$2:H3597,"-")</f>
        <v>3585</v>
      </c>
      <c r="D3597">
        <f>COUNTIF('Scores for complete sequences'!$H3597:H$3994,"+")</f>
        <v>0</v>
      </c>
      <c r="E3597">
        <f t="shared" si="224"/>
        <v>0.1</v>
      </c>
      <c r="F3597">
        <f t="shared" si="225"/>
        <v>0.9</v>
      </c>
      <c r="G3597">
        <f t="shared" si="226"/>
        <v>1</v>
      </c>
      <c r="H3597">
        <f t="shared" si="227"/>
        <v>9.9999999999999978E-2</v>
      </c>
    </row>
    <row r="3598" spans="1:8" x14ac:dyDescent="0.25">
      <c r="A3598">
        <f>COUNTIF('Scores for complete sequences'!$H$2:H3598,"+")</f>
        <v>11</v>
      </c>
      <c r="B3598">
        <f>COUNTIF('Scores for complete sequences'!$H3598:H$3994,"-")</f>
        <v>397</v>
      </c>
      <c r="C3598">
        <f>COUNTIF('Scores for complete sequences'!$H$2:H3598,"-")</f>
        <v>3586</v>
      </c>
      <c r="D3598">
        <f>COUNTIF('Scores for complete sequences'!$H3598:H$3994,"+")</f>
        <v>0</v>
      </c>
      <c r="E3598">
        <f t="shared" si="224"/>
        <v>0.1</v>
      </c>
      <c r="F3598">
        <f t="shared" si="225"/>
        <v>0.9</v>
      </c>
      <c r="G3598">
        <f t="shared" si="226"/>
        <v>1</v>
      </c>
      <c r="H3598">
        <f t="shared" si="227"/>
        <v>9.9999999999999978E-2</v>
      </c>
    </row>
    <row r="3599" spans="1:8" x14ac:dyDescent="0.25">
      <c r="A3599">
        <f>COUNTIF('Scores for complete sequences'!$H$2:H3599,"+")</f>
        <v>11</v>
      </c>
      <c r="B3599">
        <f>COUNTIF('Scores for complete sequences'!$H3599:H$3994,"-")</f>
        <v>396</v>
      </c>
      <c r="C3599">
        <f>COUNTIF('Scores for complete sequences'!$H$2:H3599,"-")</f>
        <v>3587</v>
      </c>
      <c r="D3599">
        <f>COUNTIF('Scores for complete sequences'!$H3599:H$3994,"+")</f>
        <v>0</v>
      </c>
      <c r="E3599">
        <f t="shared" si="224"/>
        <v>0.1</v>
      </c>
      <c r="F3599">
        <f t="shared" si="225"/>
        <v>0.9</v>
      </c>
      <c r="G3599">
        <f t="shared" si="226"/>
        <v>1</v>
      </c>
      <c r="H3599">
        <f t="shared" si="227"/>
        <v>9.9999999999999978E-2</v>
      </c>
    </row>
    <row r="3600" spans="1:8" x14ac:dyDescent="0.25">
      <c r="A3600">
        <f>COUNTIF('Scores for complete sequences'!$H$2:H3600,"+")</f>
        <v>11</v>
      </c>
      <c r="B3600">
        <f>COUNTIF('Scores for complete sequences'!$H3600:H$3994,"-")</f>
        <v>395</v>
      </c>
      <c r="C3600">
        <f>COUNTIF('Scores for complete sequences'!$H$2:H3600,"-")</f>
        <v>3588</v>
      </c>
      <c r="D3600">
        <f>COUNTIF('Scores for complete sequences'!$H3600:H$3994,"+")</f>
        <v>0</v>
      </c>
      <c r="E3600">
        <f t="shared" si="224"/>
        <v>0.1</v>
      </c>
      <c r="F3600">
        <f t="shared" si="225"/>
        <v>0.9</v>
      </c>
      <c r="G3600">
        <f t="shared" si="226"/>
        <v>1</v>
      </c>
      <c r="H3600">
        <f t="shared" si="227"/>
        <v>9.9999999999999978E-2</v>
      </c>
    </row>
    <row r="3601" spans="1:8" x14ac:dyDescent="0.25">
      <c r="A3601">
        <f>COUNTIF('Scores for complete sequences'!$H$2:H3601,"+")</f>
        <v>11</v>
      </c>
      <c r="B3601">
        <f>COUNTIF('Scores for complete sequences'!$H3601:H$3994,"-")</f>
        <v>394</v>
      </c>
      <c r="C3601">
        <f>COUNTIF('Scores for complete sequences'!$H$2:H3601,"-")</f>
        <v>3589</v>
      </c>
      <c r="D3601">
        <f>COUNTIF('Scores for complete sequences'!$H3601:H$3994,"+")</f>
        <v>0</v>
      </c>
      <c r="E3601">
        <f t="shared" si="224"/>
        <v>0.1</v>
      </c>
      <c r="F3601">
        <f t="shared" si="225"/>
        <v>0.9</v>
      </c>
      <c r="G3601">
        <f t="shared" si="226"/>
        <v>1</v>
      </c>
      <c r="H3601">
        <f t="shared" si="227"/>
        <v>9.9999999999999978E-2</v>
      </c>
    </row>
    <row r="3602" spans="1:8" x14ac:dyDescent="0.25">
      <c r="A3602">
        <f>COUNTIF('Scores for complete sequences'!$H$2:H3602,"+")</f>
        <v>11</v>
      </c>
      <c r="B3602">
        <f>COUNTIF('Scores for complete sequences'!$H3602:H$3994,"-")</f>
        <v>393</v>
      </c>
      <c r="C3602">
        <f>COUNTIF('Scores for complete sequences'!$H$2:H3602,"-")</f>
        <v>3590</v>
      </c>
      <c r="D3602">
        <f>COUNTIF('Scores for complete sequences'!$H3602:H$3994,"+")</f>
        <v>0</v>
      </c>
      <c r="E3602">
        <f t="shared" si="224"/>
        <v>0.1</v>
      </c>
      <c r="F3602">
        <f t="shared" si="225"/>
        <v>0.9</v>
      </c>
      <c r="G3602">
        <f t="shared" si="226"/>
        <v>1</v>
      </c>
      <c r="H3602">
        <f t="shared" si="227"/>
        <v>9.9999999999999978E-2</v>
      </c>
    </row>
    <row r="3603" spans="1:8" x14ac:dyDescent="0.25">
      <c r="A3603">
        <f>COUNTIF('Scores for complete sequences'!$H$2:H3603,"+")</f>
        <v>11</v>
      </c>
      <c r="B3603">
        <f>COUNTIF('Scores for complete sequences'!$H3603:H$3994,"-")</f>
        <v>392</v>
      </c>
      <c r="C3603">
        <f>COUNTIF('Scores for complete sequences'!$H$2:H3603,"-")</f>
        <v>3591</v>
      </c>
      <c r="D3603">
        <f>COUNTIF('Scores for complete sequences'!$H3603:H$3994,"+")</f>
        <v>0</v>
      </c>
      <c r="E3603">
        <f t="shared" si="224"/>
        <v>0.1</v>
      </c>
      <c r="F3603">
        <f t="shared" si="225"/>
        <v>0.9</v>
      </c>
      <c r="G3603">
        <f t="shared" si="226"/>
        <v>1</v>
      </c>
      <c r="H3603">
        <f t="shared" si="227"/>
        <v>9.9999999999999978E-2</v>
      </c>
    </row>
    <row r="3604" spans="1:8" x14ac:dyDescent="0.25">
      <c r="A3604">
        <f>COUNTIF('Scores for complete sequences'!$H$2:H3604,"+")</f>
        <v>11</v>
      </c>
      <c r="B3604">
        <f>COUNTIF('Scores for complete sequences'!$H3604:H$3994,"-")</f>
        <v>391</v>
      </c>
      <c r="C3604">
        <f>COUNTIF('Scores for complete sequences'!$H$2:H3604,"-")</f>
        <v>3592</v>
      </c>
      <c r="D3604">
        <f>COUNTIF('Scores for complete sequences'!$H3604:H$3994,"+")</f>
        <v>0</v>
      </c>
      <c r="E3604">
        <f t="shared" si="224"/>
        <v>0.1</v>
      </c>
      <c r="F3604">
        <f t="shared" si="225"/>
        <v>0.9</v>
      </c>
      <c r="G3604">
        <f t="shared" si="226"/>
        <v>1</v>
      </c>
      <c r="H3604">
        <f t="shared" si="227"/>
        <v>9.9999999999999978E-2</v>
      </c>
    </row>
    <row r="3605" spans="1:8" x14ac:dyDescent="0.25">
      <c r="A3605">
        <f>COUNTIF('Scores for complete sequences'!$H$2:H3605,"+")</f>
        <v>11</v>
      </c>
      <c r="B3605">
        <f>COUNTIF('Scores for complete sequences'!$H3605:H$3994,"-")</f>
        <v>390</v>
      </c>
      <c r="C3605">
        <f>COUNTIF('Scores for complete sequences'!$H$2:H3605,"-")</f>
        <v>3593</v>
      </c>
      <c r="D3605">
        <f>COUNTIF('Scores for complete sequences'!$H3605:H$3994,"+")</f>
        <v>0</v>
      </c>
      <c r="E3605">
        <f t="shared" si="224"/>
        <v>0.1</v>
      </c>
      <c r="F3605">
        <f t="shared" si="225"/>
        <v>0.9</v>
      </c>
      <c r="G3605">
        <f t="shared" si="226"/>
        <v>1</v>
      </c>
      <c r="H3605">
        <f t="shared" si="227"/>
        <v>9.9999999999999978E-2</v>
      </c>
    </row>
    <row r="3606" spans="1:8" x14ac:dyDescent="0.25">
      <c r="A3606">
        <f>COUNTIF('Scores for complete sequences'!$H$2:H3606,"+")</f>
        <v>11</v>
      </c>
      <c r="B3606">
        <f>COUNTIF('Scores for complete sequences'!$H3606:H$3994,"-")</f>
        <v>389</v>
      </c>
      <c r="C3606">
        <f>COUNTIF('Scores for complete sequences'!$H$2:H3606,"-")</f>
        <v>3594</v>
      </c>
      <c r="D3606">
        <f>COUNTIF('Scores for complete sequences'!$H3606:H$3994,"+")</f>
        <v>0</v>
      </c>
      <c r="E3606">
        <f t="shared" si="224"/>
        <v>0.1</v>
      </c>
      <c r="F3606">
        <f t="shared" si="225"/>
        <v>0.9</v>
      </c>
      <c r="G3606">
        <f t="shared" si="226"/>
        <v>1</v>
      </c>
      <c r="H3606">
        <f t="shared" si="227"/>
        <v>9.9999999999999978E-2</v>
      </c>
    </row>
    <row r="3607" spans="1:8" x14ac:dyDescent="0.25">
      <c r="A3607">
        <f>COUNTIF('Scores for complete sequences'!$H$2:H3607,"+")</f>
        <v>11</v>
      </c>
      <c r="B3607">
        <f>COUNTIF('Scores for complete sequences'!$H3607:H$3994,"-")</f>
        <v>388</v>
      </c>
      <c r="C3607">
        <f>COUNTIF('Scores for complete sequences'!$H$2:H3607,"-")</f>
        <v>3595</v>
      </c>
      <c r="D3607">
        <f>COUNTIF('Scores for complete sequences'!$H3607:H$3994,"+")</f>
        <v>0</v>
      </c>
      <c r="E3607">
        <f t="shared" si="224"/>
        <v>0.1</v>
      </c>
      <c r="F3607">
        <f t="shared" si="225"/>
        <v>0.9</v>
      </c>
      <c r="G3607">
        <f t="shared" si="226"/>
        <v>1</v>
      </c>
      <c r="H3607">
        <f t="shared" si="227"/>
        <v>9.9999999999999978E-2</v>
      </c>
    </row>
    <row r="3608" spans="1:8" x14ac:dyDescent="0.25">
      <c r="A3608">
        <f>COUNTIF('Scores for complete sequences'!$H$2:H3608,"+")</f>
        <v>11</v>
      </c>
      <c r="B3608">
        <f>COUNTIF('Scores for complete sequences'!$H3608:H$3994,"-")</f>
        <v>387</v>
      </c>
      <c r="C3608">
        <f>COUNTIF('Scores for complete sequences'!$H$2:H3608,"-")</f>
        <v>3596</v>
      </c>
      <c r="D3608">
        <f>COUNTIF('Scores for complete sequences'!$H3608:H$3994,"+")</f>
        <v>0</v>
      </c>
      <c r="E3608">
        <f t="shared" si="224"/>
        <v>0.1</v>
      </c>
      <c r="F3608">
        <f t="shared" si="225"/>
        <v>0.9</v>
      </c>
      <c r="G3608">
        <f t="shared" si="226"/>
        <v>1</v>
      </c>
      <c r="H3608">
        <f t="shared" si="227"/>
        <v>9.9999999999999978E-2</v>
      </c>
    </row>
    <row r="3609" spans="1:8" x14ac:dyDescent="0.25">
      <c r="A3609">
        <f>COUNTIF('Scores for complete sequences'!$H$2:H3609,"+")</f>
        <v>11</v>
      </c>
      <c r="B3609">
        <f>COUNTIF('Scores for complete sequences'!$H3609:H$3994,"-")</f>
        <v>386</v>
      </c>
      <c r="C3609">
        <f>COUNTIF('Scores for complete sequences'!$H$2:H3609,"-")</f>
        <v>3597</v>
      </c>
      <c r="D3609">
        <f>COUNTIF('Scores for complete sequences'!$H3609:H$3994,"+")</f>
        <v>0</v>
      </c>
      <c r="E3609">
        <f t="shared" si="224"/>
        <v>0.1</v>
      </c>
      <c r="F3609">
        <f t="shared" si="225"/>
        <v>0.9</v>
      </c>
      <c r="G3609">
        <f t="shared" si="226"/>
        <v>1</v>
      </c>
      <c r="H3609">
        <f t="shared" si="227"/>
        <v>9.9999999999999978E-2</v>
      </c>
    </row>
    <row r="3610" spans="1:8" x14ac:dyDescent="0.25">
      <c r="A3610">
        <f>COUNTIF('Scores for complete sequences'!$H$2:H3610,"+")</f>
        <v>11</v>
      </c>
      <c r="B3610">
        <f>COUNTIF('Scores for complete sequences'!$H3610:H$3994,"-")</f>
        <v>385</v>
      </c>
      <c r="C3610">
        <f>COUNTIF('Scores for complete sequences'!$H$2:H3610,"-")</f>
        <v>3598</v>
      </c>
      <c r="D3610">
        <f>COUNTIF('Scores for complete sequences'!$H3610:H$3994,"+")</f>
        <v>0</v>
      </c>
      <c r="E3610">
        <f t="shared" si="224"/>
        <v>0.1</v>
      </c>
      <c r="F3610">
        <f t="shared" si="225"/>
        <v>0.9</v>
      </c>
      <c r="G3610">
        <f t="shared" si="226"/>
        <v>1</v>
      </c>
      <c r="H3610">
        <f t="shared" si="227"/>
        <v>9.9999999999999978E-2</v>
      </c>
    </row>
    <row r="3611" spans="1:8" x14ac:dyDescent="0.25">
      <c r="A3611">
        <f>COUNTIF('Scores for complete sequences'!$H$2:H3611,"+")</f>
        <v>11</v>
      </c>
      <c r="B3611">
        <f>COUNTIF('Scores for complete sequences'!$H3611:H$3994,"-")</f>
        <v>384</v>
      </c>
      <c r="C3611">
        <f>COUNTIF('Scores for complete sequences'!$H$2:H3611,"-")</f>
        <v>3599</v>
      </c>
      <c r="D3611">
        <f>COUNTIF('Scores for complete sequences'!$H3611:H$3994,"+")</f>
        <v>0</v>
      </c>
      <c r="E3611">
        <f t="shared" si="224"/>
        <v>0.1</v>
      </c>
      <c r="F3611">
        <f t="shared" si="225"/>
        <v>0.9</v>
      </c>
      <c r="G3611">
        <f t="shared" si="226"/>
        <v>1</v>
      </c>
      <c r="H3611">
        <f t="shared" si="227"/>
        <v>9.9999999999999978E-2</v>
      </c>
    </row>
    <row r="3612" spans="1:8" x14ac:dyDescent="0.25">
      <c r="A3612">
        <f>COUNTIF('Scores for complete sequences'!$H$2:H3612,"+")</f>
        <v>11</v>
      </c>
      <c r="B3612">
        <f>COUNTIF('Scores for complete sequences'!$H3612:H$3994,"-")</f>
        <v>383</v>
      </c>
      <c r="C3612">
        <f>COUNTIF('Scores for complete sequences'!$H$2:H3612,"-")</f>
        <v>3600</v>
      </c>
      <c r="D3612">
        <f>COUNTIF('Scores for complete sequences'!$H3612:H$3994,"+")</f>
        <v>0</v>
      </c>
      <c r="E3612">
        <f t="shared" si="224"/>
        <v>0.1</v>
      </c>
      <c r="F3612">
        <f t="shared" si="225"/>
        <v>0.9</v>
      </c>
      <c r="G3612">
        <f t="shared" si="226"/>
        <v>1</v>
      </c>
      <c r="H3612">
        <f t="shared" si="227"/>
        <v>9.9999999999999978E-2</v>
      </c>
    </row>
    <row r="3613" spans="1:8" x14ac:dyDescent="0.25">
      <c r="A3613">
        <f>COUNTIF('Scores for complete sequences'!$H$2:H3613,"+")</f>
        <v>11</v>
      </c>
      <c r="B3613">
        <f>COUNTIF('Scores for complete sequences'!$H3613:H$3994,"-")</f>
        <v>382</v>
      </c>
      <c r="C3613">
        <f>COUNTIF('Scores for complete sequences'!$H$2:H3613,"-")</f>
        <v>3601</v>
      </c>
      <c r="D3613">
        <f>COUNTIF('Scores for complete sequences'!$H3613:H$3994,"+")</f>
        <v>0</v>
      </c>
      <c r="E3613">
        <f t="shared" si="224"/>
        <v>0.1</v>
      </c>
      <c r="F3613">
        <f t="shared" si="225"/>
        <v>0.9</v>
      </c>
      <c r="G3613">
        <f t="shared" si="226"/>
        <v>1</v>
      </c>
      <c r="H3613">
        <f t="shared" si="227"/>
        <v>9.9999999999999978E-2</v>
      </c>
    </row>
    <row r="3614" spans="1:8" x14ac:dyDescent="0.25">
      <c r="A3614">
        <f>COUNTIF('Scores for complete sequences'!$H$2:H3614,"+")</f>
        <v>11</v>
      </c>
      <c r="B3614">
        <f>COUNTIF('Scores for complete sequences'!$H3614:H$3994,"-")</f>
        <v>381</v>
      </c>
      <c r="C3614">
        <f>COUNTIF('Scores for complete sequences'!$H$2:H3614,"-")</f>
        <v>3602</v>
      </c>
      <c r="D3614">
        <f>COUNTIF('Scores for complete sequences'!$H3614:H$3994,"+")</f>
        <v>0</v>
      </c>
      <c r="E3614">
        <f t="shared" si="224"/>
        <v>0.1</v>
      </c>
      <c r="F3614">
        <f t="shared" si="225"/>
        <v>0.9</v>
      </c>
      <c r="G3614">
        <f t="shared" si="226"/>
        <v>1</v>
      </c>
      <c r="H3614">
        <f t="shared" si="227"/>
        <v>9.9999999999999978E-2</v>
      </c>
    </row>
    <row r="3615" spans="1:8" x14ac:dyDescent="0.25">
      <c r="A3615">
        <f>COUNTIF('Scores for complete sequences'!$H$2:H3615,"+")</f>
        <v>11</v>
      </c>
      <c r="B3615">
        <f>COUNTIF('Scores for complete sequences'!$H3615:H$3994,"-")</f>
        <v>380</v>
      </c>
      <c r="C3615">
        <f>COUNTIF('Scores for complete sequences'!$H$2:H3615,"-")</f>
        <v>3603</v>
      </c>
      <c r="D3615">
        <f>COUNTIF('Scores for complete sequences'!$H3615:H$3994,"+")</f>
        <v>0</v>
      </c>
      <c r="E3615">
        <f t="shared" si="224"/>
        <v>0.1</v>
      </c>
      <c r="F3615">
        <f t="shared" si="225"/>
        <v>0.9</v>
      </c>
      <c r="G3615">
        <f t="shared" si="226"/>
        <v>1</v>
      </c>
      <c r="H3615">
        <f t="shared" si="227"/>
        <v>9.9999999999999978E-2</v>
      </c>
    </row>
    <row r="3616" spans="1:8" x14ac:dyDescent="0.25">
      <c r="A3616">
        <f>COUNTIF('Scores for complete sequences'!$H$2:H3616,"+")</f>
        <v>11</v>
      </c>
      <c r="B3616">
        <f>COUNTIF('Scores for complete sequences'!$H3616:H$3994,"-")</f>
        <v>379</v>
      </c>
      <c r="C3616">
        <f>COUNTIF('Scores for complete sequences'!$H$2:H3616,"-")</f>
        <v>3604</v>
      </c>
      <c r="D3616">
        <f>COUNTIF('Scores for complete sequences'!$H3616:H$3994,"+")</f>
        <v>0</v>
      </c>
      <c r="E3616">
        <f t="shared" si="224"/>
        <v>0.1</v>
      </c>
      <c r="F3616">
        <f t="shared" si="225"/>
        <v>0.9</v>
      </c>
      <c r="G3616">
        <f t="shared" si="226"/>
        <v>1</v>
      </c>
      <c r="H3616">
        <f t="shared" si="227"/>
        <v>9.9999999999999978E-2</v>
      </c>
    </row>
    <row r="3617" spans="1:8" x14ac:dyDescent="0.25">
      <c r="A3617">
        <f>COUNTIF('Scores for complete sequences'!$H$2:H3617,"+")</f>
        <v>11</v>
      </c>
      <c r="B3617">
        <f>COUNTIF('Scores for complete sequences'!$H3617:H$3994,"-")</f>
        <v>378</v>
      </c>
      <c r="C3617">
        <f>COUNTIF('Scores for complete sequences'!$H$2:H3617,"-")</f>
        <v>3605</v>
      </c>
      <c r="D3617">
        <f>COUNTIF('Scores for complete sequences'!$H3617:H$3994,"+")</f>
        <v>0</v>
      </c>
      <c r="E3617">
        <f t="shared" si="224"/>
        <v>0.09</v>
      </c>
      <c r="F3617">
        <f t="shared" si="225"/>
        <v>0.91</v>
      </c>
      <c r="G3617">
        <f t="shared" si="226"/>
        <v>1</v>
      </c>
      <c r="H3617">
        <f t="shared" si="227"/>
        <v>8.9999999999999969E-2</v>
      </c>
    </row>
    <row r="3618" spans="1:8" x14ac:dyDescent="0.25">
      <c r="A3618">
        <f>COUNTIF('Scores for complete sequences'!$H$2:H3618,"+")</f>
        <v>11</v>
      </c>
      <c r="B3618">
        <f>COUNTIF('Scores for complete sequences'!$H3618:H$3994,"-")</f>
        <v>377</v>
      </c>
      <c r="C3618">
        <f>COUNTIF('Scores for complete sequences'!$H$2:H3618,"-")</f>
        <v>3606</v>
      </c>
      <c r="D3618">
        <f>COUNTIF('Scores for complete sequences'!$H3618:H$3994,"+")</f>
        <v>0</v>
      </c>
      <c r="E3618">
        <f t="shared" si="224"/>
        <v>0.09</v>
      </c>
      <c r="F3618">
        <f t="shared" si="225"/>
        <v>0.91</v>
      </c>
      <c r="G3618">
        <f t="shared" si="226"/>
        <v>1</v>
      </c>
      <c r="H3618">
        <f t="shared" si="227"/>
        <v>8.9999999999999969E-2</v>
      </c>
    </row>
    <row r="3619" spans="1:8" x14ac:dyDescent="0.25">
      <c r="A3619">
        <f>COUNTIF('Scores for complete sequences'!$H$2:H3619,"+")</f>
        <v>11</v>
      </c>
      <c r="B3619">
        <f>COUNTIF('Scores for complete sequences'!$H3619:H$3994,"-")</f>
        <v>376</v>
      </c>
      <c r="C3619">
        <f>COUNTIF('Scores for complete sequences'!$H$2:H3619,"-")</f>
        <v>3607</v>
      </c>
      <c r="D3619">
        <f>COUNTIF('Scores for complete sequences'!$H3619:H$3994,"+")</f>
        <v>0</v>
      </c>
      <c r="E3619">
        <f t="shared" si="224"/>
        <v>0.09</v>
      </c>
      <c r="F3619">
        <f t="shared" si="225"/>
        <v>0.91</v>
      </c>
      <c r="G3619">
        <f t="shared" si="226"/>
        <v>1</v>
      </c>
      <c r="H3619">
        <f t="shared" si="227"/>
        <v>8.9999999999999969E-2</v>
      </c>
    </row>
    <row r="3620" spans="1:8" x14ac:dyDescent="0.25">
      <c r="A3620">
        <f>COUNTIF('Scores for complete sequences'!$H$2:H3620,"+")</f>
        <v>11</v>
      </c>
      <c r="B3620">
        <f>COUNTIF('Scores for complete sequences'!$H3620:H$3994,"-")</f>
        <v>375</v>
      </c>
      <c r="C3620">
        <f>COUNTIF('Scores for complete sequences'!$H$2:H3620,"-")</f>
        <v>3608</v>
      </c>
      <c r="D3620">
        <f>COUNTIF('Scores for complete sequences'!$H3620:H$3994,"+")</f>
        <v>0</v>
      </c>
      <c r="E3620">
        <f t="shared" si="224"/>
        <v>0.09</v>
      </c>
      <c r="F3620">
        <f t="shared" si="225"/>
        <v>0.91</v>
      </c>
      <c r="G3620">
        <f t="shared" si="226"/>
        <v>1</v>
      </c>
      <c r="H3620">
        <f t="shared" si="227"/>
        <v>8.9999999999999969E-2</v>
      </c>
    </row>
    <row r="3621" spans="1:8" x14ac:dyDescent="0.25">
      <c r="A3621">
        <f>COUNTIF('Scores for complete sequences'!$H$2:H3621,"+")</f>
        <v>11</v>
      </c>
      <c r="B3621">
        <f>COUNTIF('Scores for complete sequences'!$H3621:H$3994,"-")</f>
        <v>374</v>
      </c>
      <c r="C3621">
        <f>COUNTIF('Scores for complete sequences'!$H$2:H3621,"-")</f>
        <v>3609</v>
      </c>
      <c r="D3621">
        <f>COUNTIF('Scores for complete sequences'!$H3621:H$3994,"+")</f>
        <v>0</v>
      </c>
      <c r="E3621">
        <f t="shared" si="224"/>
        <v>0.09</v>
      </c>
      <c r="F3621">
        <f t="shared" si="225"/>
        <v>0.91</v>
      </c>
      <c r="G3621">
        <f t="shared" si="226"/>
        <v>1</v>
      </c>
      <c r="H3621">
        <f t="shared" si="227"/>
        <v>8.9999999999999969E-2</v>
      </c>
    </row>
    <row r="3622" spans="1:8" x14ac:dyDescent="0.25">
      <c r="A3622">
        <f>COUNTIF('Scores for complete sequences'!$H$2:H3622,"+")</f>
        <v>11</v>
      </c>
      <c r="B3622">
        <f>COUNTIF('Scores for complete sequences'!$H3622:H$3994,"-")</f>
        <v>373</v>
      </c>
      <c r="C3622">
        <f>COUNTIF('Scores for complete sequences'!$H$2:H3622,"-")</f>
        <v>3610</v>
      </c>
      <c r="D3622">
        <f>COUNTIF('Scores for complete sequences'!$H3622:H$3994,"+")</f>
        <v>0</v>
      </c>
      <c r="E3622">
        <f t="shared" si="224"/>
        <v>0.09</v>
      </c>
      <c r="F3622">
        <f t="shared" si="225"/>
        <v>0.91</v>
      </c>
      <c r="G3622">
        <f t="shared" si="226"/>
        <v>1</v>
      </c>
      <c r="H3622">
        <f t="shared" si="227"/>
        <v>8.9999999999999969E-2</v>
      </c>
    </row>
    <row r="3623" spans="1:8" x14ac:dyDescent="0.25">
      <c r="A3623">
        <f>COUNTIF('Scores for complete sequences'!$H$2:H3623,"+")</f>
        <v>11</v>
      </c>
      <c r="B3623">
        <f>COUNTIF('Scores for complete sequences'!$H3623:H$3994,"-")</f>
        <v>372</v>
      </c>
      <c r="C3623">
        <f>COUNTIF('Scores for complete sequences'!$H$2:H3623,"-")</f>
        <v>3611</v>
      </c>
      <c r="D3623">
        <f>COUNTIF('Scores for complete sequences'!$H3623:H$3994,"+")</f>
        <v>0</v>
      </c>
      <c r="E3623">
        <f t="shared" si="224"/>
        <v>0.09</v>
      </c>
      <c r="F3623">
        <f t="shared" si="225"/>
        <v>0.91</v>
      </c>
      <c r="G3623">
        <f t="shared" si="226"/>
        <v>1</v>
      </c>
      <c r="H3623">
        <f t="shared" si="227"/>
        <v>8.9999999999999969E-2</v>
      </c>
    </row>
    <row r="3624" spans="1:8" x14ac:dyDescent="0.25">
      <c r="A3624">
        <f>COUNTIF('Scores for complete sequences'!$H$2:H3624,"+")</f>
        <v>11</v>
      </c>
      <c r="B3624">
        <f>COUNTIF('Scores for complete sequences'!$H3624:H$3994,"-")</f>
        <v>371</v>
      </c>
      <c r="C3624">
        <f>COUNTIF('Scores for complete sequences'!$H$2:H3624,"-")</f>
        <v>3612</v>
      </c>
      <c r="D3624">
        <f>COUNTIF('Scores for complete sequences'!$H3624:H$3994,"+")</f>
        <v>0</v>
      </c>
      <c r="E3624">
        <f t="shared" si="224"/>
        <v>0.09</v>
      </c>
      <c r="F3624">
        <f t="shared" si="225"/>
        <v>0.91</v>
      </c>
      <c r="G3624">
        <f t="shared" si="226"/>
        <v>1</v>
      </c>
      <c r="H3624">
        <f t="shared" si="227"/>
        <v>8.9999999999999969E-2</v>
      </c>
    </row>
    <row r="3625" spans="1:8" x14ac:dyDescent="0.25">
      <c r="A3625">
        <f>COUNTIF('Scores for complete sequences'!$H$2:H3625,"+")</f>
        <v>11</v>
      </c>
      <c r="B3625">
        <f>COUNTIF('Scores for complete sequences'!$H3625:H$3994,"-")</f>
        <v>370</v>
      </c>
      <c r="C3625">
        <f>COUNTIF('Scores for complete sequences'!$H$2:H3625,"-")</f>
        <v>3613</v>
      </c>
      <c r="D3625">
        <f>COUNTIF('Scores for complete sequences'!$H3625:H$3994,"+")</f>
        <v>0</v>
      </c>
      <c r="E3625">
        <f t="shared" si="224"/>
        <v>0.09</v>
      </c>
      <c r="F3625">
        <f t="shared" si="225"/>
        <v>0.91</v>
      </c>
      <c r="G3625">
        <f t="shared" si="226"/>
        <v>1</v>
      </c>
      <c r="H3625">
        <f t="shared" si="227"/>
        <v>8.9999999999999969E-2</v>
      </c>
    </row>
    <row r="3626" spans="1:8" x14ac:dyDescent="0.25">
      <c r="A3626">
        <f>COUNTIF('Scores for complete sequences'!$H$2:H3626,"+")</f>
        <v>11</v>
      </c>
      <c r="B3626">
        <f>COUNTIF('Scores for complete sequences'!$H3626:H$3994,"-")</f>
        <v>369</v>
      </c>
      <c r="C3626">
        <f>COUNTIF('Scores for complete sequences'!$H$2:H3626,"-")</f>
        <v>3614</v>
      </c>
      <c r="D3626">
        <f>COUNTIF('Scores for complete sequences'!$H3626:H$3994,"+")</f>
        <v>0</v>
      </c>
      <c r="E3626">
        <f t="shared" si="224"/>
        <v>0.09</v>
      </c>
      <c r="F3626">
        <f t="shared" si="225"/>
        <v>0.91</v>
      </c>
      <c r="G3626">
        <f t="shared" si="226"/>
        <v>1</v>
      </c>
      <c r="H3626">
        <f t="shared" si="227"/>
        <v>8.9999999999999969E-2</v>
      </c>
    </row>
    <row r="3627" spans="1:8" x14ac:dyDescent="0.25">
      <c r="A3627">
        <f>COUNTIF('Scores for complete sequences'!$H$2:H3627,"+")</f>
        <v>11</v>
      </c>
      <c r="B3627">
        <f>COUNTIF('Scores for complete sequences'!$H3627:H$3994,"-")</f>
        <v>368</v>
      </c>
      <c r="C3627">
        <f>COUNTIF('Scores for complete sequences'!$H$2:H3627,"-")</f>
        <v>3615</v>
      </c>
      <c r="D3627">
        <f>COUNTIF('Scores for complete sequences'!$H3627:H$3994,"+")</f>
        <v>0</v>
      </c>
      <c r="E3627">
        <f t="shared" si="224"/>
        <v>0.09</v>
      </c>
      <c r="F3627">
        <f t="shared" si="225"/>
        <v>0.91</v>
      </c>
      <c r="G3627">
        <f t="shared" si="226"/>
        <v>1</v>
      </c>
      <c r="H3627">
        <f t="shared" si="227"/>
        <v>8.9999999999999969E-2</v>
      </c>
    </row>
    <row r="3628" spans="1:8" x14ac:dyDescent="0.25">
      <c r="A3628">
        <f>COUNTIF('Scores for complete sequences'!$H$2:H3628,"+")</f>
        <v>11</v>
      </c>
      <c r="B3628">
        <f>COUNTIF('Scores for complete sequences'!$H3628:H$3994,"-")</f>
        <v>367</v>
      </c>
      <c r="C3628">
        <f>COUNTIF('Scores for complete sequences'!$H$2:H3628,"-")</f>
        <v>3616</v>
      </c>
      <c r="D3628">
        <f>COUNTIF('Scores for complete sequences'!$H3628:H$3994,"+")</f>
        <v>0</v>
      </c>
      <c r="E3628">
        <f t="shared" si="224"/>
        <v>0.09</v>
      </c>
      <c r="F3628">
        <f t="shared" si="225"/>
        <v>0.91</v>
      </c>
      <c r="G3628">
        <f t="shared" si="226"/>
        <v>1</v>
      </c>
      <c r="H3628">
        <f t="shared" si="227"/>
        <v>8.9999999999999969E-2</v>
      </c>
    </row>
    <row r="3629" spans="1:8" x14ac:dyDescent="0.25">
      <c r="A3629">
        <f>COUNTIF('Scores for complete sequences'!$H$2:H3629,"+")</f>
        <v>11</v>
      </c>
      <c r="B3629">
        <f>COUNTIF('Scores for complete sequences'!$H3629:H$3994,"-")</f>
        <v>366</v>
      </c>
      <c r="C3629">
        <f>COUNTIF('Scores for complete sequences'!$H$2:H3629,"-")</f>
        <v>3617</v>
      </c>
      <c r="D3629">
        <f>COUNTIF('Scores for complete sequences'!$H3629:H$3994,"+")</f>
        <v>0</v>
      </c>
      <c r="E3629">
        <f t="shared" si="224"/>
        <v>0.09</v>
      </c>
      <c r="F3629">
        <f t="shared" si="225"/>
        <v>0.91</v>
      </c>
      <c r="G3629">
        <f t="shared" si="226"/>
        <v>1</v>
      </c>
      <c r="H3629">
        <f t="shared" si="227"/>
        <v>8.9999999999999969E-2</v>
      </c>
    </row>
    <row r="3630" spans="1:8" x14ac:dyDescent="0.25">
      <c r="A3630">
        <f>COUNTIF('Scores for complete sequences'!$H$2:H3630,"+")</f>
        <v>11</v>
      </c>
      <c r="B3630">
        <f>COUNTIF('Scores for complete sequences'!$H3630:H$3994,"-")</f>
        <v>365</v>
      </c>
      <c r="C3630">
        <f>COUNTIF('Scores for complete sequences'!$H$2:H3630,"-")</f>
        <v>3618</v>
      </c>
      <c r="D3630">
        <f>COUNTIF('Scores for complete sequences'!$H3630:H$3994,"+")</f>
        <v>0</v>
      </c>
      <c r="E3630">
        <f t="shared" si="224"/>
        <v>0.09</v>
      </c>
      <c r="F3630">
        <f t="shared" si="225"/>
        <v>0.91</v>
      </c>
      <c r="G3630">
        <f t="shared" si="226"/>
        <v>1</v>
      </c>
      <c r="H3630">
        <f t="shared" si="227"/>
        <v>8.9999999999999969E-2</v>
      </c>
    </row>
    <row r="3631" spans="1:8" x14ac:dyDescent="0.25">
      <c r="A3631">
        <f>COUNTIF('Scores for complete sequences'!$H$2:H3631,"+")</f>
        <v>11</v>
      </c>
      <c r="B3631">
        <f>COUNTIF('Scores for complete sequences'!$H3631:H$3994,"-")</f>
        <v>364</v>
      </c>
      <c r="C3631">
        <f>COUNTIF('Scores for complete sequences'!$H$2:H3631,"-")</f>
        <v>3619</v>
      </c>
      <c r="D3631">
        <f>COUNTIF('Scores for complete sequences'!$H3631:H$3994,"+")</f>
        <v>0</v>
      </c>
      <c r="E3631">
        <f t="shared" si="224"/>
        <v>0.09</v>
      </c>
      <c r="F3631">
        <f t="shared" si="225"/>
        <v>0.91</v>
      </c>
      <c r="G3631">
        <f t="shared" si="226"/>
        <v>1</v>
      </c>
      <c r="H3631">
        <f t="shared" si="227"/>
        <v>8.9999999999999969E-2</v>
      </c>
    </row>
    <row r="3632" spans="1:8" x14ac:dyDescent="0.25">
      <c r="A3632">
        <f>COUNTIF('Scores for complete sequences'!$H$2:H3632,"+")</f>
        <v>11</v>
      </c>
      <c r="B3632">
        <f>COUNTIF('Scores for complete sequences'!$H3632:H$3994,"-")</f>
        <v>363</v>
      </c>
      <c r="C3632">
        <f>COUNTIF('Scores for complete sequences'!$H$2:H3632,"-")</f>
        <v>3620</v>
      </c>
      <c r="D3632">
        <f>COUNTIF('Scores for complete sequences'!$H3632:H$3994,"+")</f>
        <v>0</v>
      </c>
      <c r="E3632">
        <f t="shared" si="224"/>
        <v>0.09</v>
      </c>
      <c r="F3632">
        <f t="shared" si="225"/>
        <v>0.91</v>
      </c>
      <c r="G3632">
        <f t="shared" si="226"/>
        <v>1</v>
      </c>
      <c r="H3632">
        <f t="shared" si="227"/>
        <v>8.9999999999999969E-2</v>
      </c>
    </row>
    <row r="3633" spans="1:8" x14ac:dyDescent="0.25">
      <c r="A3633">
        <f>COUNTIF('Scores for complete sequences'!$H$2:H3633,"+")</f>
        <v>11</v>
      </c>
      <c r="B3633">
        <f>COUNTIF('Scores for complete sequences'!$H3633:H$3994,"-")</f>
        <v>362</v>
      </c>
      <c r="C3633">
        <f>COUNTIF('Scores for complete sequences'!$H$2:H3633,"-")</f>
        <v>3621</v>
      </c>
      <c r="D3633">
        <f>COUNTIF('Scores for complete sequences'!$H3633:H$3994,"+")</f>
        <v>0</v>
      </c>
      <c r="E3633">
        <f t="shared" si="224"/>
        <v>0.09</v>
      </c>
      <c r="F3633">
        <f t="shared" si="225"/>
        <v>0.91</v>
      </c>
      <c r="G3633">
        <f t="shared" si="226"/>
        <v>1</v>
      </c>
      <c r="H3633">
        <f t="shared" si="227"/>
        <v>8.9999999999999969E-2</v>
      </c>
    </row>
    <row r="3634" spans="1:8" x14ac:dyDescent="0.25">
      <c r="A3634">
        <f>COUNTIF('Scores for complete sequences'!$H$2:H3634,"+")</f>
        <v>11</v>
      </c>
      <c r="B3634">
        <f>COUNTIF('Scores for complete sequences'!$H3634:H$3994,"-")</f>
        <v>361</v>
      </c>
      <c r="C3634">
        <f>COUNTIF('Scores for complete sequences'!$H$2:H3634,"-")</f>
        <v>3622</v>
      </c>
      <c r="D3634">
        <f>COUNTIF('Scores for complete sequences'!$H3634:H$3994,"+")</f>
        <v>0</v>
      </c>
      <c r="E3634">
        <f t="shared" si="224"/>
        <v>0.09</v>
      </c>
      <c r="F3634">
        <f t="shared" si="225"/>
        <v>0.91</v>
      </c>
      <c r="G3634">
        <f t="shared" si="226"/>
        <v>1</v>
      </c>
      <c r="H3634">
        <f t="shared" si="227"/>
        <v>8.9999999999999969E-2</v>
      </c>
    </row>
    <row r="3635" spans="1:8" x14ac:dyDescent="0.25">
      <c r="A3635">
        <f>COUNTIF('Scores for complete sequences'!$H$2:H3635,"+")</f>
        <v>11</v>
      </c>
      <c r="B3635">
        <f>COUNTIF('Scores for complete sequences'!$H3635:H$3994,"-")</f>
        <v>360</v>
      </c>
      <c r="C3635">
        <f>COUNTIF('Scores for complete sequences'!$H$2:H3635,"-")</f>
        <v>3623</v>
      </c>
      <c r="D3635">
        <f>COUNTIF('Scores for complete sequences'!$H3635:H$3994,"+")</f>
        <v>0</v>
      </c>
      <c r="E3635">
        <f t="shared" si="224"/>
        <v>0.09</v>
      </c>
      <c r="F3635">
        <f t="shared" si="225"/>
        <v>0.91</v>
      </c>
      <c r="G3635">
        <f t="shared" si="226"/>
        <v>1</v>
      </c>
      <c r="H3635">
        <f t="shared" si="227"/>
        <v>8.9999999999999969E-2</v>
      </c>
    </row>
    <row r="3636" spans="1:8" x14ac:dyDescent="0.25">
      <c r="A3636">
        <f>COUNTIF('Scores for complete sequences'!$H$2:H3636,"+")</f>
        <v>11</v>
      </c>
      <c r="B3636">
        <f>COUNTIF('Scores for complete sequences'!$H3636:H$3994,"-")</f>
        <v>359</v>
      </c>
      <c r="C3636">
        <f>COUNTIF('Scores for complete sequences'!$H$2:H3636,"-")</f>
        <v>3624</v>
      </c>
      <c r="D3636">
        <f>COUNTIF('Scores for complete sequences'!$H3636:H$3994,"+")</f>
        <v>0</v>
      </c>
      <c r="E3636">
        <f t="shared" si="224"/>
        <v>0.09</v>
      </c>
      <c r="F3636">
        <f t="shared" si="225"/>
        <v>0.91</v>
      </c>
      <c r="G3636">
        <f t="shared" si="226"/>
        <v>1</v>
      </c>
      <c r="H3636">
        <f t="shared" si="227"/>
        <v>8.9999999999999969E-2</v>
      </c>
    </row>
    <row r="3637" spans="1:8" x14ac:dyDescent="0.25">
      <c r="A3637">
        <f>COUNTIF('Scores for complete sequences'!$H$2:H3637,"+")</f>
        <v>11</v>
      </c>
      <c r="B3637">
        <f>COUNTIF('Scores for complete sequences'!$H3637:H$3994,"-")</f>
        <v>358</v>
      </c>
      <c r="C3637">
        <f>COUNTIF('Scores for complete sequences'!$H$2:H3637,"-")</f>
        <v>3625</v>
      </c>
      <c r="D3637">
        <f>COUNTIF('Scores for complete sequences'!$H3637:H$3994,"+")</f>
        <v>0</v>
      </c>
      <c r="E3637">
        <f t="shared" si="224"/>
        <v>0.09</v>
      </c>
      <c r="F3637">
        <f t="shared" si="225"/>
        <v>0.91</v>
      </c>
      <c r="G3637">
        <f t="shared" si="226"/>
        <v>1</v>
      </c>
      <c r="H3637">
        <f t="shared" si="227"/>
        <v>8.9999999999999969E-2</v>
      </c>
    </row>
    <row r="3638" spans="1:8" x14ac:dyDescent="0.25">
      <c r="A3638">
        <f>COUNTIF('Scores for complete sequences'!$H$2:H3638,"+")</f>
        <v>11</v>
      </c>
      <c r="B3638">
        <f>COUNTIF('Scores for complete sequences'!$H3638:H$3994,"-")</f>
        <v>357</v>
      </c>
      <c r="C3638">
        <f>COUNTIF('Scores for complete sequences'!$H$2:H3638,"-")</f>
        <v>3626</v>
      </c>
      <c r="D3638">
        <f>COUNTIF('Scores for complete sequences'!$H3638:H$3994,"+")</f>
        <v>0</v>
      </c>
      <c r="E3638">
        <f t="shared" si="224"/>
        <v>0.09</v>
      </c>
      <c r="F3638">
        <f t="shared" si="225"/>
        <v>0.91</v>
      </c>
      <c r="G3638">
        <f t="shared" si="226"/>
        <v>1</v>
      </c>
      <c r="H3638">
        <f t="shared" si="227"/>
        <v>8.9999999999999969E-2</v>
      </c>
    </row>
    <row r="3639" spans="1:8" x14ac:dyDescent="0.25">
      <c r="A3639">
        <f>COUNTIF('Scores for complete sequences'!$H$2:H3639,"+")</f>
        <v>11</v>
      </c>
      <c r="B3639">
        <f>COUNTIF('Scores for complete sequences'!$H3639:H$3994,"-")</f>
        <v>356</v>
      </c>
      <c r="C3639">
        <f>COUNTIF('Scores for complete sequences'!$H$2:H3639,"-")</f>
        <v>3627</v>
      </c>
      <c r="D3639">
        <f>COUNTIF('Scores for complete sequences'!$H3639:H$3994,"+")</f>
        <v>0</v>
      </c>
      <c r="E3639">
        <f t="shared" si="224"/>
        <v>0.09</v>
      </c>
      <c r="F3639">
        <f t="shared" si="225"/>
        <v>0.91</v>
      </c>
      <c r="G3639">
        <f t="shared" si="226"/>
        <v>1</v>
      </c>
      <c r="H3639">
        <f t="shared" si="227"/>
        <v>8.9999999999999969E-2</v>
      </c>
    </row>
    <row r="3640" spans="1:8" x14ac:dyDescent="0.25">
      <c r="A3640">
        <f>COUNTIF('Scores for complete sequences'!$H$2:H3640,"+")</f>
        <v>11</v>
      </c>
      <c r="B3640">
        <f>COUNTIF('Scores for complete sequences'!$H3640:H$3994,"-")</f>
        <v>355</v>
      </c>
      <c r="C3640">
        <f>COUNTIF('Scores for complete sequences'!$H$2:H3640,"-")</f>
        <v>3628</v>
      </c>
      <c r="D3640">
        <f>COUNTIF('Scores for complete sequences'!$H3640:H$3994,"+")</f>
        <v>0</v>
      </c>
      <c r="E3640">
        <f t="shared" si="224"/>
        <v>0.09</v>
      </c>
      <c r="F3640">
        <f t="shared" si="225"/>
        <v>0.91</v>
      </c>
      <c r="G3640">
        <f t="shared" si="226"/>
        <v>1</v>
      </c>
      <c r="H3640">
        <f t="shared" si="227"/>
        <v>8.9999999999999969E-2</v>
      </c>
    </row>
    <row r="3641" spans="1:8" x14ac:dyDescent="0.25">
      <c r="A3641">
        <f>COUNTIF('Scores for complete sequences'!$H$2:H3641,"+")</f>
        <v>11</v>
      </c>
      <c r="B3641">
        <f>COUNTIF('Scores for complete sequences'!$H3641:H$3994,"-")</f>
        <v>354</v>
      </c>
      <c r="C3641">
        <f>COUNTIF('Scores for complete sequences'!$H$2:H3641,"-")</f>
        <v>3629</v>
      </c>
      <c r="D3641">
        <f>COUNTIF('Scores for complete sequences'!$H3641:H$3994,"+")</f>
        <v>0</v>
      </c>
      <c r="E3641">
        <f t="shared" si="224"/>
        <v>0.09</v>
      </c>
      <c r="F3641">
        <f t="shared" si="225"/>
        <v>0.91</v>
      </c>
      <c r="G3641">
        <f t="shared" si="226"/>
        <v>1</v>
      </c>
      <c r="H3641">
        <f t="shared" si="227"/>
        <v>8.9999999999999969E-2</v>
      </c>
    </row>
    <row r="3642" spans="1:8" x14ac:dyDescent="0.25">
      <c r="A3642">
        <f>COUNTIF('Scores for complete sequences'!$H$2:H3642,"+")</f>
        <v>11</v>
      </c>
      <c r="B3642">
        <f>COUNTIF('Scores for complete sequences'!$H3642:H$3994,"-")</f>
        <v>353</v>
      </c>
      <c r="C3642">
        <f>COUNTIF('Scores for complete sequences'!$H$2:H3642,"-")</f>
        <v>3630</v>
      </c>
      <c r="D3642">
        <f>COUNTIF('Scores for complete sequences'!$H3642:H$3994,"+")</f>
        <v>0</v>
      </c>
      <c r="E3642">
        <f t="shared" si="224"/>
        <v>0.09</v>
      </c>
      <c r="F3642">
        <f t="shared" si="225"/>
        <v>0.91</v>
      </c>
      <c r="G3642">
        <f t="shared" si="226"/>
        <v>1</v>
      </c>
      <c r="H3642">
        <f t="shared" si="227"/>
        <v>8.9999999999999969E-2</v>
      </c>
    </row>
    <row r="3643" spans="1:8" x14ac:dyDescent="0.25">
      <c r="A3643">
        <f>COUNTIF('Scores for complete sequences'!$H$2:H3643,"+")</f>
        <v>11</v>
      </c>
      <c r="B3643">
        <f>COUNTIF('Scores for complete sequences'!$H3643:H$3994,"-")</f>
        <v>352</v>
      </c>
      <c r="C3643">
        <f>COUNTIF('Scores for complete sequences'!$H$2:H3643,"-")</f>
        <v>3631</v>
      </c>
      <c r="D3643">
        <f>COUNTIF('Scores for complete sequences'!$H3643:H$3994,"+")</f>
        <v>0</v>
      </c>
      <c r="E3643">
        <f t="shared" si="224"/>
        <v>0.09</v>
      </c>
      <c r="F3643">
        <f t="shared" si="225"/>
        <v>0.91</v>
      </c>
      <c r="G3643">
        <f t="shared" si="226"/>
        <v>1</v>
      </c>
      <c r="H3643">
        <f t="shared" si="227"/>
        <v>8.9999999999999969E-2</v>
      </c>
    </row>
    <row r="3644" spans="1:8" x14ac:dyDescent="0.25">
      <c r="A3644">
        <f>COUNTIF('Scores for complete sequences'!$H$2:H3644,"+")</f>
        <v>11</v>
      </c>
      <c r="B3644">
        <f>COUNTIF('Scores for complete sequences'!$H3644:H$3994,"-")</f>
        <v>351</v>
      </c>
      <c r="C3644">
        <f>COUNTIF('Scores for complete sequences'!$H$2:H3644,"-")</f>
        <v>3632</v>
      </c>
      <c r="D3644">
        <f>COUNTIF('Scores for complete sequences'!$H3644:H$3994,"+")</f>
        <v>0</v>
      </c>
      <c r="E3644">
        <f t="shared" si="224"/>
        <v>0.09</v>
      </c>
      <c r="F3644">
        <f t="shared" si="225"/>
        <v>0.91</v>
      </c>
      <c r="G3644">
        <f t="shared" si="226"/>
        <v>1</v>
      </c>
      <c r="H3644">
        <f t="shared" si="227"/>
        <v>8.9999999999999969E-2</v>
      </c>
    </row>
    <row r="3645" spans="1:8" x14ac:dyDescent="0.25">
      <c r="A3645">
        <f>COUNTIF('Scores for complete sequences'!$H$2:H3645,"+")</f>
        <v>11</v>
      </c>
      <c r="B3645">
        <f>COUNTIF('Scores for complete sequences'!$H3645:H$3994,"-")</f>
        <v>350</v>
      </c>
      <c r="C3645">
        <f>COUNTIF('Scores for complete sequences'!$H$2:H3645,"-")</f>
        <v>3633</v>
      </c>
      <c r="D3645">
        <f>COUNTIF('Scores for complete sequences'!$H3645:H$3994,"+")</f>
        <v>0</v>
      </c>
      <c r="E3645">
        <f t="shared" si="224"/>
        <v>0.09</v>
      </c>
      <c r="F3645">
        <f t="shared" si="225"/>
        <v>0.91</v>
      </c>
      <c r="G3645">
        <f t="shared" si="226"/>
        <v>1</v>
      </c>
      <c r="H3645">
        <f t="shared" si="227"/>
        <v>8.9999999999999969E-2</v>
      </c>
    </row>
    <row r="3646" spans="1:8" x14ac:dyDescent="0.25">
      <c r="A3646">
        <f>COUNTIF('Scores for complete sequences'!$H$2:H3646,"+")</f>
        <v>11</v>
      </c>
      <c r="B3646">
        <f>COUNTIF('Scores for complete sequences'!$H3646:H$3994,"-")</f>
        <v>349</v>
      </c>
      <c r="C3646">
        <f>COUNTIF('Scores for complete sequences'!$H$2:H3646,"-")</f>
        <v>3634</v>
      </c>
      <c r="D3646">
        <f>COUNTIF('Scores for complete sequences'!$H3646:H$3994,"+")</f>
        <v>0</v>
      </c>
      <c r="E3646">
        <f t="shared" si="224"/>
        <v>0.09</v>
      </c>
      <c r="F3646">
        <f t="shared" si="225"/>
        <v>0.91</v>
      </c>
      <c r="G3646">
        <f t="shared" si="226"/>
        <v>1</v>
      </c>
      <c r="H3646">
        <f t="shared" si="227"/>
        <v>8.9999999999999969E-2</v>
      </c>
    </row>
    <row r="3647" spans="1:8" x14ac:dyDescent="0.25">
      <c r="A3647">
        <f>COUNTIF('Scores for complete sequences'!$H$2:H3647,"+")</f>
        <v>11</v>
      </c>
      <c r="B3647">
        <f>COUNTIF('Scores for complete sequences'!$H3647:H$3994,"-")</f>
        <v>348</v>
      </c>
      <c r="C3647">
        <f>COUNTIF('Scores for complete sequences'!$H$2:H3647,"-")</f>
        <v>3635</v>
      </c>
      <c r="D3647">
        <f>COUNTIF('Scores for complete sequences'!$H3647:H$3994,"+")</f>
        <v>0</v>
      </c>
      <c r="E3647">
        <f t="shared" si="224"/>
        <v>0.09</v>
      </c>
      <c r="F3647">
        <f t="shared" si="225"/>
        <v>0.91</v>
      </c>
      <c r="G3647">
        <f t="shared" si="226"/>
        <v>1</v>
      </c>
      <c r="H3647">
        <f t="shared" si="227"/>
        <v>8.9999999999999969E-2</v>
      </c>
    </row>
    <row r="3648" spans="1:8" x14ac:dyDescent="0.25">
      <c r="A3648">
        <f>COUNTIF('Scores for complete sequences'!$H$2:H3648,"+")</f>
        <v>11</v>
      </c>
      <c r="B3648">
        <f>COUNTIF('Scores for complete sequences'!$H3648:H$3994,"-")</f>
        <v>347</v>
      </c>
      <c r="C3648">
        <f>COUNTIF('Scores for complete sequences'!$H$2:H3648,"-")</f>
        <v>3636</v>
      </c>
      <c r="D3648">
        <f>COUNTIF('Scores for complete sequences'!$H3648:H$3994,"+")</f>
        <v>0</v>
      </c>
      <c r="E3648">
        <f t="shared" si="224"/>
        <v>0.09</v>
      </c>
      <c r="F3648">
        <f t="shared" si="225"/>
        <v>0.91</v>
      </c>
      <c r="G3648">
        <f t="shared" si="226"/>
        <v>1</v>
      </c>
      <c r="H3648">
        <f t="shared" si="227"/>
        <v>8.9999999999999969E-2</v>
      </c>
    </row>
    <row r="3649" spans="1:8" x14ac:dyDescent="0.25">
      <c r="A3649">
        <f>COUNTIF('Scores for complete sequences'!$H$2:H3649,"+")</f>
        <v>11</v>
      </c>
      <c r="B3649">
        <f>COUNTIF('Scores for complete sequences'!$H3649:H$3994,"-")</f>
        <v>346</v>
      </c>
      <c r="C3649">
        <f>COUNTIF('Scores for complete sequences'!$H$2:H3649,"-")</f>
        <v>3637</v>
      </c>
      <c r="D3649">
        <f>COUNTIF('Scores for complete sequences'!$H3649:H$3994,"+")</f>
        <v>0</v>
      </c>
      <c r="E3649">
        <f t="shared" si="224"/>
        <v>0.09</v>
      </c>
      <c r="F3649">
        <f t="shared" si="225"/>
        <v>0.91</v>
      </c>
      <c r="G3649">
        <f t="shared" si="226"/>
        <v>1</v>
      </c>
      <c r="H3649">
        <f t="shared" si="227"/>
        <v>8.9999999999999969E-2</v>
      </c>
    </row>
    <row r="3650" spans="1:8" x14ac:dyDescent="0.25">
      <c r="A3650">
        <f>COUNTIF('Scores for complete sequences'!$H$2:H3650,"+")</f>
        <v>11</v>
      </c>
      <c r="B3650">
        <f>COUNTIF('Scores for complete sequences'!$H3650:H$3994,"-")</f>
        <v>345</v>
      </c>
      <c r="C3650">
        <f>COUNTIF('Scores for complete sequences'!$H$2:H3650,"-")</f>
        <v>3638</v>
      </c>
      <c r="D3650">
        <f>COUNTIF('Scores for complete sequences'!$H3650:H$3994,"+")</f>
        <v>0</v>
      </c>
      <c r="E3650">
        <f t="shared" si="224"/>
        <v>0.09</v>
      </c>
      <c r="F3650">
        <f t="shared" si="225"/>
        <v>0.91</v>
      </c>
      <c r="G3650">
        <f t="shared" si="226"/>
        <v>1</v>
      </c>
      <c r="H3650">
        <f t="shared" si="227"/>
        <v>8.9999999999999969E-2</v>
      </c>
    </row>
    <row r="3651" spans="1:8" x14ac:dyDescent="0.25">
      <c r="A3651">
        <f>COUNTIF('Scores for complete sequences'!$H$2:H3651,"+")</f>
        <v>11</v>
      </c>
      <c r="B3651">
        <f>COUNTIF('Scores for complete sequences'!$H3651:H$3994,"-")</f>
        <v>344</v>
      </c>
      <c r="C3651">
        <f>COUNTIF('Scores for complete sequences'!$H$2:H3651,"-")</f>
        <v>3639</v>
      </c>
      <c r="D3651">
        <f>COUNTIF('Scores for complete sequences'!$H3651:H$3994,"+")</f>
        <v>0</v>
      </c>
      <c r="E3651">
        <f t="shared" ref="E3651:E3714" si="228">ROUND(B3651/(B3651+C3651),2)</f>
        <v>0.09</v>
      </c>
      <c r="F3651">
        <f t="shared" ref="F3651:F3714" si="229">1-E3651</f>
        <v>0.91</v>
      </c>
      <c r="G3651">
        <f t="shared" ref="G3651:G3714" si="230">ROUND(A3651/(A3651+D3651),3)</f>
        <v>1</v>
      </c>
      <c r="H3651">
        <f t="shared" ref="H3651:H3714" si="231">G3651-F3651</f>
        <v>8.9999999999999969E-2</v>
      </c>
    </row>
    <row r="3652" spans="1:8" x14ac:dyDescent="0.25">
      <c r="A3652">
        <f>COUNTIF('Scores for complete sequences'!$H$2:H3652,"+")</f>
        <v>11</v>
      </c>
      <c r="B3652">
        <f>COUNTIF('Scores for complete sequences'!$H3652:H$3994,"-")</f>
        <v>343</v>
      </c>
      <c r="C3652">
        <f>COUNTIF('Scores for complete sequences'!$H$2:H3652,"-")</f>
        <v>3640</v>
      </c>
      <c r="D3652">
        <f>COUNTIF('Scores for complete sequences'!$H3652:H$3994,"+")</f>
        <v>0</v>
      </c>
      <c r="E3652">
        <f t="shared" si="228"/>
        <v>0.09</v>
      </c>
      <c r="F3652">
        <f t="shared" si="229"/>
        <v>0.91</v>
      </c>
      <c r="G3652">
        <f t="shared" si="230"/>
        <v>1</v>
      </c>
      <c r="H3652">
        <f t="shared" si="231"/>
        <v>8.9999999999999969E-2</v>
      </c>
    </row>
    <row r="3653" spans="1:8" x14ac:dyDescent="0.25">
      <c r="A3653">
        <f>COUNTIF('Scores for complete sequences'!$H$2:H3653,"+")</f>
        <v>11</v>
      </c>
      <c r="B3653">
        <f>COUNTIF('Scores for complete sequences'!$H3653:H$3994,"-")</f>
        <v>342</v>
      </c>
      <c r="C3653">
        <f>COUNTIF('Scores for complete sequences'!$H$2:H3653,"-")</f>
        <v>3641</v>
      </c>
      <c r="D3653">
        <f>COUNTIF('Scores for complete sequences'!$H3653:H$3994,"+")</f>
        <v>0</v>
      </c>
      <c r="E3653">
        <f t="shared" si="228"/>
        <v>0.09</v>
      </c>
      <c r="F3653">
        <f t="shared" si="229"/>
        <v>0.91</v>
      </c>
      <c r="G3653">
        <f t="shared" si="230"/>
        <v>1</v>
      </c>
      <c r="H3653">
        <f t="shared" si="231"/>
        <v>8.9999999999999969E-2</v>
      </c>
    </row>
    <row r="3654" spans="1:8" x14ac:dyDescent="0.25">
      <c r="A3654">
        <f>COUNTIF('Scores for complete sequences'!$H$2:H3654,"+")</f>
        <v>11</v>
      </c>
      <c r="B3654">
        <f>COUNTIF('Scores for complete sequences'!$H3654:H$3994,"-")</f>
        <v>341</v>
      </c>
      <c r="C3654">
        <f>COUNTIF('Scores for complete sequences'!$H$2:H3654,"-")</f>
        <v>3642</v>
      </c>
      <c r="D3654">
        <f>COUNTIF('Scores for complete sequences'!$H3654:H$3994,"+")</f>
        <v>0</v>
      </c>
      <c r="E3654">
        <f t="shared" si="228"/>
        <v>0.09</v>
      </c>
      <c r="F3654">
        <f t="shared" si="229"/>
        <v>0.91</v>
      </c>
      <c r="G3654">
        <f t="shared" si="230"/>
        <v>1</v>
      </c>
      <c r="H3654">
        <f t="shared" si="231"/>
        <v>8.9999999999999969E-2</v>
      </c>
    </row>
    <row r="3655" spans="1:8" x14ac:dyDescent="0.25">
      <c r="A3655">
        <f>COUNTIF('Scores for complete sequences'!$H$2:H3655,"+")</f>
        <v>11</v>
      </c>
      <c r="B3655">
        <f>COUNTIF('Scores for complete sequences'!$H3655:H$3994,"-")</f>
        <v>340</v>
      </c>
      <c r="C3655">
        <f>COUNTIF('Scores for complete sequences'!$H$2:H3655,"-")</f>
        <v>3643</v>
      </c>
      <c r="D3655">
        <f>COUNTIF('Scores for complete sequences'!$H3655:H$3994,"+")</f>
        <v>0</v>
      </c>
      <c r="E3655">
        <f t="shared" si="228"/>
        <v>0.09</v>
      </c>
      <c r="F3655">
        <f t="shared" si="229"/>
        <v>0.91</v>
      </c>
      <c r="G3655">
        <f t="shared" si="230"/>
        <v>1</v>
      </c>
      <c r="H3655">
        <f t="shared" si="231"/>
        <v>8.9999999999999969E-2</v>
      </c>
    </row>
    <row r="3656" spans="1:8" x14ac:dyDescent="0.25">
      <c r="A3656">
        <f>COUNTIF('Scores for complete sequences'!$H$2:H3656,"+")</f>
        <v>11</v>
      </c>
      <c r="B3656">
        <f>COUNTIF('Scores for complete sequences'!$H3656:H$3994,"-")</f>
        <v>339</v>
      </c>
      <c r="C3656">
        <f>COUNTIF('Scores for complete sequences'!$H$2:H3656,"-")</f>
        <v>3644</v>
      </c>
      <c r="D3656">
        <f>COUNTIF('Scores for complete sequences'!$H3656:H$3994,"+")</f>
        <v>0</v>
      </c>
      <c r="E3656">
        <f t="shared" si="228"/>
        <v>0.09</v>
      </c>
      <c r="F3656">
        <f t="shared" si="229"/>
        <v>0.91</v>
      </c>
      <c r="G3656">
        <f t="shared" si="230"/>
        <v>1</v>
      </c>
      <c r="H3656">
        <f t="shared" si="231"/>
        <v>8.9999999999999969E-2</v>
      </c>
    </row>
    <row r="3657" spans="1:8" x14ac:dyDescent="0.25">
      <c r="A3657">
        <f>COUNTIF('Scores for complete sequences'!$H$2:H3657,"+")</f>
        <v>11</v>
      </c>
      <c r="B3657">
        <f>COUNTIF('Scores for complete sequences'!$H3657:H$3994,"-")</f>
        <v>338</v>
      </c>
      <c r="C3657">
        <f>COUNTIF('Scores for complete sequences'!$H$2:H3657,"-")</f>
        <v>3645</v>
      </c>
      <c r="D3657">
        <f>COUNTIF('Scores for complete sequences'!$H3657:H$3994,"+")</f>
        <v>0</v>
      </c>
      <c r="E3657">
        <f t="shared" si="228"/>
        <v>0.08</v>
      </c>
      <c r="F3657">
        <f t="shared" si="229"/>
        <v>0.92</v>
      </c>
      <c r="G3657">
        <f t="shared" si="230"/>
        <v>1</v>
      </c>
      <c r="H3657">
        <f t="shared" si="231"/>
        <v>7.999999999999996E-2</v>
      </c>
    </row>
    <row r="3658" spans="1:8" x14ac:dyDescent="0.25">
      <c r="A3658">
        <f>COUNTIF('Scores for complete sequences'!$H$2:H3658,"+")</f>
        <v>11</v>
      </c>
      <c r="B3658">
        <f>COUNTIF('Scores for complete sequences'!$H3658:H$3994,"-")</f>
        <v>337</v>
      </c>
      <c r="C3658">
        <f>COUNTIF('Scores for complete sequences'!$H$2:H3658,"-")</f>
        <v>3646</v>
      </c>
      <c r="D3658">
        <f>COUNTIF('Scores for complete sequences'!$H3658:H$3994,"+")</f>
        <v>0</v>
      </c>
      <c r="E3658">
        <f t="shared" si="228"/>
        <v>0.08</v>
      </c>
      <c r="F3658">
        <f t="shared" si="229"/>
        <v>0.92</v>
      </c>
      <c r="G3658">
        <f t="shared" si="230"/>
        <v>1</v>
      </c>
      <c r="H3658">
        <f t="shared" si="231"/>
        <v>7.999999999999996E-2</v>
      </c>
    </row>
    <row r="3659" spans="1:8" x14ac:dyDescent="0.25">
      <c r="A3659">
        <f>COUNTIF('Scores for complete sequences'!$H$2:H3659,"+")</f>
        <v>11</v>
      </c>
      <c r="B3659">
        <f>COUNTIF('Scores for complete sequences'!$H3659:H$3994,"-")</f>
        <v>336</v>
      </c>
      <c r="C3659">
        <f>COUNTIF('Scores for complete sequences'!$H$2:H3659,"-")</f>
        <v>3647</v>
      </c>
      <c r="D3659">
        <f>COUNTIF('Scores for complete sequences'!$H3659:H$3994,"+")</f>
        <v>0</v>
      </c>
      <c r="E3659">
        <f t="shared" si="228"/>
        <v>0.08</v>
      </c>
      <c r="F3659">
        <f t="shared" si="229"/>
        <v>0.92</v>
      </c>
      <c r="G3659">
        <f t="shared" si="230"/>
        <v>1</v>
      </c>
      <c r="H3659">
        <f t="shared" si="231"/>
        <v>7.999999999999996E-2</v>
      </c>
    </row>
    <row r="3660" spans="1:8" x14ac:dyDescent="0.25">
      <c r="A3660">
        <f>COUNTIF('Scores for complete sequences'!$H$2:H3660,"+")</f>
        <v>11</v>
      </c>
      <c r="B3660">
        <f>COUNTIF('Scores for complete sequences'!$H3660:H$3994,"-")</f>
        <v>335</v>
      </c>
      <c r="C3660">
        <f>COUNTIF('Scores for complete sequences'!$H$2:H3660,"-")</f>
        <v>3648</v>
      </c>
      <c r="D3660">
        <f>COUNTIF('Scores for complete sequences'!$H3660:H$3994,"+")</f>
        <v>0</v>
      </c>
      <c r="E3660">
        <f t="shared" si="228"/>
        <v>0.08</v>
      </c>
      <c r="F3660">
        <f t="shared" si="229"/>
        <v>0.92</v>
      </c>
      <c r="G3660">
        <f t="shared" si="230"/>
        <v>1</v>
      </c>
      <c r="H3660">
        <f t="shared" si="231"/>
        <v>7.999999999999996E-2</v>
      </c>
    </row>
    <row r="3661" spans="1:8" x14ac:dyDescent="0.25">
      <c r="A3661">
        <f>COUNTIF('Scores for complete sequences'!$H$2:H3661,"+")</f>
        <v>11</v>
      </c>
      <c r="B3661">
        <f>COUNTIF('Scores for complete sequences'!$H3661:H$3994,"-")</f>
        <v>334</v>
      </c>
      <c r="C3661">
        <f>COUNTIF('Scores for complete sequences'!$H$2:H3661,"-")</f>
        <v>3649</v>
      </c>
      <c r="D3661">
        <f>COUNTIF('Scores for complete sequences'!$H3661:H$3994,"+")</f>
        <v>0</v>
      </c>
      <c r="E3661">
        <f t="shared" si="228"/>
        <v>0.08</v>
      </c>
      <c r="F3661">
        <f t="shared" si="229"/>
        <v>0.92</v>
      </c>
      <c r="G3661">
        <f t="shared" si="230"/>
        <v>1</v>
      </c>
      <c r="H3661">
        <f t="shared" si="231"/>
        <v>7.999999999999996E-2</v>
      </c>
    </row>
    <row r="3662" spans="1:8" x14ac:dyDescent="0.25">
      <c r="A3662">
        <f>COUNTIF('Scores for complete sequences'!$H$2:H3662,"+")</f>
        <v>11</v>
      </c>
      <c r="B3662">
        <f>COUNTIF('Scores for complete sequences'!$H3662:H$3994,"-")</f>
        <v>333</v>
      </c>
      <c r="C3662">
        <f>COUNTIF('Scores for complete sequences'!$H$2:H3662,"-")</f>
        <v>3650</v>
      </c>
      <c r="D3662">
        <f>COUNTIF('Scores for complete sequences'!$H3662:H$3994,"+")</f>
        <v>0</v>
      </c>
      <c r="E3662">
        <f t="shared" si="228"/>
        <v>0.08</v>
      </c>
      <c r="F3662">
        <f t="shared" si="229"/>
        <v>0.92</v>
      </c>
      <c r="G3662">
        <f t="shared" si="230"/>
        <v>1</v>
      </c>
      <c r="H3662">
        <f t="shared" si="231"/>
        <v>7.999999999999996E-2</v>
      </c>
    </row>
    <row r="3663" spans="1:8" x14ac:dyDescent="0.25">
      <c r="A3663">
        <f>COUNTIF('Scores for complete sequences'!$H$2:H3663,"+")</f>
        <v>11</v>
      </c>
      <c r="B3663">
        <f>COUNTIF('Scores for complete sequences'!$H3663:H$3994,"-")</f>
        <v>332</v>
      </c>
      <c r="C3663">
        <f>COUNTIF('Scores for complete sequences'!$H$2:H3663,"-")</f>
        <v>3651</v>
      </c>
      <c r="D3663">
        <f>COUNTIF('Scores for complete sequences'!$H3663:H$3994,"+")</f>
        <v>0</v>
      </c>
      <c r="E3663">
        <f t="shared" si="228"/>
        <v>0.08</v>
      </c>
      <c r="F3663">
        <f t="shared" si="229"/>
        <v>0.92</v>
      </c>
      <c r="G3663">
        <f t="shared" si="230"/>
        <v>1</v>
      </c>
      <c r="H3663">
        <f t="shared" si="231"/>
        <v>7.999999999999996E-2</v>
      </c>
    </row>
    <row r="3664" spans="1:8" x14ac:dyDescent="0.25">
      <c r="A3664">
        <f>COUNTIF('Scores for complete sequences'!$H$2:H3664,"+")</f>
        <v>11</v>
      </c>
      <c r="B3664">
        <f>COUNTIF('Scores for complete sequences'!$H3664:H$3994,"-")</f>
        <v>331</v>
      </c>
      <c r="C3664">
        <f>COUNTIF('Scores for complete sequences'!$H$2:H3664,"-")</f>
        <v>3652</v>
      </c>
      <c r="D3664">
        <f>COUNTIF('Scores for complete sequences'!$H3664:H$3994,"+")</f>
        <v>0</v>
      </c>
      <c r="E3664">
        <f t="shared" si="228"/>
        <v>0.08</v>
      </c>
      <c r="F3664">
        <f t="shared" si="229"/>
        <v>0.92</v>
      </c>
      <c r="G3664">
        <f t="shared" si="230"/>
        <v>1</v>
      </c>
      <c r="H3664">
        <f t="shared" si="231"/>
        <v>7.999999999999996E-2</v>
      </c>
    </row>
    <row r="3665" spans="1:8" x14ac:dyDescent="0.25">
      <c r="A3665">
        <f>COUNTIF('Scores for complete sequences'!$H$2:H3665,"+")</f>
        <v>11</v>
      </c>
      <c r="B3665">
        <f>COUNTIF('Scores for complete sequences'!$H3665:H$3994,"-")</f>
        <v>330</v>
      </c>
      <c r="C3665">
        <f>COUNTIF('Scores for complete sequences'!$H$2:H3665,"-")</f>
        <v>3653</v>
      </c>
      <c r="D3665">
        <f>COUNTIF('Scores for complete sequences'!$H3665:H$3994,"+")</f>
        <v>0</v>
      </c>
      <c r="E3665">
        <f t="shared" si="228"/>
        <v>0.08</v>
      </c>
      <c r="F3665">
        <f t="shared" si="229"/>
        <v>0.92</v>
      </c>
      <c r="G3665">
        <f t="shared" si="230"/>
        <v>1</v>
      </c>
      <c r="H3665">
        <f t="shared" si="231"/>
        <v>7.999999999999996E-2</v>
      </c>
    </row>
    <row r="3666" spans="1:8" x14ac:dyDescent="0.25">
      <c r="A3666">
        <f>COUNTIF('Scores for complete sequences'!$H$2:H3666,"+")</f>
        <v>11</v>
      </c>
      <c r="B3666">
        <f>COUNTIF('Scores for complete sequences'!$H3666:H$3994,"-")</f>
        <v>329</v>
      </c>
      <c r="C3666">
        <f>COUNTIF('Scores for complete sequences'!$H$2:H3666,"-")</f>
        <v>3654</v>
      </c>
      <c r="D3666">
        <f>COUNTIF('Scores for complete sequences'!$H3666:H$3994,"+")</f>
        <v>0</v>
      </c>
      <c r="E3666">
        <f t="shared" si="228"/>
        <v>0.08</v>
      </c>
      <c r="F3666">
        <f t="shared" si="229"/>
        <v>0.92</v>
      </c>
      <c r="G3666">
        <f t="shared" si="230"/>
        <v>1</v>
      </c>
      <c r="H3666">
        <f t="shared" si="231"/>
        <v>7.999999999999996E-2</v>
      </c>
    </row>
    <row r="3667" spans="1:8" x14ac:dyDescent="0.25">
      <c r="A3667">
        <f>COUNTIF('Scores for complete sequences'!$H$2:H3667,"+")</f>
        <v>11</v>
      </c>
      <c r="B3667">
        <f>COUNTIF('Scores for complete sequences'!$H3667:H$3994,"-")</f>
        <v>328</v>
      </c>
      <c r="C3667">
        <f>COUNTIF('Scores for complete sequences'!$H$2:H3667,"-")</f>
        <v>3655</v>
      </c>
      <c r="D3667">
        <f>COUNTIF('Scores for complete sequences'!$H3667:H$3994,"+")</f>
        <v>0</v>
      </c>
      <c r="E3667">
        <f t="shared" si="228"/>
        <v>0.08</v>
      </c>
      <c r="F3667">
        <f t="shared" si="229"/>
        <v>0.92</v>
      </c>
      <c r="G3667">
        <f t="shared" si="230"/>
        <v>1</v>
      </c>
      <c r="H3667">
        <f t="shared" si="231"/>
        <v>7.999999999999996E-2</v>
      </c>
    </row>
    <row r="3668" spans="1:8" x14ac:dyDescent="0.25">
      <c r="A3668">
        <f>COUNTIF('Scores for complete sequences'!$H$2:H3668,"+")</f>
        <v>11</v>
      </c>
      <c r="B3668">
        <f>COUNTIF('Scores for complete sequences'!$H3668:H$3994,"-")</f>
        <v>327</v>
      </c>
      <c r="C3668">
        <f>COUNTIF('Scores for complete sequences'!$H$2:H3668,"-")</f>
        <v>3656</v>
      </c>
      <c r="D3668">
        <f>COUNTIF('Scores for complete sequences'!$H3668:H$3994,"+")</f>
        <v>0</v>
      </c>
      <c r="E3668">
        <f t="shared" si="228"/>
        <v>0.08</v>
      </c>
      <c r="F3668">
        <f t="shared" si="229"/>
        <v>0.92</v>
      </c>
      <c r="G3668">
        <f t="shared" si="230"/>
        <v>1</v>
      </c>
      <c r="H3668">
        <f t="shared" si="231"/>
        <v>7.999999999999996E-2</v>
      </c>
    </row>
    <row r="3669" spans="1:8" x14ac:dyDescent="0.25">
      <c r="A3669">
        <f>COUNTIF('Scores for complete sequences'!$H$2:H3669,"+")</f>
        <v>11</v>
      </c>
      <c r="B3669">
        <f>COUNTIF('Scores for complete sequences'!$H3669:H$3994,"-")</f>
        <v>326</v>
      </c>
      <c r="C3669">
        <f>COUNTIF('Scores for complete sequences'!$H$2:H3669,"-")</f>
        <v>3657</v>
      </c>
      <c r="D3669">
        <f>COUNTIF('Scores for complete sequences'!$H3669:H$3994,"+")</f>
        <v>0</v>
      </c>
      <c r="E3669">
        <f t="shared" si="228"/>
        <v>0.08</v>
      </c>
      <c r="F3669">
        <f t="shared" si="229"/>
        <v>0.92</v>
      </c>
      <c r="G3669">
        <f t="shared" si="230"/>
        <v>1</v>
      </c>
      <c r="H3669">
        <f t="shared" si="231"/>
        <v>7.999999999999996E-2</v>
      </c>
    </row>
    <row r="3670" spans="1:8" x14ac:dyDescent="0.25">
      <c r="A3670">
        <f>COUNTIF('Scores for complete sequences'!$H$2:H3670,"+")</f>
        <v>11</v>
      </c>
      <c r="B3670">
        <f>COUNTIF('Scores for complete sequences'!$H3670:H$3994,"-")</f>
        <v>325</v>
      </c>
      <c r="C3670">
        <f>COUNTIF('Scores for complete sequences'!$H$2:H3670,"-")</f>
        <v>3658</v>
      </c>
      <c r="D3670">
        <f>COUNTIF('Scores for complete sequences'!$H3670:H$3994,"+")</f>
        <v>0</v>
      </c>
      <c r="E3670">
        <f t="shared" si="228"/>
        <v>0.08</v>
      </c>
      <c r="F3670">
        <f t="shared" si="229"/>
        <v>0.92</v>
      </c>
      <c r="G3670">
        <f t="shared" si="230"/>
        <v>1</v>
      </c>
      <c r="H3670">
        <f t="shared" si="231"/>
        <v>7.999999999999996E-2</v>
      </c>
    </row>
    <row r="3671" spans="1:8" x14ac:dyDescent="0.25">
      <c r="A3671">
        <f>COUNTIF('Scores for complete sequences'!$H$2:H3671,"+")</f>
        <v>11</v>
      </c>
      <c r="B3671">
        <f>COUNTIF('Scores for complete sequences'!$H3671:H$3994,"-")</f>
        <v>324</v>
      </c>
      <c r="C3671">
        <f>COUNTIF('Scores for complete sequences'!$H$2:H3671,"-")</f>
        <v>3659</v>
      </c>
      <c r="D3671">
        <f>COUNTIF('Scores for complete sequences'!$H3671:H$3994,"+")</f>
        <v>0</v>
      </c>
      <c r="E3671">
        <f t="shared" si="228"/>
        <v>0.08</v>
      </c>
      <c r="F3671">
        <f t="shared" si="229"/>
        <v>0.92</v>
      </c>
      <c r="G3671">
        <f t="shared" si="230"/>
        <v>1</v>
      </c>
      <c r="H3671">
        <f t="shared" si="231"/>
        <v>7.999999999999996E-2</v>
      </c>
    </row>
    <row r="3672" spans="1:8" x14ac:dyDescent="0.25">
      <c r="A3672">
        <f>COUNTIF('Scores for complete sequences'!$H$2:H3672,"+")</f>
        <v>11</v>
      </c>
      <c r="B3672">
        <f>COUNTIF('Scores for complete sequences'!$H3672:H$3994,"-")</f>
        <v>323</v>
      </c>
      <c r="C3672">
        <f>COUNTIF('Scores for complete sequences'!$H$2:H3672,"-")</f>
        <v>3660</v>
      </c>
      <c r="D3672">
        <f>COUNTIF('Scores for complete sequences'!$H3672:H$3994,"+")</f>
        <v>0</v>
      </c>
      <c r="E3672">
        <f t="shared" si="228"/>
        <v>0.08</v>
      </c>
      <c r="F3672">
        <f t="shared" si="229"/>
        <v>0.92</v>
      </c>
      <c r="G3672">
        <f t="shared" si="230"/>
        <v>1</v>
      </c>
      <c r="H3672">
        <f t="shared" si="231"/>
        <v>7.999999999999996E-2</v>
      </c>
    </row>
    <row r="3673" spans="1:8" x14ac:dyDescent="0.25">
      <c r="A3673">
        <f>COUNTIF('Scores for complete sequences'!$H$2:H3673,"+")</f>
        <v>11</v>
      </c>
      <c r="B3673">
        <f>COUNTIF('Scores for complete sequences'!$H3673:H$3994,"-")</f>
        <v>322</v>
      </c>
      <c r="C3673">
        <f>COUNTIF('Scores for complete sequences'!$H$2:H3673,"-")</f>
        <v>3661</v>
      </c>
      <c r="D3673">
        <f>COUNTIF('Scores for complete sequences'!$H3673:H$3994,"+")</f>
        <v>0</v>
      </c>
      <c r="E3673">
        <f t="shared" si="228"/>
        <v>0.08</v>
      </c>
      <c r="F3673">
        <f t="shared" si="229"/>
        <v>0.92</v>
      </c>
      <c r="G3673">
        <f t="shared" si="230"/>
        <v>1</v>
      </c>
      <c r="H3673">
        <f t="shared" si="231"/>
        <v>7.999999999999996E-2</v>
      </c>
    </row>
    <row r="3674" spans="1:8" x14ac:dyDescent="0.25">
      <c r="A3674">
        <f>COUNTIF('Scores for complete sequences'!$H$2:H3674,"+")</f>
        <v>11</v>
      </c>
      <c r="B3674">
        <f>COUNTIF('Scores for complete sequences'!$H3674:H$3994,"-")</f>
        <v>321</v>
      </c>
      <c r="C3674">
        <f>COUNTIF('Scores for complete sequences'!$H$2:H3674,"-")</f>
        <v>3662</v>
      </c>
      <c r="D3674">
        <f>COUNTIF('Scores for complete sequences'!$H3674:H$3994,"+")</f>
        <v>0</v>
      </c>
      <c r="E3674">
        <f t="shared" si="228"/>
        <v>0.08</v>
      </c>
      <c r="F3674">
        <f t="shared" si="229"/>
        <v>0.92</v>
      </c>
      <c r="G3674">
        <f t="shared" si="230"/>
        <v>1</v>
      </c>
      <c r="H3674">
        <f t="shared" si="231"/>
        <v>7.999999999999996E-2</v>
      </c>
    </row>
    <row r="3675" spans="1:8" x14ac:dyDescent="0.25">
      <c r="A3675">
        <f>COUNTIF('Scores for complete sequences'!$H$2:H3675,"+")</f>
        <v>11</v>
      </c>
      <c r="B3675">
        <f>COUNTIF('Scores for complete sequences'!$H3675:H$3994,"-")</f>
        <v>320</v>
      </c>
      <c r="C3675">
        <f>COUNTIF('Scores for complete sequences'!$H$2:H3675,"-")</f>
        <v>3663</v>
      </c>
      <c r="D3675">
        <f>COUNTIF('Scores for complete sequences'!$H3675:H$3994,"+")</f>
        <v>0</v>
      </c>
      <c r="E3675">
        <f t="shared" si="228"/>
        <v>0.08</v>
      </c>
      <c r="F3675">
        <f t="shared" si="229"/>
        <v>0.92</v>
      </c>
      <c r="G3675">
        <f t="shared" si="230"/>
        <v>1</v>
      </c>
      <c r="H3675">
        <f t="shared" si="231"/>
        <v>7.999999999999996E-2</v>
      </c>
    </row>
    <row r="3676" spans="1:8" x14ac:dyDescent="0.25">
      <c r="A3676">
        <f>COUNTIF('Scores for complete sequences'!$H$2:H3676,"+")</f>
        <v>11</v>
      </c>
      <c r="B3676">
        <f>COUNTIF('Scores for complete sequences'!$H3676:H$3994,"-")</f>
        <v>319</v>
      </c>
      <c r="C3676">
        <f>COUNTIF('Scores for complete sequences'!$H$2:H3676,"-")</f>
        <v>3664</v>
      </c>
      <c r="D3676">
        <f>COUNTIF('Scores for complete sequences'!$H3676:H$3994,"+")</f>
        <v>0</v>
      </c>
      <c r="E3676">
        <f t="shared" si="228"/>
        <v>0.08</v>
      </c>
      <c r="F3676">
        <f t="shared" si="229"/>
        <v>0.92</v>
      </c>
      <c r="G3676">
        <f t="shared" si="230"/>
        <v>1</v>
      </c>
      <c r="H3676">
        <f t="shared" si="231"/>
        <v>7.999999999999996E-2</v>
      </c>
    </row>
    <row r="3677" spans="1:8" x14ac:dyDescent="0.25">
      <c r="A3677">
        <f>COUNTIF('Scores for complete sequences'!$H$2:H3677,"+")</f>
        <v>11</v>
      </c>
      <c r="B3677">
        <f>COUNTIF('Scores for complete sequences'!$H3677:H$3994,"-")</f>
        <v>318</v>
      </c>
      <c r="C3677">
        <f>COUNTIF('Scores for complete sequences'!$H$2:H3677,"-")</f>
        <v>3665</v>
      </c>
      <c r="D3677">
        <f>COUNTIF('Scores for complete sequences'!$H3677:H$3994,"+")</f>
        <v>0</v>
      </c>
      <c r="E3677">
        <f t="shared" si="228"/>
        <v>0.08</v>
      </c>
      <c r="F3677">
        <f t="shared" si="229"/>
        <v>0.92</v>
      </c>
      <c r="G3677">
        <f t="shared" si="230"/>
        <v>1</v>
      </c>
      <c r="H3677">
        <f t="shared" si="231"/>
        <v>7.999999999999996E-2</v>
      </c>
    </row>
    <row r="3678" spans="1:8" x14ac:dyDescent="0.25">
      <c r="A3678">
        <f>COUNTIF('Scores for complete sequences'!$H$2:H3678,"+")</f>
        <v>11</v>
      </c>
      <c r="B3678">
        <f>COUNTIF('Scores for complete sequences'!$H3678:H$3994,"-")</f>
        <v>317</v>
      </c>
      <c r="C3678">
        <f>COUNTIF('Scores for complete sequences'!$H$2:H3678,"-")</f>
        <v>3666</v>
      </c>
      <c r="D3678">
        <f>COUNTIF('Scores for complete sequences'!$H3678:H$3994,"+")</f>
        <v>0</v>
      </c>
      <c r="E3678">
        <f t="shared" si="228"/>
        <v>0.08</v>
      </c>
      <c r="F3678">
        <f t="shared" si="229"/>
        <v>0.92</v>
      </c>
      <c r="G3678">
        <f t="shared" si="230"/>
        <v>1</v>
      </c>
      <c r="H3678">
        <f t="shared" si="231"/>
        <v>7.999999999999996E-2</v>
      </c>
    </row>
    <row r="3679" spans="1:8" x14ac:dyDescent="0.25">
      <c r="A3679">
        <f>COUNTIF('Scores for complete sequences'!$H$2:H3679,"+")</f>
        <v>11</v>
      </c>
      <c r="B3679">
        <f>COUNTIF('Scores for complete sequences'!$H3679:H$3994,"-")</f>
        <v>316</v>
      </c>
      <c r="C3679">
        <f>COUNTIF('Scores for complete sequences'!$H$2:H3679,"-")</f>
        <v>3667</v>
      </c>
      <c r="D3679">
        <f>COUNTIF('Scores for complete sequences'!$H3679:H$3994,"+")</f>
        <v>0</v>
      </c>
      <c r="E3679">
        <f t="shared" si="228"/>
        <v>0.08</v>
      </c>
      <c r="F3679">
        <f t="shared" si="229"/>
        <v>0.92</v>
      </c>
      <c r="G3679">
        <f t="shared" si="230"/>
        <v>1</v>
      </c>
      <c r="H3679">
        <f t="shared" si="231"/>
        <v>7.999999999999996E-2</v>
      </c>
    </row>
    <row r="3680" spans="1:8" x14ac:dyDescent="0.25">
      <c r="A3680">
        <f>COUNTIF('Scores for complete sequences'!$H$2:H3680,"+")</f>
        <v>11</v>
      </c>
      <c r="B3680">
        <f>COUNTIF('Scores for complete sequences'!$H3680:H$3994,"-")</f>
        <v>315</v>
      </c>
      <c r="C3680">
        <f>COUNTIF('Scores for complete sequences'!$H$2:H3680,"-")</f>
        <v>3668</v>
      </c>
      <c r="D3680">
        <f>COUNTIF('Scores for complete sequences'!$H3680:H$3994,"+")</f>
        <v>0</v>
      </c>
      <c r="E3680">
        <f t="shared" si="228"/>
        <v>0.08</v>
      </c>
      <c r="F3680">
        <f t="shared" si="229"/>
        <v>0.92</v>
      </c>
      <c r="G3680">
        <f t="shared" si="230"/>
        <v>1</v>
      </c>
      <c r="H3680">
        <f t="shared" si="231"/>
        <v>7.999999999999996E-2</v>
      </c>
    </row>
    <row r="3681" spans="1:8" x14ac:dyDescent="0.25">
      <c r="A3681">
        <f>COUNTIF('Scores for complete sequences'!$H$2:H3681,"+")</f>
        <v>11</v>
      </c>
      <c r="B3681">
        <f>COUNTIF('Scores for complete sequences'!$H3681:H$3994,"-")</f>
        <v>314</v>
      </c>
      <c r="C3681">
        <f>COUNTIF('Scores for complete sequences'!$H$2:H3681,"-")</f>
        <v>3669</v>
      </c>
      <c r="D3681">
        <f>COUNTIF('Scores for complete sequences'!$H3681:H$3994,"+")</f>
        <v>0</v>
      </c>
      <c r="E3681">
        <f t="shared" si="228"/>
        <v>0.08</v>
      </c>
      <c r="F3681">
        <f t="shared" si="229"/>
        <v>0.92</v>
      </c>
      <c r="G3681">
        <f t="shared" si="230"/>
        <v>1</v>
      </c>
      <c r="H3681">
        <f t="shared" si="231"/>
        <v>7.999999999999996E-2</v>
      </c>
    </row>
    <row r="3682" spans="1:8" x14ac:dyDescent="0.25">
      <c r="A3682">
        <f>COUNTIF('Scores for complete sequences'!$H$2:H3682,"+")</f>
        <v>11</v>
      </c>
      <c r="B3682">
        <f>COUNTIF('Scores for complete sequences'!$H3682:H$3994,"-")</f>
        <v>313</v>
      </c>
      <c r="C3682">
        <f>COUNTIF('Scores for complete sequences'!$H$2:H3682,"-")</f>
        <v>3670</v>
      </c>
      <c r="D3682">
        <f>COUNTIF('Scores for complete sequences'!$H3682:H$3994,"+")</f>
        <v>0</v>
      </c>
      <c r="E3682">
        <f t="shared" si="228"/>
        <v>0.08</v>
      </c>
      <c r="F3682">
        <f t="shared" si="229"/>
        <v>0.92</v>
      </c>
      <c r="G3682">
        <f t="shared" si="230"/>
        <v>1</v>
      </c>
      <c r="H3682">
        <f t="shared" si="231"/>
        <v>7.999999999999996E-2</v>
      </c>
    </row>
    <row r="3683" spans="1:8" x14ac:dyDescent="0.25">
      <c r="A3683">
        <f>COUNTIF('Scores for complete sequences'!$H$2:H3683,"+")</f>
        <v>11</v>
      </c>
      <c r="B3683">
        <f>COUNTIF('Scores for complete sequences'!$H3683:H$3994,"-")</f>
        <v>312</v>
      </c>
      <c r="C3683">
        <f>COUNTIF('Scores for complete sequences'!$H$2:H3683,"-")</f>
        <v>3671</v>
      </c>
      <c r="D3683">
        <f>COUNTIF('Scores for complete sequences'!$H3683:H$3994,"+")</f>
        <v>0</v>
      </c>
      <c r="E3683">
        <f t="shared" si="228"/>
        <v>0.08</v>
      </c>
      <c r="F3683">
        <f t="shared" si="229"/>
        <v>0.92</v>
      </c>
      <c r="G3683">
        <f t="shared" si="230"/>
        <v>1</v>
      </c>
      <c r="H3683">
        <f t="shared" si="231"/>
        <v>7.999999999999996E-2</v>
      </c>
    </row>
    <row r="3684" spans="1:8" x14ac:dyDescent="0.25">
      <c r="A3684">
        <f>COUNTIF('Scores for complete sequences'!$H$2:H3684,"+")</f>
        <v>11</v>
      </c>
      <c r="B3684">
        <f>COUNTIF('Scores for complete sequences'!$H3684:H$3994,"-")</f>
        <v>311</v>
      </c>
      <c r="C3684">
        <f>COUNTIF('Scores for complete sequences'!$H$2:H3684,"-")</f>
        <v>3672</v>
      </c>
      <c r="D3684">
        <f>COUNTIF('Scores for complete sequences'!$H3684:H$3994,"+")</f>
        <v>0</v>
      </c>
      <c r="E3684">
        <f t="shared" si="228"/>
        <v>0.08</v>
      </c>
      <c r="F3684">
        <f t="shared" si="229"/>
        <v>0.92</v>
      </c>
      <c r="G3684">
        <f t="shared" si="230"/>
        <v>1</v>
      </c>
      <c r="H3684">
        <f t="shared" si="231"/>
        <v>7.999999999999996E-2</v>
      </c>
    </row>
    <row r="3685" spans="1:8" x14ac:dyDescent="0.25">
      <c r="A3685">
        <f>COUNTIF('Scores for complete sequences'!$H$2:H3685,"+")</f>
        <v>11</v>
      </c>
      <c r="B3685">
        <f>COUNTIF('Scores for complete sequences'!$H3685:H$3994,"-")</f>
        <v>310</v>
      </c>
      <c r="C3685">
        <f>COUNTIF('Scores for complete sequences'!$H$2:H3685,"-")</f>
        <v>3673</v>
      </c>
      <c r="D3685">
        <f>COUNTIF('Scores for complete sequences'!$H3685:H$3994,"+")</f>
        <v>0</v>
      </c>
      <c r="E3685">
        <f t="shared" si="228"/>
        <v>0.08</v>
      </c>
      <c r="F3685">
        <f t="shared" si="229"/>
        <v>0.92</v>
      </c>
      <c r="G3685">
        <f t="shared" si="230"/>
        <v>1</v>
      </c>
      <c r="H3685">
        <f t="shared" si="231"/>
        <v>7.999999999999996E-2</v>
      </c>
    </row>
    <row r="3686" spans="1:8" x14ac:dyDescent="0.25">
      <c r="A3686">
        <f>COUNTIF('Scores for complete sequences'!$H$2:H3686,"+")</f>
        <v>11</v>
      </c>
      <c r="B3686">
        <f>COUNTIF('Scores for complete sequences'!$H3686:H$3994,"-")</f>
        <v>309</v>
      </c>
      <c r="C3686">
        <f>COUNTIF('Scores for complete sequences'!$H$2:H3686,"-")</f>
        <v>3674</v>
      </c>
      <c r="D3686">
        <f>COUNTIF('Scores for complete sequences'!$H3686:H$3994,"+")</f>
        <v>0</v>
      </c>
      <c r="E3686">
        <f t="shared" si="228"/>
        <v>0.08</v>
      </c>
      <c r="F3686">
        <f t="shared" si="229"/>
        <v>0.92</v>
      </c>
      <c r="G3686">
        <f t="shared" si="230"/>
        <v>1</v>
      </c>
      <c r="H3686">
        <f t="shared" si="231"/>
        <v>7.999999999999996E-2</v>
      </c>
    </row>
    <row r="3687" spans="1:8" x14ac:dyDescent="0.25">
      <c r="A3687">
        <f>COUNTIF('Scores for complete sequences'!$H$2:H3687,"+")</f>
        <v>11</v>
      </c>
      <c r="B3687">
        <f>COUNTIF('Scores for complete sequences'!$H3687:H$3994,"-")</f>
        <v>308</v>
      </c>
      <c r="C3687">
        <f>COUNTIF('Scores for complete sequences'!$H$2:H3687,"-")</f>
        <v>3675</v>
      </c>
      <c r="D3687">
        <f>COUNTIF('Scores for complete sequences'!$H3687:H$3994,"+")</f>
        <v>0</v>
      </c>
      <c r="E3687">
        <f t="shared" si="228"/>
        <v>0.08</v>
      </c>
      <c r="F3687">
        <f t="shared" si="229"/>
        <v>0.92</v>
      </c>
      <c r="G3687">
        <f t="shared" si="230"/>
        <v>1</v>
      </c>
      <c r="H3687">
        <f t="shared" si="231"/>
        <v>7.999999999999996E-2</v>
      </c>
    </row>
    <row r="3688" spans="1:8" x14ac:dyDescent="0.25">
      <c r="A3688">
        <f>COUNTIF('Scores for complete sequences'!$H$2:H3688,"+")</f>
        <v>11</v>
      </c>
      <c r="B3688">
        <f>COUNTIF('Scores for complete sequences'!$H3688:H$3994,"-")</f>
        <v>307</v>
      </c>
      <c r="C3688">
        <f>COUNTIF('Scores for complete sequences'!$H$2:H3688,"-")</f>
        <v>3676</v>
      </c>
      <c r="D3688">
        <f>COUNTIF('Scores for complete sequences'!$H3688:H$3994,"+")</f>
        <v>0</v>
      </c>
      <c r="E3688">
        <f t="shared" si="228"/>
        <v>0.08</v>
      </c>
      <c r="F3688">
        <f t="shared" si="229"/>
        <v>0.92</v>
      </c>
      <c r="G3688">
        <f t="shared" si="230"/>
        <v>1</v>
      </c>
      <c r="H3688">
        <f t="shared" si="231"/>
        <v>7.999999999999996E-2</v>
      </c>
    </row>
    <row r="3689" spans="1:8" x14ac:dyDescent="0.25">
      <c r="A3689">
        <f>COUNTIF('Scores for complete sequences'!$H$2:H3689,"+")</f>
        <v>11</v>
      </c>
      <c r="B3689">
        <f>COUNTIF('Scores for complete sequences'!$H3689:H$3994,"-")</f>
        <v>306</v>
      </c>
      <c r="C3689">
        <f>COUNTIF('Scores for complete sequences'!$H$2:H3689,"-")</f>
        <v>3677</v>
      </c>
      <c r="D3689">
        <f>COUNTIF('Scores for complete sequences'!$H3689:H$3994,"+")</f>
        <v>0</v>
      </c>
      <c r="E3689">
        <f t="shared" si="228"/>
        <v>0.08</v>
      </c>
      <c r="F3689">
        <f t="shared" si="229"/>
        <v>0.92</v>
      </c>
      <c r="G3689">
        <f t="shared" si="230"/>
        <v>1</v>
      </c>
      <c r="H3689">
        <f t="shared" si="231"/>
        <v>7.999999999999996E-2</v>
      </c>
    </row>
    <row r="3690" spans="1:8" x14ac:dyDescent="0.25">
      <c r="A3690">
        <f>COUNTIF('Scores for complete sequences'!$H$2:H3690,"+")</f>
        <v>11</v>
      </c>
      <c r="B3690">
        <f>COUNTIF('Scores for complete sequences'!$H3690:H$3994,"-")</f>
        <v>305</v>
      </c>
      <c r="C3690">
        <f>COUNTIF('Scores for complete sequences'!$H$2:H3690,"-")</f>
        <v>3678</v>
      </c>
      <c r="D3690">
        <f>COUNTIF('Scores for complete sequences'!$H3690:H$3994,"+")</f>
        <v>0</v>
      </c>
      <c r="E3690">
        <f t="shared" si="228"/>
        <v>0.08</v>
      </c>
      <c r="F3690">
        <f t="shared" si="229"/>
        <v>0.92</v>
      </c>
      <c r="G3690">
        <f t="shared" si="230"/>
        <v>1</v>
      </c>
      <c r="H3690">
        <f t="shared" si="231"/>
        <v>7.999999999999996E-2</v>
      </c>
    </row>
    <row r="3691" spans="1:8" x14ac:dyDescent="0.25">
      <c r="A3691">
        <f>COUNTIF('Scores for complete sequences'!$H$2:H3691,"+")</f>
        <v>11</v>
      </c>
      <c r="B3691">
        <f>COUNTIF('Scores for complete sequences'!$H3691:H$3994,"-")</f>
        <v>304</v>
      </c>
      <c r="C3691">
        <f>COUNTIF('Scores for complete sequences'!$H$2:H3691,"-")</f>
        <v>3679</v>
      </c>
      <c r="D3691">
        <f>COUNTIF('Scores for complete sequences'!$H3691:H$3994,"+")</f>
        <v>0</v>
      </c>
      <c r="E3691">
        <f t="shared" si="228"/>
        <v>0.08</v>
      </c>
      <c r="F3691">
        <f t="shared" si="229"/>
        <v>0.92</v>
      </c>
      <c r="G3691">
        <f t="shared" si="230"/>
        <v>1</v>
      </c>
      <c r="H3691">
        <f t="shared" si="231"/>
        <v>7.999999999999996E-2</v>
      </c>
    </row>
    <row r="3692" spans="1:8" x14ac:dyDescent="0.25">
      <c r="A3692">
        <f>COUNTIF('Scores for complete sequences'!$H$2:H3692,"+")</f>
        <v>11</v>
      </c>
      <c r="B3692">
        <f>COUNTIF('Scores for complete sequences'!$H3692:H$3994,"-")</f>
        <v>303</v>
      </c>
      <c r="C3692">
        <f>COUNTIF('Scores for complete sequences'!$H$2:H3692,"-")</f>
        <v>3680</v>
      </c>
      <c r="D3692">
        <f>COUNTIF('Scores for complete sequences'!$H3692:H$3994,"+")</f>
        <v>0</v>
      </c>
      <c r="E3692">
        <f t="shared" si="228"/>
        <v>0.08</v>
      </c>
      <c r="F3692">
        <f t="shared" si="229"/>
        <v>0.92</v>
      </c>
      <c r="G3692">
        <f t="shared" si="230"/>
        <v>1</v>
      </c>
      <c r="H3692">
        <f t="shared" si="231"/>
        <v>7.999999999999996E-2</v>
      </c>
    </row>
    <row r="3693" spans="1:8" x14ac:dyDescent="0.25">
      <c r="A3693">
        <f>COUNTIF('Scores for complete sequences'!$H$2:H3693,"+")</f>
        <v>11</v>
      </c>
      <c r="B3693">
        <f>COUNTIF('Scores for complete sequences'!$H3693:H$3994,"-")</f>
        <v>302</v>
      </c>
      <c r="C3693">
        <f>COUNTIF('Scores for complete sequences'!$H$2:H3693,"-")</f>
        <v>3681</v>
      </c>
      <c r="D3693">
        <f>COUNTIF('Scores for complete sequences'!$H3693:H$3994,"+")</f>
        <v>0</v>
      </c>
      <c r="E3693">
        <f t="shared" si="228"/>
        <v>0.08</v>
      </c>
      <c r="F3693">
        <f t="shared" si="229"/>
        <v>0.92</v>
      </c>
      <c r="G3693">
        <f t="shared" si="230"/>
        <v>1</v>
      </c>
      <c r="H3693">
        <f t="shared" si="231"/>
        <v>7.999999999999996E-2</v>
      </c>
    </row>
    <row r="3694" spans="1:8" x14ac:dyDescent="0.25">
      <c r="A3694">
        <f>COUNTIF('Scores for complete sequences'!$H$2:H3694,"+")</f>
        <v>11</v>
      </c>
      <c r="B3694">
        <f>COUNTIF('Scores for complete sequences'!$H3694:H$3994,"-")</f>
        <v>301</v>
      </c>
      <c r="C3694">
        <f>COUNTIF('Scores for complete sequences'!$H$2:H3694,"-")</f>
        <v>3682</v>
      </c>
      <c r="D3694">
        <f>COUNTIF('Scores for complete sequences'!$H3694:H$3994,"+")</f>
        <v>0</v>
      </c>
      <c r="E3694">
        <f t="shared" si="228"/>
        <v>0.08</v>
      </c>
      <c r="F3694">
        <f t="shared" si="229"/>
        <v>0.92</v>
      </c>
      <c r="G3694">
        <f t="shared" si="230"/>
        <v>1</v>
      </c>
      <c r="H3694">
        <f t="shared" si="231"/>
        <v>7.999999999999996E-2</v>
      </c>
    </row>
    <row r="3695" spans="1:8" x14ac:dyDescent="0.25">
      <c r="A3695">
        <f>COUNTIF('Scores for complete sequences'!$H$2:H3695,"+")</f>
        <v>11</v>
      </c>
      <c r="B3695">
        <f>COUNTIF('Scores for complete sequences'!$H3695:H$3994,"-")</f>
        <v>300</v>
      </c>
      <c r="C3695">
        <f>COUNTIF('Scores for complete sequences'!$H$2:H3695,"-")</f>
        <v>3683</v>
      </c>
      <c r="D3695">
        <f>COUNTIF('Scores for complete sequences'!$H3695:H$3994,"+")</f>
        <v>0</v>
      </c>
      <c r="E3695">
        <f t="shared" si="228"/>
        <v>0.08</v>
      </c>
      <c r="F3695">
        <f t="shared" si="229"/>
        <v>0.92</v>
      </c>
      <c r="G3695">
        <f t="shared" si="230"/>
        <v>1</v>
      </c>
      <c r="H3695">
        <f t="shared" si="231"/>
        <v>7.999999999999996E-2</v>
      </c>
    </row>
    <row r="3696" spans="1:8" x14ac:dyDescent="0.25">
      <c r="A3696">
        <f>COUNTIF('Scores for complete sequences'!$H$2:H3696,"+")</f>
        <v>11</v>
      </c>
      <c r="B3696">
        <f>COUNTIF('Scores for complete sequences'!$H3696:H$3994,"-")</f>
        <v>299</v>
      </c>
      <c r="C3696">
        <f>COUNTIF('Scores for complete sequences'!$H$2:H3696,"-")</f>
        <v>3684</v>
      </c>
      <c r="D3696">
        <f>COUNTIF('Scores for complete sequences'!$H3696:H$3994,"+")</f>
        <v>0</v>
      </c>
      <c r="E3696">
        <f t="shared" si="228"/>
        <v>0.08</v>
      </c>
      <c r="F3696">
        <f t="shared" si="229"/>
        <v>0.92</v>
      </c>
      <c r="G3696">
        <f t="shared" si="230"/>
        <v>1</v>
      </c>
      <c r="H3696">
        <f t="shared" si="231"/>
        <v>7.999999999999996E-2</v>
      </c>
    </row>
    <row r="3697" spans="1:8" x14ac:dyDescent="0.25">
      <c r="A3697">
        <f>COUNTIF('Scores for complete sequences'!$H$2:H3697,"+")</f>
        <v>11</v>
      </c>
      <c r="B3697">
        <f>COUNTIF('Scores for complete sequences'!$H3697:H$3994,"-")</f>
        <v>298</v>
      </c>
      <c r="C3697">
        <f>COUNTIF('Scores for complete sequences'!$H$2:H3697,"-")</f>
        <v>3685</v>
      </c>
      <c r="D3697">
        <f>COUNTIF('Scores for complete sequences'!$H3697:H$3994,"+")</f>
        <v>0</v>
      </c>
      <c r="E3697">
        <f t="shared" si="228"/>
        <v>7.0000000000000007E-2</v>
      </c>
      <c r="F3697">
        <f t="shared" si="229"/>
        <v>0.92999999999999994</v>
      </c>
      <c r="G3697">
        <f t="shared" si="230"/>
        <v>1</v>
      </c>
      <c r="H3697">
        <f t="shared" si="231"/>
        <v>7.0000000000000062E-2</v>
      </c>
    </row>
    <row r="3698" spans="1:8" x14ac:dyDescent="0.25">
      <c r="A3698">
        <f>COUNTIF('Scores for complete sequences'!$H$2:H3698,"+")</f>
        <v>11</v>
      </c>
      <c r="B3698">
        <f>COUNTIF('Scores for complete sequences'!$H3698:H$3994,"-")</f>
        <v>297</v>
      </c>
      <c r="C3698">
        <f>COUNTIF('Scores for complete sequences'!$H$2:H3698,"-")</f>
        <v>3686</v>
      </c>
      <c r="D3698">
        <f>COUNTIF('Scores for complete sequences'!$H3698:H$3994,"+")</f>
        <v>0</v>
      </c>
      <c r="E3698">
        <f t="shared" si="228"/>
        <v>7.0000000000000007E-2</v>
      </c>
      <c r="F3698">
        <f t="shared" si="229"/>
        <v>0.92999999999999994</v>
      </c>
      <c r="G3698">
        <f t="shared" si="230"/>
        <v>1</v>
      </c>
      <c r="H3698">
        <f t="shared" si="231"/>
        <v>7.0000000000000062E-2</v>
      </c>
    </row>
    <row r="3699" spans="1:8" x14ac:dyDescent="0.25">
      <c r="A3699">
        <f>COUNTIF('Scores for complete sequences'!$H$2:H3699,"+")</f>
        <v>11</v>
      </c>
      <c r="B3699">
        <f>COUNTIF('Scores for complete sequences'!$H3699:H$3994,"-")</f>
        <v>296</v>
      </c>
      <c r="C3699">
        <f>COUNTIF('Scores for complete sequences'!$H$2:H3699,"-")</f>
        <v>3687</v>
      </c>
      <c r="D3699">
        <f>COUNTIF('Scores for complete sequences'!$H3699:H$3994,"+")</f>
        <v>0</v>
      </c>
      <c r="E3699">
        <f t="shared" si="228"/>
        <v>7.0000000000000007E-2</v>
      </c>
      <c r="F3699">
        <f t="shared" si="229"/>
        <v>0.92999999999999994</v>
      </c>
      <c r="G3699">
        <f t="shared" si="230"/>
        <v>1</v>
      </c>
      <c r="H3699">
        <f t="shared" si="231"/>
        <v>7.0000000000000062E-2</v>
      </c>
    </row>
    <row r="3700" spans="1:8" x14ac:dyDescent="0.25">
      <c r="A3700">
        <f>COUNTIF('Scores for complete sequences'!$H$2:H3700,"+")</f>
        <v>11</v>
      </c>
      <c r="B3700">
        <f>COUNTIF('Scores for complete sequences'!$H3700:H$3994,"-")</f>
        <v>295</v>
      </c>
      <c r="C3700">
        <f>COUNTIF('Scores for complete sequences'!$H$2:H3700,"-")</f>
        <v>3688</v>
      </c>
      <c r="D3700">
        <f>COUNTIF('Scores for complete sequences'!$H3700:H$3994,"+")</f>
        <v>0</v>
      </c>
      <c r="E3700">
        <f t="shared" si="228"/>
        <v>7.0000000000000007E-2</v>
      </c>
      <c r="F3700">
        <f t="shared" si="229"/>
        <v>0.92999999999999994</v>
      </c>
      <c r="G3700">
        <f t="shared" si="230"/>
        <v>1</v>
      </c>
      <c r="H3700">
        <f t="shared" si="231"/>
        <v>7.0000000000000062E-2</v>
      </c>
    </row>
    <row r="3701" spans="1:8" x14ac:dyDescent="0.25">
      <c r="A3701">
        <f>COUNTIF('Scores for complete sequences'!$H$2:H3701,"+")</f>
        <v>11</v>
      </c>
      <c r="B3701">
        <f>COUNTIF('Scores for complete sequences'!$H3701:H$3994,"-")</f>
        <v>294</v>
      </c>
      <c r="C3701">
        <f>COUNTIF('Scores for complete sequences'!$H$2:H3701,"-")</f>
        <v>3689</v>
      </c>
      <c r="D3701">
        <f>COUNTIF('Scores for complete sequences'!$H3701:H$3994,"+")</f>
        <v>0</v>
      </c>
      <c r="E3701">
        <f t="shared" si="228"/>
        <v>7.0000000000000007E-2</v>
      </c>
      <c r="F3701">
        <f t="shared" si="229"/>
        <v>0.92999999999999994</v>
      </c>
      <c r="G3701">
        <f t="shared" si="230"/>
        <v>1</v>
      </c>
      <c r="H3701">
        <f t="shared" si="231"/>
        <v>7.0000000000000062E-2</v>
      </c>
    </row>
    <row r="3702" spans="1:8" x14ac:dyDescent="0.25">
      <c r="A3702">
        <f>COUNTIF('Scores for complete sequences'!$H$2:H3702,"+")</f>
        <v>11</v>
      </c>
      <c r="B3702">
        <f>COUNTIF('Scores for complete sequences'!$H3702:H$3994,"-")</f>
        <v>293</v>
      </c>
      <c r="C3702">
        <f>COUNTIF('Scores for complete sequences'!$H$2:H3702,"-")</f>
        <v>3690</v>
      </c>
      <c r="D3702">
        <f>COUNTIF('Scores for complete sequences'!$H3702:H$3994,"+")</f>
        <v>0</v>
      </c>
      <c r="E3702">
        <f t="shared" si="228"/>
        <v>7.0000000000000007E-2</v>
      </c>
      <c r="F3702">
        <f t="shared" si="229"/>
        <v>0.92999999999999994</v>
      </c>
      <c r="G3702">
        <f t="shared" si="230"/>
        <v>1</v>
      </c>
      <c r="H3702">
        <f t="shared" si="231"/>
        <v>7.0000000000000062E-2</v>
      </c>
    </row>
    <row r="3703" spans="1:8" x14ac:dyDescent="0.25">
      <c r="A3703">
        <f>COUNTIF('Scores for complete sequences'!$H$2:H3703,"+")</f>
        <v>11</v>
      </c>
      <c r="B3703">
        <f>COUNTIF('Scores for complete sequences'!$H3703:H$3994,"-")</f>
        <v>292</v>
      </c>
      <c r="C3703">
        <f>COUNTIF('Scores for complete sequences'!$H$2:H3703,"-")</f>
        <v>3691</v>
      </c>
      <c r="D3703">
        <f>COUNTIF('Scores for complete sequences'!$H3703:H$3994,"+")</f>
        <v>0</v>
      </c>
      <c r="E3703">
        <f t="shared" si="228"/>
        <v>7.0000000000000007E-2</v>
      </c>
      <c r="F3703">
        <f t="shared" si="229"/>
        <v>0.92999999999999994</v>
      </c>
      <c r="G3703">
        <f t="shared" si="230"/>
        <v>1</v>
      </c>
      <c r="H3703">
        <f t="shared" si="231"/>
        <v>7.0000000000000062E-2</v>
      </c>
    </row>
    <row r="3704" spans="1:8" x14ac:dyDescent="0.25">
      <c r="A3704">
        <f>COUNTIF('Scores for complete sequences'!$H$2:H3704,"+")</f>
        <v>11</v>
      </c>
      <c r="B3704">
        <f>COUNTIF('Scores for complete sequences'!$H3704:H$3994,"-")</f>
        <v>291</v>
      </c>
      <c r="C3704">
        <f>COUNTIF('Scores for complete sequences'!$H$2:H3704,"-")</f>
        <v>3692</v>
      </c>
      <c r="D3704">
        <f>COUNTIF('Scores for complete sequences'!$H3704:H$3994,"+")</f>
        <v>0</v>
      </c>
      <c r="E3704">
        <f t="shared" si="228"/>
        <v>7.0000000000000007E-2</v>
      </c>
      <c r="F3704">
        <f t="shared" si="229"/>
        <v>0.92999999999999994</v>
      </c>
      <c r="G3704">
        <f t="shared" si="230"/>
        <v>1</v>
      </c>
      <c r="H3704">
        <f t="shared" si="231"/>
        <v>7.0000000000000062E-2</v>
      </c>
    </row>
    <row r="3705" spans="1:8" x14ac:dyDescent="0.25">
      <c r="A3705">
        <f>COUNTIF('Scores for complete sequences'!$H$2:H3705,"+")</f>
        <v>11</v>
      </c>
      <c r="B3705">
        <f>COUNTIF('Scores for complete sequences'!$H3705:H$3994,"-")</f>
        <v>290</v>
      </c>
      <c r="C3705">
        <f>COUNTIF('Scores for complete sequences'!$H$2:H3705,"-")</f>
        <v>3693</v>
      </c>
      <c r="D3705">
        <f>COUNTIF('Scores for complete sequences'!$H3705:H$3994,"+")</f>
        <v>0</v>
      </c>
      <c r="E3705">
        <f t="shared" si="228"/>
        <v>7.0000000000000007E-2</v>
      </c>
      <c r="F3705">
        <f t="shared" si="229"/>
        <v>0.92999999999999994</v>
      </c>
      <c r="G3705">
        <f t="shared" si="230"/>
        <v>1</v>
      </c>
      <c r="H3705">
        <f t="shared" si="231"/>
        <v>7.0000000000000062E-2</v>
      </c>
    </row>
    <row r="3706" spans="1:8" x14ac:dyDescent="0.25">
      <c r="A3706">
        <f>COUNTIF('Scores for complete sequences'!$H$2:H3706,"+")</f>
        <v>11</v>
      </c>
      <c r="B3706">
        <f>COUNTIF('Scores for complete sequences'!$H3706:H$3994,"-")</f>
        <v>289</v>
      </c>
      <c r="C3706">
        <f>COUNTIF('Scores for complete sequences'!$H$2:H3706,"-")</f>
        <v>3694</v>
      </c>
      <c r="D3706">
        <f>COUNTIF('Scores for complete sequences'!$H3706:H$3994,"+")</f>
        <v>0</v>
      </c>
      <c r="E3706">
        <f t="shared" si="228"/>
        <v>7.0000000000000007E-2</v>
      </c>
      <c r="F3706">
        <f t="shared" si="229"/>
        <v>0.92999999999999994</v>
      </c>
      <c r="G3706">
        <f t="shared" si="230"/>
        <v>1</v>
      </c>
      <c r="H3706">
        <f t="shared" si="231"/>
        <v>7.0000000000000062E-2</v>
      </c>
    </row>
    <row r="3707" spans="1:8" x14ac:dyDescent="0.25">
      <c r="A3707">
        <f>COUNTIF('Scores for complete sequences'!$H$2:H3707,"+")</f>
        <v>11</v>
      </c>
      <c r="B3707">
        <f>COUNTIF('Scores for complete sequences'!$H3707:H$3994,"-")</f>
        <v>288</v>
      </c>
      <c r="C3707">
        <f>COUNTIF('Scores for complete sequences'!$H$2:H3707,"-")</f>
        <v>3695</v>
      </c>
      <c r="D3707">
        <f>COUNTIF('Scores for complete sequences'!$H3707:H$3994,"+")</f>
        <v>0</v>
      </c>
      <c r="E3707">
        <f t="shared" si="228"/>
        <v>7.0000000000000007E-2</v>
      </c>
      <c r="F3707">
        <f t="shared" si="229"/>
        <v>0.92999999999999994</v>
      </c>
      <c r="G3707">
        <f t="shared" si="230"/>
        <v>1</v>
      </c>
      <c r="H3707">
        <f t="shared" si="231"/>
        <v>7.0000000000000062E-2</v>
      </c>
    </row>
    <row r="3708" spans="1:8" x14ac:dyDescent="0.25">
      <c r="A3708">
        <f>COUNTIF('Scores for complete sequences'!$H$2:H3708,"+")</f>
        <v>11</v>
      </c>
      <c r="B3708">
        <f>COUNTIF('Scores for complete sequences'!$H3708:H$3994,"-")</f>
        <v>287</v>
      </c>
      <c r="C3708">
        <f>COUNTIF('Scores for complete sequences'!$H$2:H3708,"-")</f>
        <v>3696</v>
      </c>
      <c r="D3708">
        <f>COUNTIF('Scores for complete sequences'!$H3708:H$3994,"+")</f>
        <v>0</v>
      </c>
      <c r="E3708">
        <f t="shared" si="228"/>
        <v>7.0000000000000007E-2</v>
      </c>
      <c r="F3708">
        <f t="shared" si="229"/>
        <v>0.92999999999999994</v>
      </c>
      <c r="G3708">
        <f t="shared" si="230"/>
        <v>1</v>
      </c>
      <c r="H3708">
        <f t="shared" si="231"/>
        <v>7.0000000000000062E-2</v>
      </c>
    </row>
    <row r="3709" spans="1:8" x14ac:dyDescent="0.25">
      <c r="A3709">
        <f>COUNTIF('Scores for complete sequences'!$H$2:H3709,"+")</f>
        <v>11</v>
      </c>
      <c r="B3709">
        <f>COUNTIF('Scores for complete sequences'!$H3709:H$3994,"-")</f>
        <v>286</v>
      </c>
      <c r="C3709">
        <f>COUNTIF('Scores for complete sequences'!$H$2:H3709,"-")</f>
        <v>3697</v>
      </c>
      <c r="D3709">
        <f>COUNTIF('Scores for complete sequences'!$H3709:H$3994,"+")</f>
        <v>0</v>
      </c>
      <c r="E3709">
        <f t="shared" si="228"/>
        <v>7.0000000000000007E-2</v>
      </c>
      <c r="F3709">
        <f t="shared" si="229"/>
        <v>0.92999999999999994</v>
      </c>
      <c r="G3709">
        <f t="shared" si="230"/>
        <v>1</v>
      </c>
      <c r="H3709">
        <f t="shared" si="231"/>
        <v>7.0000000000000062E-2</v>
      </c>
    </row>
    <row r="3710" spans="1:8" x14ac:dyDescent="0.25">
      <c r="A3710">
        <f>COUNTIF('Scores for complete sequences'!$H$2:H3710,"+")</f>
        <v>11</v>
      </c>
      <c r="B3710">
        <f>COUNTIF('Scores for complete sequences'!$H3710:H$3994,"-")</f>
        <v>285</v>
      </c>
      <c r="C3710">
        <f>COUNTIF('Scores for complete sequences'!$H$2:H3710,"-")</f>
        <v>3698</v>
      </c>
      <c r="D3710">
        <f>COUNTIF('Scores for complete sequences'!$H3710:H$3994,"+")</f>
        <v>0</v>
      </c>
      <c r="E3710">
        <f t="shared" si="228"/>
        <v>7.0000000000000007E-2</v>
      </c>
      <c r="F3710">
        <f t="shared" si="229"/>
        <v>0.92999999999999994</v>
      </c>
      <c r="G3710">
        <f t="shared" si="230"/>
        <v>1</v>
      </c>
      <c r="H3710">
        <f t="shared" si="231"/>
        <v>7.0000000000000062E-2</v>
      </c>
    </row>
    <row r="3711" spans="1:8" x14ac:dyDescent="0.25">
      <c r="A3711">
        <f>COUNTIF('Scores for complete sequences'!$H$2:H3711,"+")</f>
        <v>11</v>
      </c>
      <c r="B3711">
        <f>COUNTIF('Scores for complete sequences'!$H3711:H$3994,"-")</f>
        <v>284</v>
      </c>
      <c r="C3711">
        <f>COUNTIF('Scores for complete sequences'!$H$2:H3711,"-")</f>
        <v>3699</v>
      </c>
      <c r="D3711">
        <f>COUNTIF('Scores for complete sequences'!$H3711:H$3994,"+")</f>
        <v>0</v>
      </c>
      <c r="E3711">
        <f t="shared" si="228"/>
        <v>7.0000000000000007E-2</v>
      </c>
      <c r="F3711">
        <f t="shared" si="229"/>
        <v>0.92999999999999994</v>
      </c>
      <c r="G3711">
        <f t="shared" si="230"/>
        <v>1</v>
      </c>
      <c r="H3711">
        <f t="shared" si="231"/>
        <v>7.0000000000000062E-2</v>
      </c>
    </row>
    <row r="3712" spans="1:8" x14ac:dyDescent="0.25">
      <c r="A3712">
        <f>COUNTIF('Scores for complete sequences'!$H$2:H3712,"+")</f>
        <v>11</v>
      </c>
      <c r="B3712">
        <f>COUNTIF('Scores for complete sequences'!$H3712:H$3994,"-")</f>
        <v>283</v>
      </c>
      <c r="C3712">
        <f>COUNTIF('Scores for complete sequences'!$H$2:H3712,"-")</f>
        <v>3700</v>
      </c>
      <c r="D3712">
        <f>COUNTIF('Scores for complete sequences'!$H3712:H$3994,"+")</f>
        <v>0</v>
      </c>
      <c r="E3712">
        <f t="shared" si="228"/>
        <v>7.0000000000000007E-2</v>
      </c>
      <c r="F3712">
        <f t="shared" si="229"/>
        <v>0.92999999999999994</v>
      </c>
      <c r="G3712">
        <f t="shared" si="230"/>
        <v>1</v>
      </c>
      <c r="H3712">
        <f t="shared" si="231"/>
        <v>7.0000000000000062E-2</v>
      </c>
    </row>
    <row r="3713" spans="1:8" x14ac:dyDescent="0.25">
      <c r="A3713">
        <f>COUNTIF('Scores for complete sequences'!$H$2:H3713,"+")</f>
        <v>11</v>
      </c>
      <c r="B3713">
        <f>COUNTIF('Scores for complete sequences'!$H3713:H$3994,"-")</f>
        <v>282</v>
      </c>
      <c r="C3713">
        <f>COUNTIF('Scores for complete sequences'!$H$2:H3713,"-")</f>
        <v>3701</v>
      </c>
      <c r="D3713">
        <f>COUNTIF('Scores for complete sequences'!$H3713:H$3994,"+")</f>
        <v>0</v>
      </c>
      <c r="E3713">
        <f t="shared" si="228"/>
        <v>7.0000000000000007E-2</v>
      </c>
      <c r="F3713">
        <f t="shared" si="229"/>
        <v>0.92999999999999994</v>
      </c>
      <c r="G3713">
        <f t="shared" si="230"/>
        <v>1</v>
      </c>
      <c r="H3713">
        <f t="shared" si="231"/>
        <v>7.0000000000000062E-2</v>
      </c>
    </row>
    <row r="3714" spans="1:8" x14ac:dyDescent="0.25">
      <c r="A3714">
        <f>COUNTIF('Scores for complete sequences'!$H$2:H3714,"+")</f>
        <v>11</v>
      </c>
      <c r="B3714">
        <f>COUNTIF('Scores for complete sequences'!$H3714:H$3994,"-")</f>
        <v>281</v>
      </c>
      <c r="C3714">
        <f>COUNTIF('Scores for complete sequences'!$H$2:H3714,"-")</f>
        <v>3702</v>
      </c>
      <c r="D3714">
        <f>COUNTIF('Scores for complete sequences'!$H3714:H$3994,"+")</f>
        <v>0</v>
      </c>
      <c r="E3714">
        <f t="shared" si="228"/>
        <v>7.0000000000000007E-2</v>
      </c>
      <c r="F3714">
        <f t="shared" si="229"/>
        <v>0.92999999999999994</v>
      </c>
      <c r="G3714">
        <f t="shared" si="230"/>
        <v>1</v>
      </c>
      <c r="H3714">
        <f t="shared" si="231"/>
        <v>7.0000000000000062E-2</v>
      </c>
    </row>
    <row r="3715" spans="1:8" x14ac:dyDescent="0.25">
      <c r="A3715">
        <f>COUNTIF('Scores for complete sequences'!$H$2:H3715,"+")</f>
        <v>11</v>
      </c>
      <c r="B3715">
        <f>COUNTIF('Scores for complete sequences'!$H3715:H$3994,"-")</f>
        <v>280</v>
      </c>
      <c r="C3715">
        <f>COUNTIF('Scores for complete sequences'!$H$2:H3715,"-")</f>
        <v>3703</v>
      </c>
      <c r="D3715">
        <f>COUNTIF('Scores for complete sequences'!$H3715:H$3994,"+")</f>
        <v>0</v>
      </c>
      <c r="E3715">
        <f t="shared" ref="E3715:E3778" si="232">ROUND(B3715/(B3715+C3715),2)</f>
        <v>7.0000000000000007E-2</v>
      </c>
      <c r="F3715">
        <f t="shared" ref="F3715:F3778" si="233">1-E3715</f>
        <v>0.92999999999999994</v>
      </c>
      <c r="G3715">
        <f t="shared" ref="G3715:G3778" si="234">ROUND(A3715/(A3715+D3715),3)</f>
        <v>1</v>
      </c>
      <c r="H3715">
        <f t="shared" ref="H3715:H3778" si="235">G3715-F3715</f>
        <v>7.0000000000000062E-2</v>
      </c>
    </row>
    <row r="3716" spans="1:8" x14ac:dyDescent="0.25">
      <c r="A3716">
        <f>COUNTIF('Scores for complete sequences'!$H$2:H3716,"+")</f>
        <v>11</v>
      </c>
      <c r="B3716">
        <f>COUNTIF('Scores for complete sequences'!$H3716:H$3994,"-")</f>
        <v>279</v>
      </c>
      <c r="C3716">
        <f>COUNTIF('Scores for complete sequences'!$H$2:H3716,"-")</f>
        <v>3704</v>
      </c>
      <c r="D3716">
        <f>COUNTIF('Scores for complete sequences'!$H3716:H$3994,"+")</f>
        <v>0</v>
      </c>
      <c r="E3716">
        <f t="shared" si="232"/>
        <v>7.0000000000000007E-2</v>
      </c>
      <c r="F3716">
        <f t="shared" si="233"/>
        <v>0.92999999999999994</v>
      </c>
      <c r="G3716">
        <f t="shared" si="234"/>
        <v>1</v>
      </c>
      <c r="H3716">
        <f t="shared" si="235"/>
        <v>7.0000000000000062E-2</v>
      </c>
    </row>
    <row r="3717" spans="1:8" x14ac:dyDescent="0.25">
      <c r="A3717">
        <f>COUNTIF('Scores for complete sequences'!$H$2:H3717,"+")</f>
        <v>11</v>
      </c>
      <c r="B3717">
        <f>COUNTIF('Scores for complete sequences'!$H3717:H$3994,"-")</f>
        <v>278</v>
      </c>
      <c r="C3717">
        <f>COUNTIF('Scores for complete sequences'!$H$2:H3717,"-")</f>
        <v>3705</v>
      </c>
      <c r="D3717">
        <f>COUNTIF('Scores for complete sequences'!$H3717:H$3994,"+")</f>
        <v>0</v>
      </c>
      <c r="E3717">
        <f t="shared" si="232"/>
        <v>7.0000000000000007E-2</v>
      </c>
      <c r="F3717">
        <f t="shared" si="233"/>
        <v>0.92999999999999994</v>
      </c>
      <c r="G3717">
        <f t="shared" si="234"/>
        <v>1</v>
      </c>
      <c r="H3717">
        <f t="shared" si="235"/>
        <v>7.0000000000000062E-2</v>
      </c>
    </row>
    <row r="3718" spans="1:8" x14ac:dyDescent="0.25">
      <c r="A3718">
        <f>COUNTIF('Scores for complete sequences'!$H$2:H3718,"+")</f>
        <v>11</v>
      </c>
      <c r="B3718">
        <f>COUNTIF('Scores for complete sequences'!$H3718:H$3994,"-")</f>
        <v>277</v>
      </c>
      <c r="C3718">
        <f>COUNTIF('Scores for complete sequences'!$H$2:H3718,"-")</f>
        <v>3706</v>
      </c>
      <c r="D3718">
        <f>COUNTIF('Scores for complete sequences'!$H3718:H$3994,"+")</f>
        <v>0</v>
      </c>
      <c r="E3718">
        <f t="shared" si="232"/>
        <v>7.0000000000000007E-2</v>
      </c>
      <c r="F3718">
        <f t="shared" si="233"/>
        <v>0.92999999999999994</v>
      </c>
      <c r="G3718">
        <f t="shared" si="234"/>
        <v>1</v>
      </c>
      <c r="H3718">
        <f t="shared" si="235"/>
        <v>7.0000000000000062E-2</v>
      </c>
    </row>
    <row r="3719" spans="1:8" x14ac:dyDescent="0.25">
      <c r="A3719">
        <f>COUNTIF('Scores for complete sequences'!$H$2:H3719,"+")</f>
        <v>11</v>
      </c>
      <c r="B3719">
        <f>COUNTIF('Scores for complete sequences'!$H3719:H$3994,"-")</f>
        <v>276</v>
      </c>
      <c r="C3719">
        <f>COUNTIF('Scores for complete sequences'!$H$2:H3719,"-")</f>
        <v>3707</v>
      </c>
      <c r="D3719">
        <f>COUNTIF('Scores for complete sequences'!$H3719:H$3994,"+")</f>
        <v>0</v>
      </c>
      <c r="E3719">
        <f t="shared" si="232"/>
        <v>7.0000000000000007E-2</v>
      </c>
      <c r="F3719">
        <f t="shared" si="233"/>
        <v>0.92999999999999994</v>
      </c>
      <c r="G3719">
        <f t="shared" si="234"/>
        <v>1</v>
      </c>
      <c r="H3719">
        <f t="shared" si="235"/>
        <v>7.0000000000000062E-2</v>
      </c>
    </row>
    <row r="3720" spans="1:8" x14ac:dyDescent="0.25">
      <c r="A3720">
        <f>COUNTIF('Scores for complete sequences'!$H$2:H3720,"+")</f>
        <v>11</v>
      </c>
      <c r="B3720">
        <f>COUNTIF('Scores for complete sequences'!$H3720:H$3994,"-")</f>
        <v>275</v>
      </c>
      <c r="C3720">
        <f>COUNTIF('Scores for complete sequences'!$H$2:H3720,"-")</f>
        <v>3708</v>
      </c>
      <c r="D3720">
        <f>COUNTIF('Scores for complete sequences'!$H3720:H$3994,"+")</f>
        <v>0</v>
      </c>
      <c r="E3720">
        <f t="shared" si="232"/>
        <v>7.0000000000000007E-2</v>
      </c>
      <c r="F3720">
        <f t="shared" si="233"/>
        <v>0.92999999999999994</v>
      </c>
      <c r="G3720">
        <f t="shared" si="234"/>
        <v>1</v>
      </c>
      <c r="H3720">
        <f t="shared" si="235"/>
        <v>7.0000000000000062E-2</v>
      </c>
    </row>
    <row r="3721" spans="1:8" x14ac:dyDescent="0.25">
      <c r="A3721">
        <f>COUNTIF('Scores for complete sequences'!$H$2:H3721,"+")</f>
        <v>11</v>
      </c>
      <c r="B3721">
        <f>COUNTIF('Scores for complete sequences'!$H3721:H$3994,"-")</f>
        <v>274</v>
      </c>
      <c r="C3721">
        <f>COUNTIF('Scores for complete sequences'!$H$2:H3721,"-")</f>
        <v>3709</v>
      </c>
      <c r="D3721">
        <f>COUNTIF('Scores for complete sequences'!$H3721:H$3994,"+")</f>
        <v>0</v>
      </c>
      <c r="E3721">
        <f t="shared" si="232"/>
        <v>7.0000000000000007E-2</v>
      </c>
      <c r="F3721">
        <f t="shared" si="233"/>
        <v>0.92999999999999994</v>
      </c>
      <c r="G3721">
        <f t="shared" si="234"/>
        <v>1</v>
      </c>
      <c r="H3721">
        <f t="shared" si="235"/>
        <v>7.0000000000000062E-2</v>
      </c>
    </row>
    <row r="3722" spans="1:8" x14ac:dyDescent="0.25">
      <c r="A3722">
        <f>COUNTIF('Scores for complete sequences'!$H$2:H3722,"+")</f>
        <v>11</v>
      </c>
      <c r="B3722">
        <f>COUNTIF('Scores for complete sequences'!$H3722:H$3994,"-")</f>
        <v>273</v>
      </c>
      <c r="C3722">
        <f>COUNTIF('Scores for complete sequences'!$H$2:H3722,"-")</f>
        <v>3710</v>
      </c>
      <c r="D3722">
        <f>COUNTIF('Scores for complete sequences'!$H3722:H$3994,"+")</f>
        <v>0</v>
      </c>
      <c r="E3722">
        <f t="shared" si="232"/>
        <v>7.0000000000000007E-2</v>
      </c>
      <c r="F3722">
        <f t="shared" si="233"/>
        <v>0.92999999999999994</v>
      </c>
      <c r="G3722">
        <f t="shared" si="234"/>
        <v>1</v>
      </c>
      <c r="H3722">
        <f t="shared" si="235"/>
        <v>7.0000000000000062E-2</v>
      </c>
    </row>
    <row r="3723" spans="1:8" x14ac:dyDescent="0.25">
      <c r="A3723">
        <f>COUNTIF('Scores for complete sequences'!$H$2:H3723,"+")</f>
        <v>11</v>
      </c>
      <c r="B3723">
        <f>COUNTIF('Scores for complete sequences'!$H3723:H$3994,"-")</f>
        <v>272</v>
      </c>
      <c r="C3723">
        <f>COUNTIF('Scores for complete sequences'!$H$2:H3723,"-")</f>
        <v>3711</v>
      </c>
      <c r="D3723">
        <f>COUNTIF('Scores for complete sequences'!$H3723:H$3994,"+")</f>
        <v>0</v>
      </c>
      <c r="E3723">
        <f t="shared" si="232"/>
        <v>7.0000000000000007E-2</v>
      </c>
      <c r="F3723">
        <f t="shared" si="233"/>
        <v>0.92999999999999994</v>
      </c>
      <c r="G3723">
        <f t="shared" si="234"/>
        <v>1</v>
      </c>
      <c r="H3723">
        <f t="shared" si="235"/>
        <v>7.0000000000000062E-2</v>
      </c>
    </row>
    <row r="3724" spans="1:8" x14ac:dyDescent="0.25">
      <c r="A3724">
        <f>COUNTIF('Scores for complete sequences'!$H$2:H3724,"+")</f>
        <v>11</v>
      </c>
      <c r="B3724">
        <f>COUNTIF('Scores for complete sequences'!$H3724:H$3994,"-")</f>
        <v>271</v>
      </c>
      <c r="C3724">
        <f>COUNTIF('Scores for complete sequences'!$H$2:H3724,"-")</f>
        <v>3712</v>
      </c>
      <c r="D3724">
        <f>COUNTIF('Scores for complete sequences'!$H3724:H$3994,"+")</f>
        <v>0</v>
      </c>
      <c r="E3724">
        <f t="shared" si="232"/>
        <v>7.0000000000000007E-2</v>
      </c>
      <c r="F3724">
        <f t="shared" si="233"/>
        <v>0.92999999999999994</v>
      </c>
      <c r="G3724">
        <f t="shared" si="234"/>
        <v>1</v>
      </c>
      <c r="H3724">
        <f t="shared" si="235"/>
        <v>7.0000000000000062E-2</v>
      </c>
    </row>
    <row r="3725" spans="1:8" x14ac:dyDescent="0.25">
      <c r="A3725">
        <f>COUNTIF('Scores for complete sequences'!$H$2:H3725,"+")</f>
        <v>11</v>
      </c>
      <c r="B3725">
        <f>COUNTIF('Scores for complete sequences'!$H3725:H$3994,"-")</f>
        <v>270</v>
      </c>
      <c r="C3725">
        <f>COUNTIF('Scores for complete sequences'!$H$2:H3725,"-")</f>
        <v>3713</v>
      </c>
      <c r="D3725">
        <f>COUNTIF('Scores for complete sequences'!$H3725:H$3994,"+")</f>
        <v>0</v>
      </c>
      <c r="E3725">
        <f t="shared" si="232"/>
        <v>7.0000000000000007E-2</v>
      </c>
      <c r="F3725">
        <f t="shared" si="233"/>
        <v>0.92999999999999994</v>
      </c>
      <c r="G3725">
        <f t="shared" si="234"/>
        <v>1</v>
      </c>
      <c r="H3725">
        <f t="shared" si="235"/>
        <v>7.0000000000000062E-2</v>
      </c>
    </row>
    <row r="3726" spans="1:8" x14ac:dyDescent="0.25">
      <c r="A3726">
        <f>COUNTIF('Scores for complete sequences'!$H$2:H3726,"+")</f>
        <v>11</v>
      </c>
      <c r="B3726">
        <f>COUNTIF('Scores for complete sequences'!$H3726:H$3994,"-")</f>
        <v>269</v>
      </c>
      <c r="C3726">
        <f>COUNTIF('Scores for complete sequences'!$H$2:H3726,"-")</f>
        <v>3714</v>
      </c>
      <c r="D3726">
        <f>COUNTIF('Scores for complete sequences'!$H3726:H$3994,"+")</f>
        <v>0</v>
      </c>
      <c r="E3726">
        <f t="shared" si="232"/>
        <v>7.0000000000000007E-2</v>
      </c>
      <c r="F3726">
        <f t="shared" si="233"/>
        <v>0.92999999999999994</v>
      </c>
      <c r="G3726">
        <f t="shared" si="234"/>
        <v>1</v>
      </c>
      <c r="H3726">
        <f t="shared" si="235"/>
        <v>7.0000000000000062E-2</v>
      </c>
    </row>
    <row r="3727" spans="1:8" x14ac:dyDescent="0.25">
      <c r="A3727">
        <f>COUNTIF('Scores for complete sequences'!$H$2:H3727,"+")</f>
        <v>11</v>
      </c>
      <c r="B3727">
        <f>COUNTIF('Scores for complete sequences'!$H3727:H$3994,"-")</f>
        <v>268</v>
      </c>
      <c r="C3727">
        <f>COUNTIF('Scores for complete sequences'!$H$2:H3727,"-")</f>
        <v>3715</v>
      </c>
      <c r="D3727">
        <f>COUNTIF('Scores for complete sequences'!$H3727:H$3994,"+")</f>
        <v>0</v>
      </c>
      <c r="E3727">
        <f t="shared" si="232"/>
        <v>7.0000000000000007E-2</v>
      </c>
      <c r="F3727">
        <f t="shared" si="233"/>
        <v>0.92999999999999994</v>
      </c>
      <c r="G3727">
        <f t="shared" si="234"/>
        <v>1</v>
      </c>
      <c r="H3727">
        <f t="shared" si="235"/>
        <v>7.0000000000000062E-2</v>
      </c>
    </row>
    <row r="3728" spans="1:8" x14ac:dyDescent="0.25">
      <c r="A3728">
        <f>COUNTIF('Scores for complete sequences'!$H$2:H3728,"+")</f>
        <v>11</v>
      </c>
      <c r="B3728">
        <f>COUNTIF('Scores for complete sequences'!$H3728:H$3994,"-")</f>
        <v>267</v>
      </c>
      <c r="C3728">
        <f>COUNTIF('Scores for complete sequences'!$H$2:H3728,"-")</f>
        <v>3716</v>
      </c>
      <c r="D3728">
        <f>COUNTIF('Scores for complete sequences'!$H3728:H$3994,"+")</f>
        <v>0</v>
      </c>
      <c r="E3728">
        <f t="shared" si="232"/>
        <v>7.0000000000000007E-2</v>
      </c>
      <c r="F3728">
        <f t="shared" si="233"/>
        <v>0.92999999999999994</v>
      </c>
      <c r="G3728">
        <f t="shared" si="234"/>
        <v>1</v>
      </c>
      <c r="H3728">
        <f t="shared" si="235"/>
        <v>7.0000000000000062E-2</v>
      </c>
    </row>
    <row r="3729" spans="1:8" x14ac:dyDescent="0.25">
      <c r="A3729">
        <f>COUNTIF('Scores for complete sequences'!$H$2:H3729,"+")</f>
        <v>11</v>
      </c>
      <c r="B3729">
        <f>COUNTIF('Scores for complete sequences'!$H3729:H$3994,"-")</f>
        <v>266</v>
      </c>
      <c r="C3729">
        <f>COUNTIF('Scores for complete sequences'!$H$2:H3729,"-")</f>
        <v>3717</v>
      </c>
      <c r="D3729">
        <f>COUNTIF('Scores for complete sequences'!$H3729:H$3994,"+")</f>
        <v>0</v>
      </c>
      <c r="E3729">
        <f t="shared" si="232"/>
        <v>7.0000000000000007E-2</v>
      </c>
      <c r="F3729">
        <f t="shared" si="233"/>
        <v>0.92999999999999994</v>
      </c>
      <c r="G3729">
        <f t="shared" si="234"/>
        <v>1</v>
      </c>
      <c r="H3729">
        <f t="shared" si="235"/>
        <v>7.0000000000000062E-2</v>
      </c>
    </row>
    <row r="3730" spans="1:8" x14ac:dyDescent="0.25">
      <c r="A3730">
        <f>COUNTIF('Scores for complete sequences'!$H$2:H3730,"+")</f>
        <v>11</v>
      </c>
      <c r="B3730">
        <f>COUNTIF('Scores for complete sequences'!$H3730:H$3994,"-")</f>
        <v>265</v>
      </c>
      <c r="C3730">
        <f>COUNTIF('Scores for complete sequences'!$H$2:H3730,"-")</f>
        <v>3718</v>
      </c>
      <c r="D3730">
        <f>COUNTIF('Scores for complete sequences'!$H3730:H$3994,"+")</f>
        <v>0</v>
      </c>
      <c r="E3730">
        <f t="shared" si="232"/>
        <v>7.0000000000000007E-2</v>
      </c>
      <c r="F3730">
        <f t="shared" si="233"/>
        <v>0.92999999999999994</v>
      </c>
      <c r="G3730">
        <f t="shared" si="234"/>
        <v>1</v>
      </c>
      <c r="H3730">
        <f t="shared" si="235"/>
        <v>7.0000000000000062E-2</v>
      </c>
    </row>
    <row r="3731" spans="1:8" x14ac:dyDescent="0.25">
      <c r="A3731">
        <f>COUNTIF('Scores for complete sequences'!$H$2:H3731,"+")</f>
        <v>11</v>
      </c>
      <c r="B3731">
        <f>COUNTIF('Scores for complete sequences'!$H3731:H$3994,"-")</f>
        <v>264</v>
      </c>
      <c r="C3731">
        <f>COUNTIF('Scores for complete sequences'!$H$2:H3731,"-")</f>
        <v>3719</v>
      </c>
      <c r="D3731">
        <f>COUNTIF('Scores for complete sequences'!$H3731:H$3994,"+")</f>
        <v>0</v>
      </c>
      <c r="E3731">
        <f t="shared" si="232"/>
        <v>7.0000000000000007E-2</v>
      </c>
      <c r="F3731">
        <f t="shared" si="233"/>
        <v>0.92999999999999994</v>
      </c>
      <c r="G3731">
        <f t="shared" si="234"/>
        <v>1</v>
      </c>
      <c r="H3731">
        <f t="shared" si="235"/>
        <v>7.0000000000000062E-2</v>
      </c>
    </row>
    <row r="3732" spans="1:8" x14ac:dyDescent="0.25">
      <c r="A3732">
        <f>COUNTIF('Scores for complete sequences'!$H$2:H3732,"+")</f>
        <v>11</v>
      </c>
      <c r="B3732">
        <f>COUNTIF('Scores for complete sequences'!$H3732:H$3994,"-")</f>
        <v>263</v>
      </c>
      <c r="C3732">
        <f>COUNTIF('Scores for complete sequences'!$H$2:H3732,"-")</f>
        <v>3720</v>
      </c>
      <c r="D3732">
        <f>COUNTIF('Scores for complete sequences'!$H3732:H$3994,"+")</f>
        <v>0</v>
      </c>
      <c r="E3732">
        <f t="shared" si="232"/>
        <v>7.0000000000000007E-2</v>
      </c>
      <c r="F3732">
        <f t="shared" si="233"/>
        <v>0.92999999999999994</v>
      </c>
      <c r="G3732">
        <f t="shared" si="234"/>
        <v>1</v>
      </c>
      <c r="H3732">
        <f t="shared" si="235"/>
        <v>7.0000000000000062E-2</v>
      </c>
    </row>
    <row r="3733" spans="1:8" x14ac:dyDescent="0.25">
      <c r="A3733">
        <f>COUNTIF('Scores for complete sequences'!$H$2:H3733,"+")</f>
        <v>11</v>
      </c>
      <c r="B3733">
        <f>COUNTIF('Scores for complete sequences'!$H3733:H$3994,"-")</f>
        <v>262</v>
      </c>
      <c r="C3733">
        <f>COUNTIF('Scores for complete sequences'!$H$2:H3733,"-")</f>
        <v>3721</v>
      </c>
      <c r="D3733">
        <f>COUNTIF('Scores for complete sequences'!$H3733:H$3994,"+")</f>
        <v>0</v>
      </c>
      <c r="E3733">
        <f t="shared" si="232"/>
        <v>7.0000000000000007E-2</v>
      </c>
      <c r="F3733">
        <f t="shared" si="233"/>
        <v>0.92999999999999994</v>
      </c>
      <c r="G3733">
        <f t="shared" si="234"/>
        <v>1</v>
      </c>
      <c r="H3733">
        <f t="shared" si="235"/>
        <v>7.0000000000000062E-2</v>
      </c>
    </row>
    <row r="3734" spans="1:8" x14ac:dyDescent="0.25">
      <c r="A3734">
        <f>COUNTIF('Scores for complete sequences'!$H$2:H3734,"+")</f>
        <v>11</v>
      </c>
      <c r="B3734">
        <f>COUNTIF('Scores for complete sequences'!$H3734:H$3994,"-")</f>
        <v>261</v>
      </c>
      <c r="C3734">
        <f>COUNTIF('Scores for complete sequences'!$H$2:H3734,"-")</f>
        <v>3722</v>
      </c>
      <c r="D3734">
        <f>COUNTIF('Scores for complete sequences'!$H3734:H$3994,"+")</f>
        <v>0</v>
      </c>
      <c r="E3734">
        <f t="shared" si="232"/>
        <v>7.0000000000000007E-2</v>
      </c>
      <c r="F3734">
        <f t="shared" si="233"/>
        <v>0.92999999999999994</v>
      </c>
      <c r="G3734">
        <f t="shared" si="234"/>
        <v>1</v>
      </c>
      <c r="H3734">
        <f t="shared" si="235"/>
        <v>7.0000000000000062E-2</v>
      </c>
    </row>
    <row r="3735" spans="1:8" x14ac:dyDescent="0.25">
      <c r="A3735">
        <f>COUNTIF('Scores for complete sequences'!$H$2:H3735,"+")</f>
        <v>11</v>
      </c>
      <c r="B3735">
        <f>COUNTIF('Scores for complete sequences'!$H3735:H$3994,"-")</f>
        <v>260</v>
      </c>
      <c r="C3735">
        <f>COUNTIF('Scores for complete sequences'!$H$2:H3735,"-")</f>
        <v>3723</v>
      </c>
      <c r="D3735">
        <f>COUNTIF('Scores for complete sequences'!$H3735:H$3994,"+")</f>
        <v>0</v>
      </c>
      <c r="E3735">
        <f t="shared" si="232"/>
        <v>7.0000000000000007E-2</v>
      </c>
      <c r="F3735">
        <f t="shared" si="233"/>
        <v>0.92999999999999994</v>
      </c>
      <c r="G3735">
        <f t="shared" si="234"/>
        <v>1</v>
      </c>
      <c r="H3735">
        <f t="shared" si="235"/>
        <v>7.0000000000000062E-2</v>
      </c>
    </row>
    <row r="3736" spans="1:8" x14ac:dyDescent="0.25">
      <c r="A3736">
        <f>COUNTIF('Scores for complete sequences'!$H$2:H3736,"+")</f>
        <v>11</v>
      </c>
      <c r="B3736">
        <f>COUNTIF('Scores for complete sequences'!$H3736:H$3994,"-")</f>
        <v>259</v>
      </c>
      <c r="C3736">
        <f>COUNTIF('Scores for complete sequences'!$H$2:H3736,"-")</f>
        <v>3724</v>
      </c>
      <c r="D3736">
        <f>COUNTIF('Scores for complete sequences'!$H3736:H$3994,"+")</f>
        <v>0</v>
      </c>
      <c r="E3736">
        <f t="shared" si="232"/>
        <v>7.0000000000000007E-2</v>
      </c>
      <c r="F3736">
        <f t="shared" si="233"/>
        <v>0.92999999999999994</v>
      </c>
      <c r="G3736">
        <f t="shared" si="234"/>
        <v>1</v>
      </c>
      <c r="H3736">
        <f t="shared" si="235"/>
        <v>7.0000000000000062E-2</v>
      </c>
    </row>
    <row r="3737" spans="1:8" x14ac:dyDescent="0.25">
      <c r="A3737">
        <f>COUNTIF('Scores for complete sequences'!$H$2:H3737,"+")</f>
        <v>11</v>
      </c>
      <c r="B3737">
        <f>COUNTIF('Scores for complete sequences'!$H3737:H$3994,"-")</f>
        <v>258</v>
      </c>
      <c r="C3737">
        <f>COUNTIF('Scores for complete sequences'!$H$2:H3737,"-")</f>
        <v>3725</v>
      </c>
      <c r="D3737">
        <f>COUNTIF('Scores for complete sequences'!$H3737:H$3994,"+")</f>
        <v>0</v>
      </c>
      <c r="E3737">
        <f t="shared" si="232"/>
        <v>0.06</v>
      </c>
      <c r="F3737">
        <f t="shared" si="233"/>
        <v>0.94</v>
      </c>
      <c r="G3737">
        <f t="shared" si="234"/>
        <v>1</v>
      </c>
      <c r="H3737">
        <f t="shared" si="235"/>
        <v>6.0000000000000053E-2</v>
      </c>
    </row>
    <row r="3738" spans="1:8" x14ac:dyDescent="0.25">
      <c r="A3738">
        <f>COUNTIF('Scores for complete sequences'!$H$2:H3738,"+")</f>
        <v>11</v>
      </c>
      <c r="B3738">
        <f>COUNTIF('Scores for complete sequences'!$H3738:H$3994,"-")</f>
        <v>257</v>
      </c>
      <c r="C3738">
        <f>COUNTIF('Scores for complete sequences'!$H$2:H3738,"-")</f>
        <v>3726</v>
      </c>
      <c r="D3738">
        <f>COUNTIF('Scores for complete sequences'!$H3738:H$3994,"+")</f>
        <v>0</v>
      </c>
      <c r="E3738">
        <f t="shared" si="232"/>
        <v>0.06</v>
      </c>
      <c r="F3738">
        <f t="shared" si="233"/>
        <v>0.94</v>
      </c>
      <c r="G3738">
        <f t="shared" si="234"/>
        <v>1</v>
      </c>
      <c r="H3738">
        <f t="shared" si="235"/>
        <v>6.0000000000000053E-2</v>
      </c>
    </row>
    <row r="3739" spans="1:8" x14ac:dyDescent="0.25">
      <c r="A3739">
        <f>COUNTIF('Scores for complete sequences'!$H$2:H3739,"+")</f>
        <v>11</v>
      </c>
      <c r="B3739">
        <f>COUNTIF('Scores for complete sequences'!$H3739:H$3994,"-")</f>
        <v>256</v>
      </c>
      <c r="C3739">
        <f>COUNTIF('Scores for complete sequences'!$H$2:H3739,"-")</f>
        <v>3727</v>
      </c>
      <c r="D3739">
        <f>COUNTIF('Scores for complete sequences'!$H3739:H$3994,"+")</f>
        <v>0</v>
      </c>
      <c r="E3739">
        <f t="shared" si="232"/>
        <v>0.06</v>
      </c>
      <c r="F3739">
        <f t="shared" si="233"/>
        <v>0.94</v>
      </c>
      <c r="G3739">
        <f t="shared" si="234"/>
        <v>1</v>
      </c>
      <c r="H3739">
        <f t="shared" si="235"/>
        <v>6.0000000000000053E-2</v>
      </c>
    </row>
    <row r="3740" spans="1:8" x14ac:dyDescent="0.25">
      <c r="A3740">
        <f>COUNTIF('Scores for complete sequences'!$H$2:H3740,"+")</f>
        <v>11</v>
      </c>
      <c r="B3740">
        <f>COUNTIF('Scores for complete sequences'!$H3740:H$3994,"-")</f>
        <v>255</v>
      </c>
      <c r="C3740">
        <f>COUNTIF('Scores for complete sequences'!$H$2:H3740,"-")</f>
        <v>3728</v>
      </c>
      <c r="D3740">
        <f>COUNTIF('Scores for complete sequences'!$H3740:H$3994,"+")</f>
        <v>0</v>
      </c>
      <c r="E3740">
        <f t="shared" si="232"/>
        <v>0.06</v>
      </c>
      <c r="F3740">
        <f t="shared" si="233"/>
        <v>0.94</v>
      </c>
      <c r="G3740">
        <f t="shared" si="234"/>
        <v>1</v>
      </c>
      <c r="H3740">
        <f t="shared" si="235"/>
        <v>6.0000000000000053E-2</v>
      </c>
    </row>
    <row r="3741" spans="1:8" x14ac:dyDescent="0.25">
      <c r="A3741">
        <f>COUNTIF('Scores for complete sequences'!$H$2:H3741,"+")</f>
        <v>11</v>
      </c>
      <c r="B3741">
        <f>COUNTIF('Scores for complete sequences'!$H3741:H$3994,"-")</f>
        <v>254</v>
      </c>
      <c r="C3741">
        <f>COUNTIF('Scores for complete sequences'!$H$2:H3741,"-")</f>
        <v>3729</v>
      </c>
      <c r="D3741">
        <f>COUNTIF('Scores for complete sequences'!$H3741:H$3994,"+")</f>
        <v>0</v>
      </c>
      <c r="E3741">
        <f t="shared" si="232"/>
        <v>0.06</v>
      </c>
      <c r="F3741">
        <f t="shared" si="233"/>
        <v>0.94</v>
      </c>
      <c r="G3741">
        <f t="shared" si="234"/>
        <v>1</v>
      </c>
      <c r="H3741">
        <f t="shared" si="235"/>
        <v>6.0000000000000053E-2</v>
      </c>
    </row>
    <row r="3742" spans="1:8" x14ac:dyDescent="0.25">
      <c r="A3742">
        <f>COUNTIF('Scores for complete sequences'!$H$2:H3742,"+")</f>
        <v>11</v>
      </c>
      <c r="B3742">
        <f>COUNTIF('Scores for complete sequences'!$H3742:H$3994,"-")</f>
        <v>253</v>
      </c>
      <c r="C3742">
        <f>COUNTIF('Scores for complete sequences'!$H$2:H3742,"-")</f>
        <v>3730</v>
      </c>
      <c r="D3742">
        <f>COUNTIF('Scores for complete sequences'!$H3742:H$3994,"+")</f>
        <v>0</v>
      </c>
      <c r="E3742">
        <f t="shared" si="232"/>
        <v>0.06</v>
      </c>
      <c r="F3742">
        <f t="shared" si="233"/>
        <v>0.94</v>
      </c>
      <c r="G3742">
        <f t="shared" si="234"/>
        <v>1</v>
      </c>
      <c r="H3742">
        <f t="shared" si="235"/>
        <v>6.0000000000000053E-2</v>
      </c>
    </row>
    <row r="3743" spans="1:8" x14ac:dyDescent="0.25">
      <c r="A3743">
        <f>COUNTIF('Scores for complete sequences'!$H$2:H3743,"+")</f>
        <v>11</v>
      </c>
      <c r="B3743">
        <f>COUNTIF('Scores for complete sequences'!$H3743:H$3994,"-")</f>
        <v>252</v>
      </c>
      <c r="C3743">
        <f>COUNTIF('Scores for complete sequences'!$H$2:H3743,"-")</f>
        <v>3731</v>
      </c>
      <c r="D3743">
        <f>COUNTIF('Scores for complete sequences'!$H3743:H$3994,"+")</f>
        <v>0</v>
      </c>
      <c r="E3743">
        <f t="shared" si="232"/>
        <v>0.06</v>
      </c>
      <c r="F3743">
        <f t="shared" si="233"/>
        <v>0.94</v>
      </c>
      <c r="G3743">
        <f t="shared" si="234"/>
        <v>1</v>
      </c>
      <c r="H3743">
        <f t="shared" si="235"/>
        <v>6.0000000000000053E-2</v>
      </c>
    </row>
    <row r="3744" spans="1:8" x14ac:dyDescent="0.25">
      <c r="A3744">
        <f>COUNTIF('Scores for complete sequences'!$H$2:H3744,"+")</f>
        <v>11</v>
      </c>
      <c r="B3744">
        <f>COUNTIF('Scores for complete sequences'!$H3744:H$3994,"-")</f>
        <v>251</v>
      </c>
      <c r="C3744">
        <f>COUNTIF('Scores for complete sequences'!$H$2:H3744,"-")</f>
        <v>3732</v>
      </c>
      <c r="D3744">
        <f>COUNTIF('Scores for complete sequences'!$H3744:H$3994,"+")</f>
        <v>0</v>
      </c>
      <c r="E3744">
        <f t="shared" si="232"/>
        <v>0.06</v>
      </c>
      <c r="F3744">
        <f t="shared" si="233"/>
        <v>0.94</v>
      </c>
      <c r="G3744">
        <f t="shared" si="234"/>
        <v>1</v>
      </c>
      <c r="H3744">
        <f t="shared" si="235"/>
        <v>6.0000000000000053E-2</v>
      </c>
    </row>
    <row r="3745" spans="1:8" x14ac:dyDescent="0.25">
      <c r="A3745">
        <f>COUNTIF('Scores for complete sequences'!$H$2:H3745,"+")</f>
        <v>11</v>
      </c>
      <c r="B3745">
        <f>COUNTIF('Scores for complete sequences'!$H3745:H$3994,"-")</f>
        <v>250</v>
      </c>
      <c r="C3745">
        <f>COUNTIF('Scores for complete sequences'!$H$2:H3745,"-")</f>
        <v>3733</v>
      </c>
      <c r="D3745">
        <f>COUNTIF('Scores for complete sequences'!$H3745:H$3994,"+")</f>
        <v>0</v>
      </c>
      <c r="E3745">
        <f t="shared" si="232"/>
        <v>0.06</v>
      </c>
      <c r="F3745">
        <f t="shared" si="233"/>
        <v>0.94</v>
      </c>
      <c r="G3745">
        <f t="shared" si="234"/>
        <v>1</v>
      </c>
      <c r="H3745">
        <f t="shared" si="235"/>
        <v>6.0000000000000053E-2</v>
      </c>
    </row>
    <row r="3746" spans="1:8" x14ac:dyDescent="0.25">
      <c r="A3746">
        <f>COUNTIF('Scores for complete sequences'!$H$2:H3746,"+")</f>
        <v>11</v>
      </c>
      <c r="B3746">
        <f>COUNTIF('Scores for complete sequences'!$H3746:H$3994,"-")</f>
        <v>249</v>
      </c>
      <c r="C3746">
        <f>COUNTIF('Scores for complete sequences'!$H$2:H3746,"-")</f>
        <v>3734</v>
      </c>
      <c r="D3746">
        <f>COUNTIF('Scores for complete sequences'!$H3746:H$3994,"+")</f>
        <v>0</v>
      </c>
      <c r="E3746">
        <f t="shared" si="232"/>
        <v>0.06</v>
      </c>
      <c r="F3746">
        <f t="shared" si="233"/>
        <v>0.94</v>
      </c>
      <c r="G3746">
        <f t="shared" si="234"/>
        <v>1</v>
      </c>
      <c r="H3746">
        <f t="shared" si="235"/>
        <v>6.0000000000000053E-2</v>
      </c>
    </row>
    <row r="3747" spans="1:8" x14ac:dyDescent="0.25">
      <c r="A3747">
        <f>COUNTIF('Scores for complete sequences'!$H$2:H3747,"+")</f>
        <v>11</v>
      </c>
      <c r="B3747">
        <f>COUNTIF('Scores for complete sequences'!$H3747:H$3994,"-")</f>
        <v>248</v>
      </c>
      <c r="C3747">
        <f>COUNTIF('Scores for complete sequences'!$H$2:H3747,"-")</f>
        <v>3735</v>
      </c>
      <c r="D3747">
        <f>COUNTIF('Scores for complete sequences'!$H3747:H$3994,"+")</f>
        <v>0</v>
      </c>
      <c r="E3747">
        <f t="shared" si="232"/>
        <v>0.06</v>
      </c>
      <c r="F3747">
        <f t="shared" si="233"/>
        <v>0.94</v>
      </c>
      <c r="G3747">
        <f t="shared" si="234"/>
        <v>1</v>
      </c>
      <c r="H3747">
        <f t="shared" si="235"/>
        <v>6.0000000000000053E-2</v>
      </c>
    </row>
    <row r="3748" spans="1:8" x14ac:dyDescent="0.25">
      <c r="A3748">
        <f>COUNTIF('Scores for complete sequences'!$H$2:H3748,"+")</f>
        <v>11</v>
      </c>
      <c r="B3748">
        <f>COUNTIF('Scores for complete sequences'!$H3748:H$3994,"-")</f>
        <v>247</v>
      </c>
      <c r="C3748">
        <f>COUNTIF('Scores for complete sequences'!$H$2:H3748,"-")</f>
        <v>3736</v>
      </c>
      <c r="D3748">
        <f>COUNTIF('Scores for complete sequences'!$H3748:H$3994,"+")</f>
        <v>0</v>
      </c>
      <c r="E3748">
        <f t="shared" si="232"/>
        <v>0.06</v>
      </c>
      <c r="F3748">
        <f t="shared" si="233"/>
        <v>0.94</v>
      </c>
      <c r="G3748">
        <f t="shared" si="234"/>
        <v>1</v>
      </c>
      <c r="H3748">
        <f t="shared" si="235"/>
        <v>6.0000000000000053E-2</v>
      </c>
    </row>
    <row r="3749" spans="1:8" x14ac:dyDescent="0.25">
      <c r="A3749">
        <f>COUNTIF('Scores for complete sequences'!$H$2:H3749,"+")</f>
        <v>11</v>
      </c>
      <c r="B3749">
        <f>COUNTIF('Scores for complete sequences'!$H3749:H$3994,"-")</f>
        <v>246</v>
      </c>
      <c r="C3749">
        <f>COUNTIF('Scores for complete sequences'!$H$2:H3749,"-")</f>
        <v>3737</v>
      </c>
      <c r="D3749">
        <f>COUNTIF('Scores for complete sequences'!$H3749:H$3994,"+")</f>
        <v>0</v>
      </c>
      <c r="E3749">
        <f t="shared" si="232"/>
        <v>0.06</v>
      </c>
      <c r="F3749">
        <f t="shared" si="233"/>
        <v>0.94</v>
      </c>
      <c r="G3749">
        <f t="shared" si="234"/>
        <v>1</v>
      </c>
      <c r="H3749">
        <f t="shared" si="235"/>
        <v>6.0000000000000053E-2</v>
      </c>
    </row>
    <row r="3750" spans="1:8" x14ac:dyDescent="0.25">
      <c r="A3750">
        <f>COUNTIF('Scores for complete sequences'!$H$2:H3750,"+")</f>
        <v>11</v>
      </c>
      <c r="B3750">
        <f>COUNTIF('Scores for complete sequences'!$H3750:H$3994,"-")</f>
        <v>245</v>
      </c>
      <c r="C3750">
        <f>COUNTIF('Scores for complete sequences'!$H$2:H3750,"-")</f>
        <v>3738</v>
      </c>
      <c r="D3750">
        <f>COUNTIF('Scores for complete sequences'!$H3750:H$3994,"+")</f>
        <v>0</v>
      </c>
      <c r="E3750">
        <f t="shared" si="232"/>
        <v>0.06</v>
      </c>
      <c r="F3750">
        <f t="shared" si="233"/>
        <v>0.94</v>
      </c>
      <c r="G3750">
        <f t="shared" si="234"/>
        <v>1</v>
      </c>
      <c r="H3750">
        <f t="shared" si="235"/>
        <v>6.0000000000000053E-2</v>
      </c>
    </row>
    <row r="3751" spans="1:8" x14ac:dyDescent="0.25">
      <c r="A3751">
        <f>COUNTIF('Scores for complete sequences'!$H$2:H3751,"+")</f>
        <v>11</v>
      </c>
      <c r="B3751">
        <f>COUNTIF('Scores for complete sequences'!$H3751:H$3994,"-")</f>
        <v>244</v>
      </c>
      <c r="C3751">
        <f>COUNTIF('Scores for complete sequences'!$H$2:H3751,"-")</f>
        <v>3739</v>
      </c>
      <c r="D3751">
        <f>COUNTIF('Scores for complete sequences'!$H3751:H$3994,"+")</f>
        <v>0</v>
      </c>
      <c r="E3751">
        <f t="shared" si="232"/>
        <v>0.06</v>
      </c>
      <c r="F3751">
        <f t="shared" si="233"/>
        <v>0.94</v>
      </c>
      <c r="G3751">
        <f t="shared" si="234"/>
        <v>1</v>
      </c>
      <c r="H3751">
        <f t="shared" si="235"/>
        <v>6.0000000000000053E-2</v>
      </c>
    </row>
    <row r="3752" spans="1:8" x14ac:dyDescent="0.25">
      <c r="A3752">
        <f>COUNTIF('Scores for complete sequences'!$H$2:H3752,"+")</f>
        <v>11</v>
      </c>
      <c r="B3752">
        <f>COUNTIF('Scores for complete sequences'!$H3752:H$3994,"-")</f>
        <v>243</v>
      </c>
      <c r="C3752">
        <f>COUNTIF('Scores for complete sequences'!$H$2:H3752,"-")</f>
        <v>3740</v>
      </c>
      <c r="D3752">
        <f>COUNTIF('Scores for complete sequences'!$H3752:H$3994,"+")</f>
        <v>0</v>
      </c>
      <c r="E3752">
        <f t="shared" si="232"/>
        <v>0.06</v>
      </c>
      <c r="F3752">
        <f t="shared" si="233"/>
        <v>0.94</v>
      </c>
      <c r="G3752">
        <f t="shared" si="234"/>
        <v>1</v>
      </c>
      <c r="H3752">
        <f t="shared" si="235"/>
        <v>6.0000000000000053E-2</v>
      </c>
    </row>
    <row r="3753" spans="1:8" x14ac:dyDescent="0.25">
      <c r="A3753">
        <f>COUNTIF('Scores for complete sequences'!$H$2:H3753,"+")</f>
        <v>11</v>
      </c>
      <c r="B3753">
        <f>COUNTIF('Scores for complete sequences'!$H3753:H$3994,"-")</f>
        <v>242</v>
      </c>
      <c r="C3753">
        <f>COUNTIF('Scores for complete sequences'!$H$2:H3753,"-")</f>
        <v>3741</v>
      </c>
      <c r="D3753">
        <f>COUNTIF('Scores for complete sequences'!$H3753:H$3994,"+")</f>
        <v>0</v>
      </c>
      <c r="E3753">
        <f t="shared" si="232"/>
        <v>0.06</v>
      </c>
      <c r="F3753">
        <f t="shared" si="233"/>
        <v>0.94</v>
      </c>
      <c r="G3753">
        <f t="shared" si="234"/>
        <v>1</v>
      </c>
      <c r="H3753">
        <f t="shared" si="235"/>
        <v>6.0000000000000053E-2</v>
      </c>
    </row>
    <row r="3754" spans="1:8" x14ac:dyDescent="0.25">
      <c r="A3754">
        <f>COUNTIF('Scores for complete sequences'!$H$2:H3754,"+")</f>
        <v>11</v>
      </c>
      <c r="B3754">
        <f>COUNTIF('Scores for complete sequences'!$H3754:H$3994,"-")</f>
        <v>241</v>
      </c>
      <c r="C3754">
        <f>COUNTIF('Scores for complete sequences'!$H$2:H3754,"-")</f>
        <v>3742</v>
      </c>
      <c r="D3754">
        <f>COUNTIF('Scores for complete sequences'!$H3754:H$3994,"+")</f>
        <v>0</v>
      </c>
      <c r="E3754">
        <f t="shared" si="232"/>
        <v>0.06</v>
      </c>
      <c r="F3754">
        <f t="shared" si="233"/>
        <v>0.94</v>
      </c>
      <c r="G3754">
        <f t="shared" si="234"/>
        <v>1</v>
      </c>
      <c r="H3754">
        <f t="shared" si="235"/>
        <v>6.0000000000000053E-2</v>
      </c>
    </row>
    <row r="3755" spans="1:8" x14ac:dyDescent="0.25">
      <c r="A3755">
        <f>COUNTIF('Scores for complete sequences'!$H$2:H3755,"+")</f>
        <v>11</v>
      </c>
      <c r="B3755">
        <f>COUNTIF('Scores for complete sequences'!$H3755:H$3994,"-")</f>
        <v>240</v>
      </c>
      <c r="C3755">
        <f>COUNTIF('Scores for complete sequences'!$H$2:H3755,"-")</f>
        <v>3743</v>
      </c>
      <c r="D3755">
        <f>COUNTIF('Scores for complete sequences'!$H3755:H$3994,"+")</f>
        <v>0</v>
      </c>
      <c r="E3755">
        <f t="shared" si="232"/>
        <v>0.06</v>
      </c>
      <c r="F3755">
        <f t="shared" si="233"/>
        <v>0.94</v>
      </c>
      <c r="G3755">
        <f t="shared" si="234"/>
        <v>1</v>
      </c>
      <c r="H3755">
        <f t="shared" si="235"/>
        <v>6.0000000000000053E-2</v>
      </c>
    </row>
    <row r="3756" spans="1:8" x14ac:dyDescent="0.25">
      <c r="A3756">
        <f>COUNTIF('Scores for complete sequences'!$H$2:H3756,"+")</f>
        <v>11</v>
      </c>
      <c r="B3756">
        <f>COUNTIF('Scores for complete sequences'!$H3756:H$3994,"-")</f>
        <v>239</v>
      </c>
      <c r="C3756">
        <f>COUNTIF('Scores for complete sequences'!$H$2:H3756,"-")</f>
        <v>3744</v>
      </c>
      <c r="D3756">
        <f>COUNTIF('Scores for complete sequences'!$H3756:H$3994,"+")</f>
        <v>0</v>
      </c>
      <c r="E3756">
        <f t="shared" si="232"/>
        <v>0.06</v>
      </c>
      <c r="F3756">
        <f t="shared" si="233"/>
        <v>0.94</v>
      </c>
      <c r="G3756">
        <f t="shared" si="234"/>
        <v>1</v>
      </c>
      <c r="H3756">
        <f t="shared" si="235"/>
        <v>6.0000000000000053E-2</v>
      </c>
    </row>
    <row r="3757" spans="1:8" x14ac:dyDescent="0.25">
      <c r="A3757">
        <f>COUNTIF('Scores for complete sequences'!$H$2:H3757,"+")</f>
        <v>11</v>
      </c>
      <c r="B3757">
        <f>COUNTIF('Scores for complete sequences'!$H3757:H$3994,"-")</f>
        <v>238</v>
      </c>
      <c r="C3757">
        <f>COUNTIF('Scores for complete sequences'!$H$2:H3757,"-")</f>
        <v>3745</v>
      </c>
      <c r="D3757">
        <f>COUNTIF('Scores for complete sequences'!$H3757:H$3994,"+")</f>
        <v>0</v>
      </c>
      <c r="E3757">
        <f t="shared" si="232"/>
        <v>0.06</v>
      </c>
      <c r="F3757">
        <f t="shared" si="233"/>
        <v>0.94</v>
      </c>
      <c r="G3757">
        <f t="shared" si="234"/>
        <v>1</v>
      </c>
      <c r="H3757">
        <f t="shared" si="235"/>
        <v>6.0000000000000053E-2</v>
      </c>
    </row>
    <row r="3758" spans="1:8" x14ac:dyDescent="0.25">
      <c r="A3758">
        <f>COUNTIF('Scores for complete sequences'!$H$2:H3758,"+")</f>
        <v>11</v>
      </c>
      <c r="B3758">
        <f>COUNTIF('Scores for complete sequences'!$H3758:H$3994,"-")</f>
        <v>237</v>
      </c>
      <c r="C3758">
        <f>COUNTIF('Scores for complete sequences'!$H$2:H3758,"-")</f>
        <v>3746</v>
      </c>
      <c r="D3758">
        <f>COUNTIF('Scores for complete sequences'!$H3758:H$3994,"+")</f>
        <v>0</v>
      </c>
      <c r="E3758">
        <f t="shared" si="232"/>
        <v>0.06</v>
      </c>
      <c r="F3758">
        <f t="shared" si="233"/>
        <v>0.94</v>
      </c>
      <c r="G3758">
        <f t="shared" si="234"/>
        <v>1</v>
      </c>
      <c r="H3758">
        <f t="shared" si="235"/>
        <v>6.0000000000000053E-2</v>
      </c>
    </row>
    <row r="3759" spans="1:8" x14ac:dyDescent="0.25">
      <c r="A3759">
        <f>COUNTIF('Scores for complete sequences'!$H$2:H3759,"+")</f>
        <v>11</v>
      </c>
      <c r="B3759">
        <f>COUNTIF('Scores for complete sequences'!$H3759:H$3994,"-")</f>
        <v>236</v>
      </c>
      <c r="C3759">
        <f>COUNTIF('Scores for complete sequences'!$H$2:H3759,"-")</f>
        <v>3747</v>
      </c>
      <c r="D3759">
        <f>COUNTIF('Scores for complete sequences'!$H3759:H$3994,"+")</f>
        <v>0</v>
      </c>
      <c r="E3759">
        <f t="shared" si="232"/>
        <v>0.06</v>
      </c>
      <c r="F3759">
        <f t="shared" si="233"/>
        <v>0.94</v>
      </c>
      <c r="G3759">
        <f t="shared" si="234"/>
        <v>1</v>
      </c>
      <c r="H3759">
        <f t="shared" si="235"/>
        <v>6.0000000000000053E-2</v>
      </c>
    </row>
    <row r="3760" spans="1:8" x14ac:dyDescent="0.25">
      <c r="A3760">
        <f>COUNTIF('Scores for complete sequences'!$H$2:H3760,"+")</f>
        <v>11</v>
      </c>
      <c r="B3760">
        <f>COUNTIF('Scores for complete sequences'!$H3760:H$3994,"-")</f>
        <v>235</v>
      </c>
      <c r="C3760">
        <f>COUNTIF('Scores for complete sequences'!$H$2:H3760,"-")</f>
        <v>3748</v>
      </c>
      <c r="D3760">
        <f>COUNTIF('Scores for complete sequences'!$H3760:H$3994,"+")</f>
        <v>0</v>
      </c>
      <c r="E3760">
        <f t="shared" si="232"/>
        <v>0.06</v>
      </c>
      <c r="F3760">
        <f t="shared" si="233"/>
        <v>0.94</v>
      </c>
      <c r="G3760">
        <f t="shared" si="234"/>
        <v>1</v>
      </c>
      <c r="H3760">
        <f t="shared" si="235"/>
        <v>6.0000000000000053E-2</v>
      </c>
    </row>
    <row r="3761" spans="1:8" x14ac:dyDescent="0.25">
      <c r="A3761">
        <f>COUNTIF('Scores for complete sequences'!$H$2:H3761,"+")</f>
        <v>11</v>
      </c>
      <c r="B3761">
        <f>COUNTIF('Scores for complete sequences'!$H3761:H$3994,"-")</f>
        <v>234</v>
      </c>
      <c r="C3761">
        <f>COUNTIF('Scores for complete sequences'!$H$2:H3761,"-")</f>
        <v>3749</v>
      </c>
      <c r="D3761">
        <f>COUNTIF('Scores for complete sequences'!$H3761:H$3994,"+")</f>
        <v>0</v>
      </c>
      <c r="E3761">
        <f t="shared" si="232"/>
        <v>0.06</v>
      </c>
      <c r="F3761">
        <f t="shared" si="233"/>
        <v>0.94</v>
      </c>
      <c r="G3761">
        <f t="shared" si="234"/>
        <v>1</v>
      </c>
      <c r="H3761">
        <f t="shared" si="235"/>
        <v>6.0000000000000053E-2</v>
      </c>
    </row>
    <row r="3762" spans="1:8" x14ac:dyDescent="0.25">
      <c r="A3762">
        <f>COUNTIF('Scores for complete sequences'!$H$2:H3762,"+")</f>
        <v>11</v>
      </c>
      <c r="B3762">
        <f>COUNTIF('Scores for complete sequences'!$H3762:H$3994,"-")</f>
        <v>233</v>
      </c>
      <c r="C3762">
        <f>COUNTIF('Scores for complete sequences'!$H$2:H3762,"-")</f>
        <v>3750</v>
      </c>
      <c r="D3762">
        <f>COUNTIF('Scores for complete sequences'!$H3762:H$3994,"+")</f>
        <v>0</v>
      </c>
      <c r="E3762">
        <f t="shared" si="232"/>
        <v>0.06</v>
      </c>
      <c r="F3762">
        <f t="shared" si="233"/>
        <v>0.94</v>
      </c>
      <c r="G3762">
        <f t="shared" si="234"/>
        <v>1</v>
      </c>
      <c r="H3762">
        <f t="shared" si="235"/>
        <v>6.0000000000000053E-2</v>
      </c>
    </row>
    <row r="3763" spans="1:8" x14ac:dyDescent="0.25">
      <c r="A3763">
        <f>COUNTIF('Scores for complete sequences'!$H$2:H3763,"+")</f>
        <v>11</v>
      </c>
      <c r="B3763">
        <f>COUNTIF('Scores for complete sequences'!$H3763:H$3994,"-")</f>
        <v>232</v>
      </c>
      <c r="C3763">
        <f>COUNTIF('Scores for complete sequences'!$H$2:H3763,"-")</f>
        <v>3751</v>
      </c>
      <c r="D3763">
        <f>COUNTIF('Scores for complete sequences'!$H3763:H$3994,"+")</f>
        <v>0</v>
      </c>
      <c r="E3763">
        <f t="shared" si="232"/>
        <v>0.06</v>
      </c>
      <c r="F3763">
        <f t="shared" si="233"/>
        <v>0.94</v>
      </c>
      <c r="G3763">
        <f t="shared" si="234"/>
        <v>1</v>
      </c>
      <c r="H3763">
        <f t="shared" si="235"/>
        <v>6.0000000000000053E-2</v>
      </c>
    </row>
    <row r="3764" spans="1:8" x14ac:dyDescent="0.25">
      <c r="A3764">
        <f>COUNTIF('Scores for complete sequences'!$H$2:H3764,"+")</f>
        <v>11</v>
      </c>
      <c r="B3764">
        <f>COUNTIF('Scores for complete sequences'!$H3764:H$3994,"-")</f>
        <v>231</v>
      </c>
      <c r="C3764">
        <f>COUNTIF('Scores for complete sequences'!$H$2:H3764,"-")</f>
        <v>3752</v>
      </c>
      <c r="D3764">
        <f>COUNTIF('Scores for complete sequences'!$H3764:H$3994,"+")</f>
        <v>0</v>
      </c>
      <c r="E3764">
        <f t="shared" si="232"/>
        <v>0.06</v>
      </c>
      <c r="F3764">
        <f t="shared" si="233"/>
        <v>0.94</v>
      </c>
      <c r="G3764">
        <f t="shared" si="234"/>
        <v>1</v>
      </c>
      <c r="H3764">
        <f t="shared" si="235"/>
        <v>6.0000000000000053E-2</v>
      </c>
    </row>
    <row r="3765" spans="1:8" x14ac:dyDescent="0.25">
      <c r="A3765">
        <f>COUNTIF('Scores for complete sequences'!$H$2:H3765,"+")</f>
        <v>11</v>
      </c>
      <c r="B3765">
        <f>COUNTIF('Scores for complete sequences'!$H3765:H$3994,"-")</f>
        <v>230</v>
      </c>
      <c r="C3765">
        <f>COUNTIF('Scores for complete sequences'!$H$2:H3765,"-")</f>
        <v>3753</v>
      </c>
      <c r="D3765">
        <f>COUNTIF('Scores for complete sequences'!$H3765:H$3994,"+")</f>
        <v>0</v>
      </c>
      <c r="E3765">
        <f t="shared" si="232"/>
        <v>0.06</v>
      </c>
      <c r="F3765">
        <f t="shared" si="233"/>
        <v>0.94</v>
      </c>
      <c r="G3765">
        <f t="shared" si="234"/>
        <v>1</v>
      </c>
      <c r="H3765">
        <f t="shared" si="235"/>
        <v>6.0000000000000053E-2</v>
      </c>
    </row>
    <row r="3766" spans="1:8" x14ac:dyDescent="0.25">
      <c r="A3766">
        <f>COUNTIF('Scores for complete sequences'!$H$2:H3766,"+")</f>
        <v>11</v>
      </c>
      <c r="B3766">
        <f>COUNTIF('Scores for complete sequences'!$H3766:H$3994,"-")</f>
        <v>229</v>
      </c>
      <c r="C3766">
        <f>COUNTIF('Scores for complete sequences'!$H$2:H3766,"-")</f>
        <v>3754</v>
      </c>
      <c r="D3766">
        <f>COUNTIF('Scores for complete sequences'!$H3766:H$3994,"+")</f>
        <v>0</v>
      </c>
      <c r="E3766">
        <f t="shared" si="232"/>
        <v>0.06</v>
      </c>
      <c r="F3766">
        <f t="shared" si="233"/>
        <v>0.94</v>
      </c>
      <c r="G3766">
        <f t="shared" si="234"/>
        <v>1</v>
      </c>
      <c r="H3766">
        <f t="shared" si="235"/>
        <v>6.0000000000000053E-2</v>
      </c>
    </row>
    <row r="3767" spans="1:8" x14ac:dyDescent="0.25">
      <c r="A3767">
        <f>COUNTIF('Scores for complete sequences'!$H$2:H3767,"+")</f>
        <v>11</v>
      </c>
      <c r="B3767">
        <f>COUNTIF('Scores for complete sequences'!$H3767:H$3994,"-")</f>
        <v>228</v>
      </c>
      <c r="C3767">
        <f>COUNTIF('Scores for complete sequences'!$H$2:H3767,"-")</f>
        <v>3755</v>
      </c>
      <c r="D3767">
        <f>COUNTIF('Scores for complete sequences'!$H3767:H$3994,"+")</f>
        <v>0</v>
      </c>
      <c r="E3767">
        <f t="shared" si="232"/>
        <v>0.06</v>
      </c>
      <c r="F3767">
        <f t="shared" si="233"/>
        <v>0.94</v>
      </c>
      <c r="G3767">
        <f t="shared" si="234"/>
        <v>1</v>
      </c>
      <c r="H3767">
        <f t="shared" si="235"/>
        <v>6.0000000000000053E-2</v>
      </c>
    </row>
    <row r="3768" spans="1:8" x14ac:dyDescent="0.25">
      <c r="A3768">
        <f>COUNTIF('Scores for complete sequences'!$H$2:H3768,"+")</f>
        <v>11</v>
      </c>
      <c r="B3768">
        <f>COUNTIF('Scores for complete sequences'!$H3768:H$3994,"-")</f>
        <v>227</v>
      </c>
      <c r="C3768">
        <f>COUNTIF('Scores for complete sequences'!$H$2:H3768,"-")</f>
        <v>3756</v>
      </c>
      <c r="D3768">
        <f>COUNTIF('Scores for complete sequences'!$H3768:H$3994,"+")</f>
        <v>0</v>
      </c>
      <c r="E3768">
        <f t="shared" si="232"/>
        <v>0.06</v>
      </c>
      <c r="F3768">
        <f t="shared" si="233"/>
        <v>0.94</v>
      </c>
      <c r="G3768">
        <f t="shared" si="234"/>
        <v>1</v>
      </c>
      <c r="H3768">
        <f t="shared" si="235"/>
        <v>6.0000000000000053E-2</v>
      </c>
    </row>
    <row r="3769" spans="1:8" x14ac:dyDescent="0.25">
      <c r="A3769">
        <f>COUNTIF('Scores for complete sequences'!$H$2:H3769,"+")</f>
        <v>11</v>
      </c>
      <c r="B3769">
        <f>COUNTIF('Scores for complete sequences'!$H3769:H$3994,"-")</f>
        <v>226</v>
      </c>
      <c r="C3769">
        <f>COUNTIF('Scores for complete sequences'!$H$2:H3769,"-")</f>
        <v>3757</v>
      </c>
      <c r="D3769">
        <f>COUNTIF('Scores for complete sequences'!$H3769:H$3994,"+")</f>
        <v>0</v>
      </c>
      <c r="E3769">
        <f t="shared" si="232"/>
        <v>0.06</v>
      </c>
      <c r="F3769">
        <f t="shared" si="233"/>
        <v>0.94</v>
      </c>
      <c r="G3769">
        <f t="shared" si="234"/>
        <v>1</v>
      </c>
      <c r="H3769">
        <f t="shared" si="235"/>
        <v>6.0000000000000053E-2</v>
      </c>
    </row>
    <row r="3770" spans="1:8" x14ac:dyDescent="0.25">
      <c r="A3770">
        <f>COUNTIF('Scores for complete sequences'!$H$2:H3770,"+")</f>
        <v>11</v>
      </c>
      <c r="B3770">
        <f>COUNTIF('Scores for complete sequences'!$H3770:H$3994,"-")</f>
        <v>225</v>
      </c>
      <c r="C3770">
        <f>COUNTIF('Scores for complete sequences'!$H$2:H3770,"-")</f>
        <v>3758</v>
      </c>
      <c r="D3770">
        <f>COUNTIF('Scores for complete sequences'!$H3770:H$3994,"+")</f>
        <v>0</v>
      </c>
      <c r="E3770">
        <f t="shared" si="232"/>
        <v>0.06</v>
      </c>
      <c r="F3770">
        <f t="shared" si="233"/>
        <v>0.94</v>
      </c>
      <c r="G3770">
        <f t="shared" si="234"/>
        <v>1</v>
      </c>
      <c r="H3770">
        <f t="shared" si="235"/>
        <v>6.0000000000000053E-2</v>
      </c>
    </row>
    <row r="3771" spans="1:8" x14ac:dyDescent="0.25">
      <c r="A3771">
        <f>COUNTIF('Scores for complete sequences'!$H$2:H3771,"+")</f>
        <v>11</v>
      </c>
      <c r="B3771">
        <f>COUNTIF('Scores for complete sequences'!$H3771:H$3994,"-")</f>
        <v>224</v>
      </c>
      <c r="C3771">
        <f>COUNTIF('Scores for complete sequences'!$H$2:H3771,"-")</f>
        <v>3759</v>
      </c>
      <c r="D3771">
        <f>COUNTIF('Scores for complete sequences'!$H3771:H$3994,"+")</f>
        <v>0</v>
      </c>
      <c r="E3771">
        <f t="shared" si="232"/>
        <v>0.06</v>
      </c>
      <c r="F3771">
        <f t="shared" si="233"/>
        <v>0.94</v>
      </c>
      <c r="G3771">
        <f t="shared" si="234"/>
        <v>1</v>
      </c>
      <c r="H3771">
        <f t="shared" si="235"/>
        <v>6.0000000000000053E-2</v>
      </c>
    </row>
    <row r="3772" spans="1:8" x14ac:dyDescent="0.25">
      <c r="A3772">
        <f>COUNTIF('Scores for complete sequences'!$H$2:H3772,"+")</f>
        <v>11</v>
      </c>
      <c r="B3772">
        <f>COUNTIF('Scores for complete sequences'!$H3772:H$3994,"-")</f>
        <v>223</v>
      </c>
      <c r="C3772">
        <f>COUNTIF('Scores for complete sequences'!$H$2:H3772,"-")</f>
        <v>3760</v>
      </c>
      <c r="D3772">
        <f>COUNTIF('Scores for complete sequences'!$H3772:H$3994,"+")</f>
        <v>0</v>
      </c>
      <c r="E3772">
        <f t="shared" si="232"/>
        <v>0.06</v>
      </c>
      <c r="F3772">
        <f t="shared" si="233"/>
        <v>0.94</v>
      </c>
      <c r="G3772">
        <f t="shared" si="234"/>
        <v>1</v>
      </c>
      <c r="H3772">
        <f t="shared" si="235"/>
        <v>6.0000000000000053E-2</v>
      </c>
    </row>
    <row r="3773" spans="1:8" x14ac:dyDescent="0.25">
      <c r="A3773">
        <f>COUNTIF('Scores for complete sequences'!$H$2:H3773,"+")</f>
        <v>11</v>
      </c>
      <c r="B3773">
        <f>COUNTIF('Scores for complete sequences'!$H3773:H$3994,"-")</f>
        <v>222</v>
      </c>
      <c r="C3773">
        <f>COUNTIF('Scores for complete sequences'!$H$2:H3773,"-")</f>
        <v>3761</v>
      </c>
      <c r="D3773">
        <f>COUNTIF('Scores for complete sequences'!$H3773:H$3994,"+")</f>
        <v>0</v>
      </c>
      <c r="E3773">
        <f t="shared" si="232"/>
        <v>0.06</v>
      </c>
      <c r="F3773">
        <f t="shared" si="233"/>
        <v>0.94</v>
      </c>
      <c r="G3773">
        <f t="shared" si="234"/>
        <v>1</v>
      </c>
      <c r="H3773">
        <f t="shared" si="235"/>
        <v>6.0000000000000053E-2</v>
      </c>
    </row>
    <row r="3774" spans="1:8" x14ac:dyDescent="0.25">
      <c r="A3774">
        <f>COUNTIF('Scores for complete sequences'!$H$2:H3774,"+")</f>
        <v>11</v>
      </c>
      <c r="B3774">
        <f>COUNTIF('Scores for complete sequences'!$H3774:H$3994,"-")</f>
        <v>221</v>
      </c>
      <c r="C3774">
        <f>COUNTIF('Scores for complete sequences'!$H$2:H3774,"-")</f>
        <v>3762</v>
      </c>
      <c r="D3774">
        <f>COUNTIF('Scores for complete sequences'!$H3774:H$3994,"+")</f>
        <v>0</v>
      </c>
      <c r="E3774">
        <f t="shared" si="232"/>
        <v>0.06</v>
      </c>
      <c r="F3774">
        <f t="shared" si="233"/>
        <v>0.94</v>
      </c>
      <c r="G3774">
        <f t="shared" si="234"/>
        <v>1</v>
      </c>
      <c r="H3774">
        <f t="shared" si="235"/>
        <v>6.0000000000000053E-2</v>
      </c>
    </row>
    <row r="3775" spans="1:8" x14ac:dyDescent="0.25">
      <c r="A3775">
        <f>COUNTIF('Scores for complete sequences'!$H$2:H3775,"+")</f>
        <v>11</v>
      </c>
      <c r="B3775">
        <f>COUNTIF('Scores for complete sequences'!$H3775:H$3994,"-")</f>
        <v>220</v>
      </c>
      <c r="C3775">
        <f>COUNTIF('Scores for complete sequences'!$H$2:H3775,"-")</f>
        <v>3763</v>
      </c>
      <c r="D3775">
        <f>COUNTIF('Scores for complete sequences'!$H3775:H$3994,"+")</f>
        <v>0</v>
      </c>
      <c r="E3775">
        <f t="shared" si="232"/>
        <v>0.06</v>
      </c>
      <c r="F3775">
        <f t="shared" si="233"/>
        <v>0.94</v>
      </c>
      <c r="G3775">
        <f t="shared" si="234"/>
        <v>1</v>
      </c>
      <c r="H3775">
        <f t="shared" si="235"/>
        <v>6.0000000000000053E-2</v>
      </c>
    </row>
    <row r="3776" spans="1:8" x14ac:dyDescent="0.25">
      <c r="A3776">
        <f>COUNTIF('Scores for complete sequences'!$H$2:H3776,"+")</f>
        <v>11</v>
      </c>
      <c r="B3776">
        <f>COUNTIF('Scores for complete sequences'!$H3776:H$3994,"-")</f>
        <v>219</v>
      </c>
      <c r="C3776">
        <f>COUNTIF('Scores for complete sequences'!$H$2:H3776,"-")</f>
        <v>3764</v>
      </c>
      <c r="D3776">
        <f>COUNTIF('Scores for complete sequences'!$H3776:H$3994,"+")</f>
        <v>0</v>
      </c>
      <c r="E3776">
        <f t="shared" si="232"/>
        <v>0.05</v>
      </c>
      <c r="F3776">
        <f t="shared" si="233"/>
        <v>0.95</v>
      </c>
      <c r="G3776">
        <f t="shared" si="234"/>
        <v>1</v>
      </c>
      <c r="H3776">
        <f t="shared" si="235"/>
        <v>5.0000000000000044E-2</v>
      </c>
    </row>
    <row r="3777" spans="1:8" x14ac:dyDescent="0.25">
      <c r="A3777">
        <f>COUNTIF('Scores for complete sequences'!$H$2:H3777,"+")</f>
        <v>11</v>
      </c>
      <c r="B3777">
        <f>COUNTIF('Scores for complete sequences'!$H3777:H$3994,"-")</f>
        <v>218</v>
      </c>
      <c r="C3777">
        <f>COUNTIF('Scores for complete sequences'!$H$2:H3777,"-")</f>
        <v>3765</v>
      </c>
      <c r="D3777">
        <f>COUNTIF('Scores for complete sequences'!$H3777:H$3994,"+")</f>
        <v>0</v>
      </c>
      <c r="E3777">
        <f t="shared" si="232"/>
        <v>0.05</v>
      </c>
      <c r="F3777">
        <f t="shared" si="233"/>
        <v>0.95</v>
      </c>
      <c r="G3777">
        <f t="shared" si="234"/>
        <v>1</v>
      </c>
      <c r="H3777">
        <f t="shared" si="235"/>
        <v>5.0000000000000044E-2</v>
      </c>
    </row>
    <row r="3778" spans="1:8" x14ac:dyDescent="0.25">
      <c r="A3778">
        <f>COUNTIF('Scores for complete sequences'!$H$2:H3778,"+")</f>
        <v>11</v>
      </c>
      <c r="B3778">
        <f>COUNTIF('Scores for complete sequences'!$H3778:H$3994,"-")</f>
        <v>217</v>
      </c>
      <c r="C3778">
        <f>COUNTIF('Scores for complete sequences'!$H$2:H3778,"-")</f>
        <v>3766</v>
      </c>
      <c r="D3778">
        <f>COUNTIF('Scores for complete sequences'!$H3778:H$3994,"+")</f>
        <v>0</v>
      </c>
      <c r="E3778">
        <f t="shared" si="232"/>
        <v>0.05</v>
      </c>
      <c r="F3778">
        <f t="shared" si="233"/>
        <v>0.95</v>
      </c>
      <c r="G3778">
        <f t="shared" si="234"/>
        <v>1</v>
      </c>
      <c r="H3778">
        <f t="shared" si="235"/>
        <v>5.0000000000000044E-2</v>
      </c>
    </row>
    <row r="3779" spans="1:8" x14ac:dyDescent="0.25">
      <c r="A3779">
        <f>COUNTIF('Scores for complete sequences'!$H$2:H3779,"+")</f>
        <v>11</v>
      </c>
      <c r="B3779">
        <f>COUNTIF('Scores for complete sequences'!$H3779:H$3994,"-")</f>
        <v>216</v>
      </c>
      <c r="C3779">
        <f>COUNTIF('Scores for complete sequences'!$H$2:H3779,"-")</f>
        <v>3767</v>
      </c>
      <c r="D3779">
        <f>COUNTIF('Scores for complete sequences'!$H3779:H$3994,"+")</f>
        <v>0</v>
      </c>
      <c r="E3779">
        <f t="shared" ref="E3779:E3842" si="236">ROUND(B3779/(B3779+C3779),2)</f>
        <v>0.05</v>
      </c>
      <c r="F3779">
        <f t="shared" ref="F3779:F3842" si="237">1-E3779</f>
        <v>0.95</v>
      </c>
      <c r="G3779">
        <f t="shared" ref="G3779:G3842" si="238">ROUND(A3779/(A3779+D3779),3)</f>
        <v>1</v>
      </c>
      <c r="H3779">
        <f t="shared" ref="H3779:H3842" si="239">G3779-F3779</f>
        <v>5.0000000000000044E-2</v>
      </c>
    </row>
    <row r="3780" spans="1:8" x14ac:dyDescent="0.25">
      <c r="A3780">
        <f>COUNTIF('Scores for complete sequences'!$H$2:H3780,"+")</f>
        <v>11</v>
      </c>
      <c r="B3780">
        <f>COUNTIF('Scores for complete sequences'!$H3780:H$3994,"-")</f>
        <v>215</v>
      </c>
      <c r="C3780">
        <f>COUNTIF('Scores for complete sequences'!$H$2:H3780,"-")</f>
        <v>3768</v>
      </c>
      <c r="D3780">
        <f>COUNTIF('Scores for complete sequences'!$H3780:H$3994,"+")</f>
        <v>0</v>
      </c>
      <c r="E3780">
        <f t="shared" si="236"/>
        <v>0.05</v>
      </c>
      <c r="F3780">
        <f t="shared" si="237"/>
        <v>0.95</v>
      </c>
      <c r="G3780">
        <f t="shared" si="238"/>
        <v>1</v>
      </c>
      <c r="H3780">
        <f t="shared" si="239"/>
        <v>5.0000000000000044E-2</v>
      </c>
    </row>
    <row r="3781" spans="1:8" x14ac:dyDescent="0.25">
      <c r="A3781">
        <f>COUNTIF('Scores for complete sequences'!$H$2:H3781,"+")</f>
        <v>11</v>
      </c>
      <c r="B3781">
        <f>COUNTIF('Scores for complete sequences'!$H3781:H$3994,"-")</f>
        <v>214</v>
      </c>
      <c r="C3781">
        <f>COUNTIF('Scores for complete sequences'!$H$2:H3781,"-")</f>
        <v>3769</v>
      </c>
      <c r="D3781">
        <f>COUNTIF('Scores for complete sequences'!$H3781:H$3994,"+")</f>
        <v>0</v>
      </c>
      <c r="E3781">
        <f t="shared" si="236"/>
        <v>0.05</v>
      </c>
      <c r="F3781">
        <f t="shared" si="237"/>
        <v>0.95</v>
      </c>
      <c r="G3781">
        <f t="shared" si="238"/>
        <v>1</v>
      </c>
      <c r="H3781">
        <f t="shared" si="239"/>
        <v>5.0000000000000044E-2</v>
      </c>
    </row>
    <row r="3782" spans="1:8" x14ac:dyDescent="0.25">
      <c r="A3782">
        <f>COUNTIF('Scores for complete sequences'!$H$2:H3782,"+")</f>
        <v>11</v>
      </c>
      <c r="B3782">
        <f>COUNTIF('Scores for complete sequences'!$H3782:H$3994,"-")</f>
        <v>213</v>
      </c>
      <c r="C3782">
        <f>COUNTIF('Scores for complete sequences'!$H$2:H3782,"-")</f>
        <v>3770</v>
      </c>
      <c r="D3782">
        <f>COUNTIF('Scores for complete sequences'!$H3782:H$3994,"+")</f>
        <v>0</v>
      </c>
      <c r="E3782">
        <f t="shared" si="236"/>
        <v>0.05</v>
      </c>
      <c r="F3782">
        <f t="shared" si="237"/>
        <v>0.95</v>
      </c>
      <c r="G3782">
        <f t="shared" si="238"/>
        <v>1</v>
      </c>
      <c r="H3782">
        <f t="shared" si="239"/>
        <v>5.0000000000000044E-2</v>
      </c>
    </row>
    <row r="3783" spans="1:8" x14ac:dyDescent="0.25">
      <c r="A3783">
        <f>COUNTIF('Scores for complete sequences'!$H$2:H3783,"+")</f>
        <v>11</v>
      </c>
      <c r="B3783">
        <f>COUNTIF('Scores for complete sequences'!$H3783:H$3994,"-")</f>
        <v>212</v>
      </c>
      <c r="C3783">
        <f>COUNTIF('Scores for complete sequences'!$H$2:H3783,"-")</f>
        <v>3771</v>
      </c>
      <c r="D3783">
        <f>COUNTIF('Scores for complete sequences'!$H3783:H$3994,"+")</f>
        <v>0</v>
      </c>
      <c r="E3783">
        <f t="shared" si="236"/>
        <v>0.05</v>
      </c>
      <c r="F3783">
        <f t="shared" si="237"/>
        <v>0.95</v>
      </c>
      <c r="G3783">
        <f t="shared" si="238"/>
        <v>1</v>
      </c>
      <c r="H3783">
        <f t="shared" si="239"/>
        <v>5.0000000000000044E-2</v>
      </c>
    </row>
    <row r="3784" spans="1:8" x14ac:dyDescent="0.25">
      <c r="A3784">
        <f>COUNTIF('Scores for complete sequences'!$H$2:H3784,"+")</f>
        <v>11</v>
      </c>
      <c r="B3784">
        <f>COUNTIF('Scores for complete sequences'!$H3784:H$3994,"-")</f>
        <v>211</v>
      </c>
      <c r="C3784">
        <f>COUNTIF('Scores for complete sequences'!$H$2:H3784,"-")</f>
        <v>3772</v>
      </c>
      <c r="D3784">
        <f>COUNTIF('Scores for complete sequences'!$H3784:H$3994,"+")</f>
        <v>0</v>
      </c>
      <c r="E3784">
        <f t="shared" si="236"/>
        <v>0.05</v>
      </c>
      <c r="F3784">
        <f t="shared" si="237"/>
        <v>0.95</v>
      </c>
      <c r="G3784">
        <f t="shared" si="238"/>
        <v>1</v>
      </c>
      <c r="H3784">
        <f t="shared" si="239"/>
        <v>5.0000000000000044E-2</v>
      </c>
    </row>
    <row r="3785" spans="1:8" x14ac:dyDescent="0.25">
      <c r="A3785">
        <f>COUNTIF('Scores for complete sequences'!$H$2:H3785,"+")</f>
        <v>11</v>
      </c>
      <c r="B3785">
        <f>COUNTIF('Scores for complete sequences'!$H3785:H$3994,"-")</f>
        <v>210</v>
      </c>
      <c r="C3785">
        <f>COUNTIF('Scores for complete sequences'!$H$2:H3785,"-")</f>
        <v>3773</v>
      </c>
      <c r="D3785">
        <f>COUNTIF('Scores for complete sequences'!$H3785:H$3994,"+")</f>
        <v>0</v>
      </c>
      <c r="E3785">
        <f t="shared" si="236"/>
        <v>0.05</v>
      </c>
      <c r="F3785">
        <f t="shared" si="237"/>
        <v>0.95</v>
      </c>
      <c r="G3785">
        <f t="shared" si="238"/>
        <v>1</v>
      </c>
      <c r="H3785">
        <f t="shared" si="239"/>
        <v>5.0000000000000044E-2</v>
      </c>
    </row>
    <row r="3786" spans="1:8" x14ac:dyDescent="0.25">
      <c r="A3786">
        <f>COUNTIF('Scores for complete sequences'!$H$2:H3786,"+")</f>
        <v>11</v>
      </c>
      <c r="B3786">
        <f>COUNTIF('Scores for complete sequences'!$H3786:H$3994,"-")</f>
        <v>209</v>
      </c>
      <c r="C3786">
        <f>COUNTIF('Scores for complete sequences'!$H$2:H3786,"-")</f>
        <v>3774</v>
      </c>
      <c r="D3786">
        <f>COUNTIF('Scores for complete sequences'!$H3786:H$3994,"+")</f>
        <v>0</v>
      </c>
      <c r="E3786">
        <f t="shared" si="236"/>
        <v>0.05</v>
      </c>
      <c r="F3786">
        <f t="shared" si="237"/>
        <v>0.95</v>
      </c>
      <c r="G3786">
        <f t="shared" si="238"/>
        <v>1</v>
      </c>
      <c r="H3786">
        <f t="shared" si="239"/>
        <v>5.0000000000000044E-2</v>
      </c>
    </row>
    <row r="3787" spans="1:8" x14ac:dyDescent="0.25">
      <c r="A3787">
        <f>COUNTIF('Scores for complete sequences'!$H$2:H3787,"+")</f>
        <v>11</v>
      </c>
      <c r="B3787">
        <f>COUNTIF('Scores for complete sequences'!$H3787:H$3994,"-")</f>
        <v>208</v>
      </c>
      <c r="C3787">
        <f>COUNTIF('Scores for complete sequences'!$H$2:H3787,"-")</f>
        <v>3775</v>
      </c>
      <c r="D3787">
        <f>COUNTIF('Scores for complete sequences'!$H3787:H$3994,"+")</f>
        <v>0</v>
      </c>
      <c r="E3787">
        <f t="shared" si="236"/>
        <v>0.05</v>
      </c>
      <c r="F3787">
        <f t="shared" si="237"/>
        <v>0.95</v>
      </c>
      <c r="G3787">
        <f t="shared" si="238"/>
        <v>1</v>
      </c>
      <c r="H3787">
        <f t="shared" si="239"/>
        <v>5.0000000000000044E-2</v>
      </c>
    </row>
    <row r="3788" spans="1:8" x14ac:dyDescent="0.25">
      <c r="A3788">
        <f>COUNTIF('Scores for complete sequences'!$H$2:H3788,"+")</f>
        <v>11</v>
      </c>
      <c r="B3788">
        <f>COUNTIF('Scores for complete sequences'!$H3788:H$3994,"-")</f>
        <v>207</v>
      </c>
      <c r="C3788">
        <f>COUNTIF('Scores for complete sequences'!$H$2:H3788,"-")</f>
        <v>3776</v>
      </c>
      <c r="D3788">
        <f>COUNTIF('Scores for complete sequences'!$H3788:H$3994,"+")</f>
        <v>0</v>
      </c>
      <c r="E3788">
        <f t="shared" si="236"/>
        <v>0.05</v>
      </c>
      <c r="F3788">
        <f t="shared" si="237"/>
        <v>0.95</v>
      </c>
      <c r="G3788">
        <f t="shared" si="238"/>
        <v>1</v>
      </c>
      <c r="H3788">
        <f t="shared" si="239"/>
        <v>5.0000000000000044E-2</v>
      </c>
    </row>
    <row r="3789" spans="1:8" x14ac:dyDescent="0.25">
      <c r="A3789">
        <f>COUNTIF('Scores for complete sequences'!$H$2:H3789,"+")</f>
        <v>11</v>
      </c>
      <c r="B3789">
        <f>COUNTIF('Scores for complete sequences'!$H3789:H$3994,"-")</f>
        <v>206</v>
      </c>
      <c r="C3789">
        <f>COUNTIF('Scores for complete sequences'!$H$2:H3789,"-")</f>
        <v>3777</v>
      </c>
      <c r="D3789">
        <f>COUNTIF('Scores for complete sequences'!$H3789:H$3994,"+")</f>
        <v>0</v>
      </c>
      <c r="E3789">
        <f t="shared" si="236"/>
        <v>0.05</v>
      </c>
      <c r="F3789">
        <f t="shared" si="237"/>
        <v>0.95</v>
      </c>
      <c r="G3789">
        <f t="shared" si="238"/>
        <v>1</v>
      </c>
      <c r="H3789">
        <f t="shared" si="239"/>
        <v>5.0000000000000044E-2</v>
      </c>
    </row>
    <row r="3790" spans="1:8" x14ac:dyDescent="0.25">
      <c r="A3790">
        <f>COUNTIF('Scores for complete sequences'!$H$2:H3790,"+")</f>
        <v>11</v>
      </c>
      <c r="B3790">
        <f>COUNTIF('Scores for complete sequences'!$H3790:H$3994,"-")</f>
        <v>205</v>
      </c>
      <c r="C3790">
        <f>COUNTIF('Scores for complete sequences'!$H$2:H3790,"-")</f>
        <v>3778</v>
      </c>
      <c r="D3790">
        <f>COUNTIF('Scores for complete sequences'!$H3790:H$3994,"+")</f>
        <v>0</v>
      </c>
      <c r="E3790">
        <f t="shared" si="236"/>
        <v>0.05</v>
      </c>
      <c r="F3790">
        <f t="shared" si="237"/>
        <v>0.95</v>
      </c>
      <c r="G3790">
        <f t="shared" si="238"/>
        <v>1</v>
      </c>
      <c r="H3790">
        <f t="shared" si="239"/>
        <v>5.0000000000000044E-2</v>
      </c>
    </row>
    <row r="3791" spans="1:8" x14ac:dyDescent="0.25">
      <c r="A3791">
        <f>COUNTIF('Scores for complete sequences'!$H$2:H3791,"+")</f>
        <v>11</v>
      </c>
      <c r="B3791">
        <f>COUNTIF('Scores for complete sequences'!$H3791:H$3994,"-")</f>
        <v>204</v>
      </c>
      <c r="C3791">
        <f>COUNTIF('Scores for complete sequences'!$H$2:H3791,"-")</f>
        <v>3779</v>
      </c>
      <c r="D3791">
        <f>COUNTIF('Scores for complete sequences'!$H3791:H$3994,"+")</f>
        <v>0</v>
      </c>
      <c r="E3791">
        <f t="shared" si="236"/>
        <v>0.05</v>
      </c>
      <c r="F3791">
        <f t="shared" si="237"/>
        <v>0.95</v>
      </c>
      <c r="G3791">
        <f t="shared" si="238"/>
        <v>1</v>
      </c>
      <c r="H3791">
        <f t="shared" si="239"/>
        <v>5.0000000000000044E-2</v>
      </c>
    </row>
    <row r="3792" spans="1:8" x14ac:dyDescent="0.25">
      <c r="A3792">
        <f>COUNTIF('Scores for complete sequences'!$H$2:H3792,"+")</f>
        <v>11</v>
      </c>
      <c r="B3792">
        <f>COUNTIF('Scores for complete sequences'!$H3792:H$3994,"-")</f>
        <v>203</v>
      </c>
      <c r="C3792">
        <f>COUNTIF('Scores for complete sequences'!$H$2:H3792,"-")</f>
        <v>3780</v>
      </c>
      <c r="D3792">
        <f>COUNTIF('Scores for complete sequences'!$H3792:H$3994,"+")</f>
        <v>0</v>
      </c>
      <c r="E3792">
        <f t="shared" si="236"/>
        <v>0.05</v>
      </c>
      <c r="F3792">
        <f t="shared" si="237"/>
        <v>0.95</v>
      </c>
      <c r="G3792">
        <f t="shared" si="238"/>
        <v>1</v>
      </c>
      <c r="H3792">
        <f t="shared" si="239"/>
        <v>5.0000000000000044E-2</v>
      </c>
    </row>
    <row r="3793" spans="1:8" x14ac:dyDescent="0.25">
      <c r="A3793">
        <f>COUNTIF('Scores for complete sequences'!$H$2:H3793,"+")</f>
        <v>11</v>
      </c>
      <c r="B3793">
        <f>COUNTIF('Scores for complete sequences'!$H3793:H$3994,"-")</f>
        <v>202</v>
      </c>
      <c r="C3793">
        <f>COUNTIF('Scores for complete sequences'!$H$2:H3793,"-")</f>
        <v>3781</v>
      </c>
      <c r="D3793">
        <f>COUNTIF('Scores for complete sequences'!$H3793:H$3994,"+")</f>
        <v>0</v>
      </c>
      <c r="E3793">
        <f t="shared" si="236"/>
        <v>0.05</v>
      </c>
      <c r="F3793">
        <f t="shared" si="237"/>
        <v>0.95</v>
      </c>
      <c r="G3793">
        <f t="shared" si="238"/>
        <v>1</v>
      </c>
      <c r="H3793">
        <f t="shared" si="239"/>
        <v>5.0000000000000044E-2</v>
      </c>
    </row>
    <row r="3794" spans="1:8" x14ac:dyDescent="0.25">
      <c r="A3794">
        <f>COUNTIF('Scores for complete sequences'!$H$2:H3794,"+")</f>
        <v>11</v>
      </c>
      <c r="B3794">
        <f>COUNTIF('Scores for complete sequences'!$H3794:H$3994,"-")</f>
        <v>201</v>
      </c>
      <c r="C3794">
        <f>COUNTIF('Scores for complete sequences'!$H$2:H3794,"-")</f>
        <v>3782</v>
      </c>
      <c r="D3794">
        <f>COUNTIF('Scores for complete sequences'!$H3794:H$3994,"+")</f>
        <v>0</v>
      </c>
      <c r="E3794">
        <f t="shared" si="236"/>
        <v>0.05</v>
      </c>
      <c r="F3794">
        <f t="shared" si="237"/>
        <v>0.95</v>
      </c>
      <c r="G3794">
        <f t="shared" si="238"/>
        <v>1</v>
      </c>
      <c r="H3794">
        <f t="shared" si="239"/>
        <v>5.0000000000000044E-2</v>
      </c>
    </row>
    <row r="3795" spans="1:8" x14ac:dyDescent="0.25">
      <c r="A3795">
        <f>COUNTIF('Scores for complete sequences'!$H$2:H3795,"+")</f>
        <v>11</v>
      </c>
      <c r="B3795">
        <f>COUNTIF('Scores for complete sequences'!$H3795:H$3994,"-")</f>
        <v>200</v>
      </c>
      <c r="C3795">
        <f>COUNTIF('Scores for complete sequences'!$H$2:H3795,"-")</f>
        <v>3783</v>
      </c>
      <c r="D3795">
        <f>COUNTIF('Scores for complete sequences'!$H3795:H$3994,"+")</f>
        <v>0</v>
      </c>
      <c r="E3795">
        <f t="shared" si="236"/>
        <v>0.05</v>
      </c>
      <c r="F3795">
        <f t="shared" si="237"/>
        <v>0.95</v>
      </c>
      <c r="G3795">
        <f t="shared" si="238"/>
        <v>1</v>
      </c>
      <c r="H3795">
        <f t="shared" si="239"/>
        <v>5.0000000000000044E-2</v>
      </c>
    </row>
    <row r="3796" spans="1:8" x14ac:dyDescent="0.25">
      <c r="A3796">
        <f>COUNTIF('Scores for complete sequences'!$H$2:H3796,"+")</f>
        <v>11</v>
      </c>
      <c r="B3796">
        <f>COUNTIF('Scores for complete sequences'!$H3796:H$3994,"-")</f>
        <v>199</v>
      </c>
      <c r="C3796">
        <f>COUNTIF('Scores for complete sequences'!$H$2:H3796,"-")</f>
        <v>3784</v>
      </c>
      <c r="D3796">
        <f>COUNTIF('Scores for complete sequences'!$H3796:H$3994,"+")</f>
        <v>0</v>
      </c>
      <c r="E3796">
        <f t="shared" si="236"/>
        <v>0.05</v>
      </c>
      <c r="F3796">
        <f t="shared" si="237"/>
        <v>0.95</v>
      </c>
      <c r="G3796">
        <f t="shared" si="238"/>
        <v>1</v>
      </c>
      <c r="H3796">
        <f t="shared" si="239"/>
        <v>5.0000000000000044E-2</v>
      </c>
    </row>
    <row r="3797" spans="1:8" x14ac:dyDescent="0.25">
      <c r="A3797">
        <f>COUNTIF('Scores for complete sequences'!$H$2:H3797,"+")</f>
        <v>11</v>
      </c>
      <c r="B3797">
        <f>COUNTIF('Scores for complete sequences'!$H3797:H$3994,"-")</f>
        <v>198</v>
      </c>
      <c r="C3797">
        <f>COUNTIF('Scores for complete sequences'!$H$2:H3797,"-")</f>
        <v>3785</v>
      </c>
      <c r="D3797">
        <f>COUNTIF('Scores for complete sequences'!$H3797:H$3994,"+")</f>
        <v>0</v>
      </c>
      <c r="E3797">
        <f t="shared" si="236"/>
        <v>0.05</v>
      </c>
      <c r="F3797">
        <f t="shared" si="237"/>
        <v>0.95</v>
      </c>
      <c r="G3797">
        <f t="shared" si="238"/>
        <v>1</v>
      </c>
      <c r="H3797">
        <f t="shared" si="239"/>
        <v>5.0000000000000044E-2</v>
      </c>
    </row>
    <row r="3798" spans="1:8" x14ac:dyDescent="0.25">
      <c r="A3798">
        <f>COUNTIF('Scores for complete sequences'!$H$2:H3798,"+")</f>
        <v>11</v>
      </c>
      <c r="B3798">
        <f>COUNTIF('Scores for complete sequences'!$H3798:H$3994,"-")</f>
        <v>197</v>
      </c>
      <c r="C3798">
        <f>COUNTIF('Scores for complete sequences'!$H$2:H3798,"-")</f>
        <v>3786</v>
      </c>
      <c r="D3798">
        <f>COUNTIF('Scores for complete sequences'!$H3798:H$3994,"+")</f>
        <v>0</v>
      </c>
      <c r="E3798">
        <f t="shared" si="236"/>
        <v>0.05</v>
      </c>
      <c r="F3798">
        <f t="shared" si="237"/>
        <v>0.95</v>
      </c>
      <c r="G3798">
        <f t="shared" si="238"/>
        <v>1</v>
      </c>
      <c r="H3798">
        <f t="shared" si="239"/>
        <v>5.0000000000000044E-2</v>
      </c>
    </row>
    <row r="3799" spans="1:8" x14ac:dyDescent="0.25">
      <c r="A3799">
        <f>COUNTIF('Scores for complete sequences'!$H$2:H3799,"+")</f>
        <v>11</v>
      </c>
      <c r="B3799">
        <f>COUNTIF('Scores for complete sequences'!$H3799:H$3994,"-")</f>
        <v>196</v>
      </c>
      <c r="C3799">
        <f>COUNTIF('Scores for complete sequences'!$H$2:H3799,"-")</f>
        <v>3787</v>
      </c>
      <c r="D3799">
        <f>COUNTIF('Scores for complete sequences'!$H3799:H$3994,"+")</f>
        <v>0</v>
      </c>
      <c r="E3799">
        <f t="shared" si="236"/>
        <v>0.05</v>
      </c>
      <c r="F3799">
        <f t="shared" si="237"/>
        <v>0.95</v>
      </c>
      <c r="G3799">
        <f t="shared" si="238"/>
        <v>1</v>
      </c>
      <c r="H3799">
        <f t="shared" si="239"/>
        <v>5.0000000000000044E-2</v>
      </c>
    </row>
    <row r="3800" spans="1:8" x14ac:dyDescent="0.25">
      <c r="A3800">
        <f>COUNTIF('Scores for complete sequences'!$H$2:H3800,"+")</f>
        <v>11</v>
      </c>
      <c r="B3800">
        <f>COUNTIF('Scores for complete sequences'!$H3800:H$3994,"-")</f>
        <v>195</v>
      </c>
      <c r="C3800">
        <f>COUNTIF('Scores for complete sequences'!$H$2:H3800,"-")</f>
        <v>3788</v>
      </c>
      <c r="D3800">
        <f>COUNTIF('Scores for complete sequences'!$H3800:H$3994,"+")</f>
        <v>0</v>
      </c>
      <c r="E3800">
        <f t="shared" si="236"/>
        <v>0.05</v>
      </c>
      <c r="F3800">
        <f t="shared" si="237"/>
        <v>0.95</v>
      </c>
      <c r="G3800">
        <f t="shared" si="238"/>
        <v>1</v>
      </c>
      <c r="H3800">
        <f t="shared" si="239"/>
        <v>5.0000000000000044E-2</v>
      </c>
    </row>
    <row r="3801" spans="1:8" x14ac:dyDescent="0.25">
      <c r="A3801">
        <f>COUNTIF('Scores for complete sequences'!$H$2:H3801,"+")</f>
        <v>11</v>
      </c>
      <c r="B3801">
        <f>COUNTIF('Scores for complete sequences'!$H3801:H$3994,"-")</f>
        <v>194</v>
      </c>
      <c r="C3801">
        <f>COUNTIF('Scores for complete sequences'!$H$2:H3801,"-")</f>
        <v>3789</v>
      </c>
      <c r="D3801">
        <f>COUNTIF('Scores for complete sequences'!$H3801:H$3994,"+")</f>
        <v>0</v>
      </c>
      <c r="E3801">
        <f t="shared" si="236"/>
        <v>0.05</v>
      </c>
      <c r="F3801">
        <f t="shared" si="237"/>
        <v>0.95</v>
      </c>
      <c r="G3801">
        <f t="shared" si="238"/>
        <v>1</v>
      </c>
      <c r="H3801">
        <f t="shared" si="239"/>
        <v>5.0000000000000044E-2</v>
      </c>
    </row>
    <row r="3802" spans="1:8" x14ac:dyDescent="0.25">
      <c r="A3802">
        <f>COUNTIF('Scores for complete sequences'!$H$2:H3802,"+")</f>
        <v>11</v>
      </c>
      <c r="B3802">
        <f>COUNTIF('Scores for complete sequences'!$H3802:H$3994,"-")</f>
        <v>193</v>
      </c>
      <c r="C3802">
        <f>COUNTIF('Scores for complete sequences'!$H$2:H3802,"-")</f>
        <v>3790</v>
      </c>
      <c r="D3802">
        <f>COUNTIF('Scores for complete sequences'!$H3802:H$3994,"+")</f>
        <v>0</v>
      </c>
      <c r="E3802">
        <f t="shared" si="236"/>
        <v>0.05</v>
      </c>
      <c r="F3802">
        <f t="shared" si="237"/>
        <v>0.95</v>
      </c>
      <c r="G3802">
        <f t="shared" si="238"/>
        <v>1</v>
      </c>
      <c r="H3802">
        <f t="shared" si="239"/>
        <v>5.0000000000000044E-2</v>
      </c>
    </row>
    <row r="3803" spans="1:8" x14ac:dyDescent="0.25">
      <c r="A3803">
        <f>COUNTIF('Scores for complete sequences'!$H$2:H3803,"+")</f>
        <v>11</v>
      </c>
      <c r="B3803">
        <f>COUNTIF('Scores for complete sequences'!$H3803:H$3994,"-")</f>
        <v>192</v>
      </c>
      <c r="C3803">
        <f>COUNTIF('Scores for complete sequences'!$H$2:H3803,"-")</f>
        <v>3791</v>
      </c>
      <c r="D3803">
        <f>COUNTIF('Scores for complete sequences'!$H3803:H$3994,"+")</f>
        <v>0</v>
      </c>
      <c r="E3803">
        <f t="shared" si="236"/>
        <v>0.05</v>
      </c>
      <c r="F3803">
        <f t="shared" si="237"/>
        <v>0.95</v>
      </c>
      <c r="G3803">
        <f t="shared" si="238"/>
        <v>1</v>
      </c>
      <c r="H3803">
        <f t="shared" si="239"/>
        <v>5.0000000000000044E-2</v>
      </c>
    </row>
    <row r="3804" spans="1:8" x14ac:dyDescent="0.25">
      <c r="A3804">
        <f>COUNTIF('Scores for complete sequences'!$H$2:H3804,"+")</f>
        <v>11</v>
      </c>
      <c r="B3804">
        <f>COUNTIF('Scores for complete sequences'!$H3804:H$3994,"-")</f>
        <v>191</v>
      </c>
      <c r="C3804">
        <f>COUNTIF('Scores for complete sequences'!$H$2:H3804,"-")</f>
        <v>3792</v>
      </c>
      <c r="D3804">
        <f>COUNTIF('Scores for complete sequences'!$H3804:H$3994,"+")</f>
        <v>0</v>
      </c>
      <c r="E3804">
        <f t="shared" si="236"/>
        <v>0.05</v>
      </c>
      <c r="F3804">
        <f t="shared" si="237"/>
        <v>0.95</v>
      </c>
      <c r="G3804">
        <f t="shared" si="238"/>
        <v>1</v>
      </c>
      <c r="H3804">
        <f t="shared" si="239"/>
        <v>5.0000000000000044E-2</v>
      </c>
    </row>
    <row r="3805" spans="1:8" x14ac:dyDescent="0.25">
      <c r="A3805">
        <f>COUNTIF('Scores for complete sequences'!$H$2:H3805,"+")</f>
        <v>11</v>
      </c>
      <c r="B3805">
        <f>COUNTIF('Scores for complete sequences'!$H3805:H$3994,"-")</f>
        <v>190</v>
      </c>
      <c r="C3805">
        <f>COUNTIF('Scores for complete sequences'!$H$2:H3805,"-")</f>
        <v>3793</v>
      </c>
      <c r="D3805">
        <f>COUNTIF('Scores for complete sequences'!$H3805:H$3994,"+")</f>
        <v>0</v>
      </c>
      <c r="E3805">
        <f t="shared" si="236"/>
        <v>0.05</v>
      </c>
      <c r="F3805">
        <f t="shared" si="237"/>
        <v>0.95</v>
      </c>
      <c r="G3805">
        <f t="shared" si="238"/>
        <v>1</v>
      </c>
      <c r="H3805">
        <f t="shared" si="239"/>
        <v>5.0000000000000044E-2</v>
      </c>
    </row>
    <row r="3806" spans="1:8" x14ac:dyDescent="0.25">
      <c r="A3806">
        <f>COUNTIF('Scores for complete sequences'!$H$2:H3806,"+")</f>
        <v>11</v>
      </c>
      <c r="B3806">
        <f>COUNTIF('Scores for complete sequences'!$H3806:H$3994,"-")</f>
        <v>189</v>
      </c>
      <c r="C3806">
        <f>COUNTIF('Scores for complete sequences'!$H$2:H3806,"-")</f>
        <v>3794</v>
      </c>
      <c r="D3806">
        <f>COUNTIF('Scores for complete sequences'!$H3806:H$3994,"+")</f>
        <v>0</v>
      </c>
      <c r="E3806">
        <f t="shared" si="236"/>
        <v>0.05</v>
      </c>
      <c r="F3806">
        <f t="shared" si="237"/>
        <v>0.95</v>
      </c>
      <c r="G3806">
        <f t="shared" si="238"/>
        <v>1</v>
      </c>
      <c r="H3806">
        <f t="shared" si="239"/>
        <v>5.0000000000000044E-2</v>
      </c>
    </row>
    <row r="3807" spans="1:8" x14ac:dyDescent="0.25">
      <c r="A3807">
        <f>COUNTIF('Scores for complete sequences'!$H$2:H3807,"+")</f>
        <v>11</v>
      </c>
      <c r="B3807">
        <f>COUNTIF('Scores for complete sequences'!$H3807:H$3994,"-")</f>
        <v>188</v>
      </c>
      <c r="C3807">
        <f>COUNTIF('Scores for complete sequences'!$H$2:H3807,"-")</f>
        <v>3795</v>
      </c>
      <c r="D3807">
        <f>COUNTIF('Scores for complete sequences'!$H3807:H$3994,"+")</f>
        <v>0</v>
      </c>
      <c r="E3807">
        <f t="shared" si="236"/>
        <v>0.05</v>
      </c>
      <c r="F3807">
        <f t="shared" si="237"/>
        <v>0.95</v>
      </c>
      <c r="G3807">
        <f t="shared" si="238"/>
        <v>1</v>
      </c>
      <c r="H3807">
        <f t="shared" si="239"/>
        <v>5.0000000000000044E-2</v>
      </c>
    </row>
    <row r="3808" spans="1:8" x14ac:dyDescent="0.25">
      <c r="A3808">
        <f>COUNTIF('Scores for complete sequences'!$H$2:H3808,"+")</f>
        <v>11</v>
      </c>
      <c r="B3808">
        <f>COUNTIF('Scores for complete sequences'!$H3808:H$3994,"-")</f>
        <v>187</v>
      </c>
      <c r="C3808">
        <f>COUNTIF('Scores for complete sequences'!$H$2:H3808,"-")</f>
        <v>3796</v>
      </c>
      <c r="D3808">
        <f>COUNTIF('Scores for complete sequences'!$H3808:H$3994,"+")</f>
        <v>0</v>
      </c>
      <c r="E3808">
        <f t="shared" si="236"/>
        <v>0.05</v>
      </c>
      <c r="F3808">
        <f t="shared" si="237"/>
        <v>0.95</v>
      </c>
      <c r="G3808">
        <f t="shared" si="238"/>
        <v>1</v>
      </c>
      <c r="H3808">
        <f t="shared" si="239"/>
        <v>5.0000000000000044E-2</v>
      </c>
    </row>
    <row r="3809" spans="1:8" x14ac:dyDescent="0.25">
      <c r="A3809">
        <f>COUNTIF('Scores for complete sequences'!$H$2:H3809,"+")</f>
        <v>11</v>
      </c>
      <c r="B3809">
        <f>COUNTIF('Scores for complete sequences'!$H3809:H$3994,"-")</f>
        <v>186</v>
      </c>
      <c r="C3809">
        <f>COUNTIF('Scores for complete sequences'!$H$2:H3809,"-")</f>
        <v>3797</v>
      </c>
      <c r="D3809">
        <f>COUNTIF('Scores for complete sequences'!$H3809:H$3994,"+")</f>
        <v>0</v>
      </c>
      <c r="E3809">
        <f t="shared" si="236"/>
        <v>0.05</v>
      </c>
      <c r="F3809">
        <f t="shared" si="237"/>
        <v>0.95</v>
      </c>
      <c r="G3809">
        <f t="shared" si="238"/>
        <v>1</v>
      </c>
      <c r="H3809">
        <f t="shared" si="239"/>
        <v>5.0000000000000044E-2</v>
      </c>
    </row>
    <row r="3810" spans="1:8" x14ac:dyDescent="0.25">
      <c r="A3810">
        <f>COUNTIF('Scores for complete sequences'!$H$2:H3810,"+")</f>
        <v>11</v>
      </c>
      <c r="B3810">
        <f>COUNTIF('Scores for complete sequences'!$H3810:H$3994,"-")</f>
        <v>185</v>
      </c>
      <c r="C3810">
        <f>COUNTIF('Scores for complete sequences'!$H$2:H3810,"-")</f>
        <v>3798</v>
      </c>
      <c r="D3810">
        <f>COUNTIF('Scores for complete sequences'!$H3810:H$3994,"+")</f>
        <v>0</v>
      </c>
      <c r="E3810">
        <f t="shared" si="236"/>
        <v>0.05</v>
      </c>
      <c r="F3810">
        <f t="shared" si="237"/>
        <v>0.95</v>
      </c>
      <c r="G3810">
        <f t="shared" si="238"/>
        <v>1</v>
      </c>
      <c r="H3810">
        <f t="shared" si="239"/>
        <v>5.0000000000000044E-2</v>
      </c>
    </row>
    <row r="3811" spans="1:8" x14ac:dyDescent="0.25">
      <c r="A3811">
        <f>COUNTIF('Scores for complete sequences'!$H$2:H3811,"+")</f>
        <v>11</v>
      </c>
      <c r="B3811">
        <f>COUNTIF('Scores for complete sequences'!$H3811:H$3994,"-")</f>
        <v>184</v>
      </c>
      <c r="C3811">
        <f>COUNTIF('Scores for complete sequences'!$H$2:H3811,"-")</f>
        <v>3799</v>
      </c>
      <c r="D3811">
        <f>COUNTIF('Scores for complete sequences'!$H3811:H$3994,"+")</f>
        <v>0</v>
      </c>
      <c r="E3811">
        <f t="shared" si="236"/>
        <v>0.05</v>
      </c>
      <c r="F3811">
        <f t="shared" si="237"/>
        <v>0.95</v>
      </c>
      <c r="G3811">
        <f t="shared" si="238"/>
        <v>1</v>
      </c>
      <c r="H3811">
        <f t="shared" si="239"/>
        <v>5.0000000000000044E-2</v>
      </c>
    </row>
    <row r="3812" spans="1:8" x14ac:dyDescent="0.25">
      <c r="A3812">
        <f>COUNTIF('Scores for complete sequences'!$H$2:H3812,"+")</f>
        <v>11</v>
      </c>
      <c r="B3812">
        <f>COUNTIF('Scores for complete sequences'!$H3812:H$3994,"-")</f>
        <v>183</v>
      </c>
      <c r="C3812">
        <f>COUNTIF('Scores for complete sequences'!$H$2:H3812,"-")</f>
        <v>3800</v>
      </c>
      <c r="D3812">
        <f>COUNTIF('Scores for complete sequences'!$H3812:H$3994,"+")</f>
        <v>0</v>
      </c>
      <c r="E3812">
        <f t="shared" si="236"/>
        <v>0.05</v>
      </c>
      <c r="F3812">
        <f t="shared" si="237"/>
        <v>0.95</v>
      </c>
      <c r="G3812">
        <f t="shared" si="238"/>
        <v>1</v>
      </c>
      <c r="H3812">
        <f t="shared" si="239"/>
        <v>5.0000000000000044E-2</v>
      </c>
    </row>
    <row r="3813" spans="1:8" x14ac:dyDescent="0.25">
      <c r="A3813">
        <f>COUNTIF('Scores for complete sequences'!$H$2:H3813,"+")</f>
        <v>11</v>
      </c>
      <c r="B3813">
        <f>COUNTIF('Scores for complete sequences'!$H3813:H$3994,"-")</f>
        <v>182</v>
      </c>
      <c r="C3813">
        <f>COUNTIF('Scores for complete sequences'!$H$2:H3813,"-")</f>
        <v>3801</v>
      </c>
      <c r="D3813">
        <f>COUNTIF('Scores for complete sequences'!$H3813:H$3994,"+")</f>
        <v>0</v>
      </c>
      <c r="E3813">
        <f t="shared" si="236"/>
        <v>0.05</v>
      </c>
      <c r="F3813">
        <f t="shared" si="237"/>
        <v>0.95</v>
      </c>
      <c r="G3813">
        <f t="shared" si="238"/>
        <v>1</v>
      </c>
      <c r="H3813">
        <f t="shared" si="239"/>
        <v>5.0000000000000044E-2</v>
      </c>
    </row>
    <row r="3814" spans="1:8" x14ac:dyDescent="0.25">
      <c r="A3814">
        <f>COUNTIF('Scores for complete sequences'!$H$2:H3814,"+")</f>
        <v>11</v>
      </c>
      <c r="B3814">
        <f>COUNTIF('Scores for complete sequences'!$H3814:H$3994,"-")</f>
        <v>181</v>
      </c>
      <c r="C3814">
        <f>COUNTIF('Scores for complete sequences'!$H$2:H3814,"-")</f>
        <v>3802</v>
      </c>
      <c r="D3814">
        <f>COUNTIF('Scores for complete sequences'!$H3814:H$3994,"+")</f>
        <v>0</v>
      </c>
      <c r="E3814">
        <f t="shared" si="236"/>
        <v>0.05</v>
      </c>
      <c r="F3814">
        <f t="shared" si="237"/>
        <v>0.95</v>
      </c>
      <c r="G3814">
        <f t="shared" si="238"/>
        <v>1</v>
      </c>
      <c r="H3814">
        <f t="shared" si="239"/>
        <v>5.0000000000000044E-2</v>
      </c>
    </row>
    <row r="3815" spans="1:8" x14ac:dyDescent="0.25">
      <c r="A3815">
        <f>COUNTIF('Scores for complete sequences'!$H$2:H3815,"+")</f>
        <v>11</v>
      </c>
      <c r="B3815">
        <f>COUNTIF('Scores for complete sequences'!$H3815:H$3994,"-")</f>
        <v>180</v>
      </c>
      <c r="C3815">
        <f>COUNTIF('Scores for complete sequences'!$H$2:H3815,"-")</f>
        <v>3803</v>
      </c>
      <c r="D3815">
        <f>COUNTIF('Scores for complete sequences'!$H3815:H$3994,"+")</f>
        <v>0</v>
      </c>
      <c r="E3815">
        <f t="shared" si="236"/>
        <v>0.05</v>
      </c>
      <c r="F3815">
        <f t="shared" si="237"/>
        <v>0.95</v>
      </c>
      <c r="G3815">
        <f t="shared" si="238"/>
        <v>1</v>
      </c>
      <c r="H3815">
        <f t="shared" si="239"/>
        <v>5.0000000000000044E-2</v>
      </c>
    </row>
    <row r="3816" spans="1:8" x14ac:dyDescent="0.25">
      <c r="A3816">
        <f>COUNTIF('Scores for complete sequences'!$H$2:H3816,"+")</f>
        <v>11</v>
      </c>
      <c r="B3816">
        <f>COUNTIF('Scores for complete sequences'!$H3816:H$3994,"-")</f>
        <v>179</v>
      </c>
      <c r="C3816">
        <f>COUNTIF('Scores for complete sequences'!$H$2:H3816,"-")</f>
        <v>3804</v>
      </c>
      <c r="D3816">
        <f>COUNTIF('Scores for complete sequences'!$H3816:H$3994,"+")</f>
        <v>0</v>
      </c>
      <c r="E3816">
        <f t="shared" si="236"/>
        <v>0.04</v>
      </c>
      <c r="F3816">
        <f t="shared" si="237"/>
        <v>0.96</v>
      </c>
      <c r="G3816">
        <f t="shared" si="238"/>
        <v>1</v>
      </c>
      <c r="H3816">
        <f t="shared" si="239"/>
        <v>4.0000000000000036E-2</v>
      </c>
    </row>
    <row r="3817" spans="1:8" x14ac:dyDescent="0.25">
      <c r="A3817">
        <f>COUNTIF('Scores for complete sequences'!$H$2:H3817,"+")</f>
        <v>11</v>
      </c>
      <c r="B3817">
        <f>COUNTIF('Scores for complete sequences'!$H3817:H$3994,"-")</f>
        <v>178</v>
      </c>
      <c r="C3817">
        <f>COUNTIF('Scores for complete sequences'!$H$2:H3817,"-")</f>
        <v>3805</v>
      </c>
      <c r="D3817">
        <f>COUNTIF('Scores for complete sequences'!$H3817:H$3994,"+")</f>
        <v>0</v>
      </c>
      <c r="E3817">
        <f t="shared" si="236"/>
        <v>0.04</v>
      </c>
      <c r="F3817">
        <f t="shared" si="237"/>
        <v>0.96</v>
      </c>
      <c r="G3817">
        <f t="shared" si="238"/>
        <v>1</v>
      </c>
      <c r="H3817">
        <f t="shared" si="239"/>
        <v>4.0000000000000036E-2</v>
      </c>
    </row>
    <row r="3818" spans="1:8" x14ac:dyDescent="0.25">
      <c r="A3818">
        <f>COUNTIF('Scores for complete sequences'!$H$2:H3818,"+")</f>
        <v>11</v>
      </c>
      <c r="B3818">
        <f>COUNTIF('Scores for complete sequences'!$H3818:H$3994,"-")</f>
        <v>177</v>
      </c>
      <c r="C3818">
        <f>COUNTIF('Scores for complete sequences'!$H$2:H3818,"-")</f>
        <v>3806</v>
      </c>
      <c r="D3818">
        <f>COUNTIF('Scores for complete sequences'!$H3818:H$3994,"+")</f>
        <v>0</v>
      </c>
      <c r="E3818">
        <f t="shared" si="236"/>
        <v>0.04</v>
      </c>
      <c r="F3818">
        <f t="shared" si="237"/>
        <v>0.96</v>
      </c>
      <c r="G3818">
        <f t="shared" si="238"/>
        <v>1</v>
      </c>
      <c r="H3818">
        <f t="shared" si="239"/>
        <v>4.0000000000000036E-2</v>
      </c>
    </row>
    <row r="3819" spans="1:8" x14ac:dyDescent="0.25">
      <c r="A3819">
        <f>COUNTIF('Scores for complete sequences'!$H$2:H3819,"+")</f>
        <v>11</v>
      </c>
      <c r="B3819">
        <f>COUNTIF('Scores for complete sequences'!$H3819:H$3994,"-")</f>
        <v>176</v>
      </c>
      <c r="C3819">
        <f>COUNTIF('Scores for complete sequences'!$H$2:H3819,"-")</f>
        <v>3807</v>
      </c>
      <c r="D3819">
        <f>COUNTIF('Scores for complete sequences'!$H3819:H$3994,"+")</f>
        <v>0</v>
      </c>
      <c r="E3819">
        <f t="shared" si="236"/>
        <v>0.04</v>
      </c>
      <c r="F3819">
        <f t="shared" si="237"/>
        <v>0.96</v>
      </c>
      <c r="G3819">
        <f t="shared" si="238"/>
        <v>1</v>
      </c>
      <c r="H3819">
        <f t="shared" si="239"/>
        <v>4.0000000000000036E-2</v>
      </c>
    </row>
    <row r="3820" spans="1:8" x14ac:dyDescent="0.25">
      <c r="A3820">
        <f>COUNTIF('Scores for complete sequences'!$H$2:H3820,"+")</f>
        <v>11</v>
      </c>
      <c r="B3820">
        <f>COUNTIF('Scores for complete sequences'!$H3820:H$3994,"-")</f>
        <v>175</v>
      </c>
      <c r="C3820">
        <f>COUNTIF('Scores for complete sequences'!$H$2:H3820,"-")</f>
        <v>3808</v>
      </c>
      <c r="D3820">
        <f>COUNTIF('Scores for complete sequences'!$H3820:H$3994,"+")</f>
        <v>0</v>
      </c>
      <c r="E3820">
        <f t="shared" si="236"/>
        <v>0.04</v>
      </c>
      <c r="F3820">
        <f t="shared" si="237"/>
        <v>0.96</v>
      </c>
      <c r="G3820">
        <f t="shared" si="238"/>
        <v>1</v>
      </c>
      <c r="H3820">
        <f t="shared" si="239"/>
        <v>4.0000000000000036E-2</v>
      </c>
    </row>
    <row r="3821" spans="1:8" x14ac:dyDescent="0.25">
      <c r="A3821">
        <f>COUNTIF('Scores for complete sequences'!$H$2:H3821,"+")</f>
        <v>11</v>
      </c>
      <c r="B3821">
        <f>COUNTIF('Scores for complete sequences'!$H3821:H$3994,"-")</f>
        <v>174</v>
      </c>
      <c r="C3821">
        <f>COUNTIF('Scores for complete sequences'!$H$2:H3821,"-")</f>
        <v>3809</v>
      </c>
      <c r="D3821">
        <f>COUNTIF('Scores for complete sequences'!$H3821:H$3994,"+")</f>
        <v>0</v>
      </c>
      <c r="E3821">
        <f t="shared" si="236"/>
        <v>0.04</v>
      </c>
      <c r="F3821">
        <f t="shared" si="237"/>
        <v>0.96</v>
      </c>
      <c r="G3821">
        <f t="shared" si="238"/>
        <v>1</v>
      </c>
      <c r="H3821">
        <f t="shared" si="239"/>
        <v>4.0000000000000036E-2</v>
      </c>
    </row>
    <row r="3822" spans="1:8" x14ac:dyDescent="0.25">
      <c r="A3822">
        <f>COUNTIF('Scores for complete sequences'!$H$2:H3822,"+")</f>
        <v>11</v>
      </c>
      <c r="B3822">
        <f>COUNTIF('Scores for complete sequences'!$H3822:H$3994,"-")</f>
        <v>173</v>
      </c>
      <c r="C3822">
        <f>COUNTIF('Scores for complete sequences'!$H$2:H3822,"-")</f>
        <v>3810</v>
      </c>
      <c r="D3822">
        <f>COUNTIF('Scores for complete sequences'!$H3822:H$3994,"+")</f>
        <v>0</v>
      </c>
      <c r="E3822">
        <f t="shared" si="236"/>
        <v>0.04</v>
      </c>
      <c r="F3822">
        <f t="shared" si="237"/>
        <v>0.96</v>
      </c>
      <c r="G3822">
        <f t="shared" si="238"/>
        <v>1</v>
      </c>
      <c r="H3822">
        <f t="shared" si="239"/>
        <v>4.0000000000000036E-2</v>
      </c>
    </row>
    <row r="3823" spans="1:8" x14ac:dyDescent="0.25">
      <c r="A3823">
        <f>COUNTIF('Scores for complete sequences'!$H$2:H3823,"+")</f>
        <v>11</v>
      </c>
      <c r="B3823">
        <f>COUNTIF('Scores for complete sequences'!$H3823:H$3994,"-")</f>
        <v>172</v>
      </c>
      <c r="C3823">
        <f>COUNTIF('Scores for complete sequences'!$H$2:H3823,"-")</f>
        <v>3811</v>
      </c>
      <c r="D3823">
        <f>COUNTIF('Scores for complete sequences'!$H3823:H$3994,"+")</f>
        <v>0</v>
      </c>
      <c r="E3823">
        <f t="shared" si="236"/>
        <v>0.04</v>
      </c>
      <c r="F3823">
        <f t="shared" si="237"/>
        <v>0.96</v>
      </c>
      <c r="G3823">
        <f t="shared" si="238"/>
        <v>1</v>
      </c>
      <c r="H3823">
        <f t="shared" si="239"/>
        <v>4.0000000000000036E-2</v>
      </c>
    </row>
    <row r="3824" spans="1:8" x14ac:dyDescent="0.25">
      <c r="A3824">
        <f>COUNTIF('Scores for complete sequences'!$H$2:H3824,"+")</f>
        <v>11</v>
      </c>
      <c r="B3824">
        <f>COUNTIF('Scores for complete sequences'!$H3824:H$3994,"-")</f>
        <v>171</v>
      </c>
      <c r="C3824">
        <f>COUNTIF('Scores for complete sequences'!$H$2:H3824,"-")</f>
        <v>3812</v>
      </c>
      <c r="D3824">
        <f>COUNTIF('Scores for complete sequences'!$H3824:H$3994,"+")</f>
        <v>0</v>
      </c>
      <c r="E3824">
        <f t="shared" si="236"/>
        <v>0.04</v>
      </c>
      <c r="F3824">
        <f t="shared" si="237"/>
        <v>0.96</v>
      </c>
      <c r="G3824">
        <f t="shared" si="238"/>
        <v>1</v>
      </c>
      <c r="H3824">
        <f t="shared" si="239"/>
        <v>4.0000000000000036E-2</v>
      </c>
    </row>
    <row r="3825" spans="1:8" x14ac:dyDescent="0.25">
      <c r="A3825">
        <f>COUNTIF('Scores for complete sequences'!$H$2:H3825,"+")</f>
        <v>11</v>
      </c>
      <c r="B3825">
        <f>COUNTIF('Scores for complete sequences'!$H3825:H$3994,"-")</f>
        <v>170</v>
      </c>
      <c r="C3825">
        <f>COUNTIF('Scores for complete sequences'!$H$2:H3825,"-")</f>
        <v>3813</v>
      </c>
      <c r="D3825">
        <f>COUNTIF('Scores for complete sequences'!$H3825:H$3994,"+")</f>
        <v>0</v>
      </c>
      <c r="E3825">
        <f t="shared" si="236"/>
        <v>0.04</v>
      </c>
      <c r="F3825">
        <f t="shared" si="237"/>
        <v>0.96</v>
      </c>
      <c r="G3825">
        <f t="shared" si="238"/>
        <v>1</v>
      </c>
      <c r="H3825">
        <f t="shared" si="239"/>
        <v>4.0000000000000036E-2</v>
      </c>
    </row>
    <row r="3826" spans="1:8" x14ac:dyDescent="0.25">
      <c r="A3826">
        <f>COUNTIF('Scores for complete sequences'!$H$2:H3826,"+")</f>
        <v>11</v>
      </c>
      <c r="B3826">
        <f>COUNTIF('Scores for complete sequences'!$H3826:H$3994,"-")</f>
        <v>169</v>
      </c>
      <c r="C3826">
        <f>COUNTIF('Scores for complete sequences'!$H$2:H3826,"-")</f>
        <v>3814</v>
      </c>
      <c r="D3826">
        <f>COUNTIF('Scores for complete sequences'!$H3826:H$3994,"+")</f>
        <v>0</v>
      </c>
      <c r="E3826">
        <f t="shared" si="236"/>
        <v>0.04</v>
      </c>
      <c r="F3826">
        <f t="shared" si="237"/>
        <v>0.96</v>
      </c>
      <c r="G3826">
        <f t="shared" si="238"/>
        <v>1</v>
      </c>
      <c r="H3826">
        <f t="shared" si="239"/>
        <v>4.0000000000000036E-2</v>
      </c>
    </row>
    <row r="3827" spans="1:8" x14ac:dyDescent="0.25">
      <c r="A3827">
        <f>COUNTIF('Scores for complete sequences'!$H$2:H3827,"+")</f>
        <v>11</v>
      </c>
      <c r="B3827">
        <f>COUNTIF('Scores for complete sequences'!$H3827:H$3994,"-")</f>
        <v>168</v>
      </c>
      <c r="C3827">
        <f>COUNTIF('Scores for complete sequences'!$H$2:H3827,"-")</f>
        <v>3815</v>
      </c>
      <c r="D3827">
        <f>COUNTIF('Scores for complete sequences'!$H3827:H$3994,"+")</f>
        <v>0</v>
      </c>
      <c r="E3827">
        <f t="shared" si="236"/>
        <v>0.04</v>
      </c>
      <c r="F3827">
        <f t="shared" si="237"/>
        <v>0.96</v>
      </c>
      <c r="G3827">
        <f t="shared" si="238"/>
        <v>1</v>
      </c>
      <c r="H3827">
        <f t="shared" si="239"/>
        <v>4.0000000000000036E-2</v>
      </c>
    </row>
    <row r="3828" spans="1:8" x14ac:dyDescent="0.25">
      <c r="A3828">
        <f>COUNTIF('Scores for complete sequences'!$H$2:H3828,"+")</f>
        <v>11</v>
      </c>
      <c r="B3828">
        <f>COUNTIF('Scores for complete sequences'!$H3828:H$3994,"-")</f>
        <v>167</v>
      </c>
      <c r="C3828">
        <f>COUNTIF('Scores for complete sequences'!$H$2:H3828,"-")</f>
        <v>3816</v>
      </c>
      <c r="D3828">
        <f>COUNTIF('Scores for complete sequences'!$H3828:H$3994,"+")</f>
        <v>0</v>
      </c>
      <c r="E3828">
        <f t="shared" si="236"/>
        <v>0.04</v>
      </c>
      <c r="F3828">
        <f t="shared" si="237"/>
        <v>0.96</v>
      </c>
      <c r="G3828">
        <f t="shared" si="238"/>
        <v>1</v>
      </c>
      <c r="H3828">
        <f t="shared" si="239"/>
        <v>4.0000000000000036E-2</v>
      </c>
    </row>
    <row r="3829" spans="1:8" x14ac:dyDescent="0.25">
      <c r="A3829">
        <f>COUNTIF('Scores for complete sequences'!$H$2:H3829,"+")</f>
        <v>11</v>
      </c>
      <c r="B3829">
        <f>COUNTIF('Scores for complete sequences'!$H3829:H$3994,"-")</f>
        <v>166</v>
      </c>
      <c r="C3829">
        <f>COUNTIF('Scores for complete sequences'!$H$2:H3829,"-")</f>
        <v>3817</v>
      </c>
      <c r="D3829">
        <f>COUNTIF('Scores for complete sequences'!$H3829:H$3994,"+")</f>
        <v>0</v>
      </c>
      <c r="E3829">
        <f t="shared" si="236"/>
        <v>0.04</v>
      </c>
      <c r="F3829">
        <f t="shared" si="237"/>
        <v>0.96</v>
      </c>
      <c r="G3829">
        <f t="shared" si="238"/>
        <v>1</v>
      </c>
      <c r="H3829">
        <f t="shared" si="239"/>
        <v>4.0000000000000036E-2</v>
      </c>
    </row>
    <row r="3830" spans="1:8" x14ac:dyDescent="0.25">
      <c r="A3830">
        <f>COUNTIF('Scores for complete sequences'!$H$2:H3830,"+")</f>
        <v>11</v>
      </c>
      <c r="B3830">
        <f>COUNTIF('Scores for complete sequences'!$H3830:H$3994,"-")</f>
        <v>165</v>
      </c>
      <c r="C3830">
        <f>COUNTIF('Scores for complete sequences'!$H$2:H3830,"-")</f>
        <v>3818</v>
      </c>
      <c r="D3830">
        <f>COUNTIF('Scores for complete sequences'!$H3830:H$3994,"+")</f>
        <v>0</v>
      </c>
      <c r="E3830">
        <f t="shared" si="236"/>
        <v>0.04</v>
      </c>
      <c r="F3830">
        <f t="shared" si="237"/>
        <v>0.96</v>
      </c>
      <c r="G3830">
        <f t="shared" si="238"/>
        <v>1</v>
      </c>
      <c r="H3830">
        <f t="shared" si="239"/>
        <v>4.0000000000000036E-2</v>
      </c>
    </row>
    <row r="3831" spans="1:8" x14ac:dyDescent="0.25">
      <c r="A3831">
        <f>COUNTIF('Scores for complete sequences'!$H$2:H3831,"+")</f>
        <v>11</v>
      </c>
      <c r="B3831">
        <f>COUNTIF('Scores for complete sequences'!$H3831:H$3994,"-")</f>
        <v>164</v>
      </c>
      <c r="C3831">
        <f>COUNTIF('Scores for complete sequences'!$H$2:H3831,"-")</f>
        <v>3819</v>
      </c>
      <c r="D3831">
        <f>COUNTIF('Scores for complete sequences'!$H3831:H$3994,"+")</f>
        <v>0</v>
      </c>
      <c r="E3831">
        <f t="shared" si="236"/>
        <v>0.04</v>
      </c>
      <c r="F3831">
        <f t="shared" si="237"/>
        <v>0.96</v>
      </c>
      <c r="G3831">
        <f t="shared" si="238"/>
        <v>1</v>
      </c>
      <c r="H3831">
        <f t="shared" si="239"/>
        <v>4.0000000000000036E-2</v>
      </c>
    </row>
    <row r="3832" spans="1:8" x14ac:dyDescent="0.25">
      <c r="A3832">
        <f>COUNTIF('Scores for complete sequences'!$H$2:H3832,"+")</f>
        <v>11</v>
      </c>
      <c r="B3832">
        <f>COUNTIF('Scores for complete sequences'!$H3832:H$3994,"-")</f>
        <v>163</v>
      </c>
      <c r="C3832">
        <f>COUNTIF('Scores for complete sequences'!$H$2:H3832,"-")</f>
        <v>3820</v>
      </c>
      <c r="D3832">
        <f>COUNTIF('Scores for complete sequences'!$H3832:H$3994,"+")</f>
        <v>0</v>
      </c>
      <c r="E3832">
        <f t="shared" si="236"/>
        <v>0.04</v>
      </c>
      <c r="F3832">
        <f t="shared" si="237"/>
        <v>0.96</v>
      </c>
      <c r="G3832">
        <f t="shared" si="238"/>
        <v>1</v>
      </c>
      <c r="H3832">
        <f t="shared" si="239"/>
        <v>4.0000000000000036E-2</v>
      </c>
    </row>
    <row r="3833" spans="1:8" x14ac:dyDescent="0.25">
      <c r="A3833">
        <f>COUNTIF('Scores for complete sequences'!$H$2:H3833,"+")</f>
        <v>11</v>
      </c>
      <c r="B3833">
        <f>COUNTIF('Scores for complete sequences'!$H3833:H$3994,"-")</f>
        <v>162</v>
      </c>
      <c r="C3833">
        <f>COUNTIF('Scores for complete sequences'!$H$2:H3833,"-")</f>
        <v>3821</v>
      </c>
      <c r="D3833">
        <f>COUNTIF('Scores for complete sequences'!$H3833:H$3994,"+")</f>
        <v>0</v>
      </c>
      <c r="E3833">
        <f t="shared" si="236"/>
        <v>0.04</v>
      </c>
      <c r="F3833">
        <f t="shared" si="237"/>
        <v>0.96</v>
      </c>
      <c r="G3833">
        <f t="shared" si="238"/>
        <v>1</v>
      </c>
      <c r="H3833">
        <f t="shared" si="239"/>
        <v>4.0000000000000036E-2</v>
      </c>
    </row>
    <row r="3834" spans="1:8" x14ac:dyDescent="0.25">
      <c r="A3834">
        <f>COUNTIF('Scores for complete sequences'!$H$2:H3834,"+")</f>
        <v>11</v>
      </c>
      <c r="B3834">
        <f>COUNTIF('Scores for complete sequences'!$H3834:H$3994,"-")</f>
        <v>161</v>
      </c>
      <c r="C3834">
        <f>COUNTIF('Scores for complete sequences'!$H$2:H3834,"-")</f>
        <v>3822</v>
      </c>
      <c r="D3834">
        <f>COUNTIF('Scores for complete sequences'!$H3834:H$3994,"+")</f>
        <v>0</v>
      </c>
      <c r="E3834">
        <f t="shared" si="236"/>
        <v>0.04</v>
      </c>
      <c r="F3834">
        <f t="shared" si="237"/>
        <v>0.96</v>
      </c>
      <c r="G3834">
        <f t="shared" si="238"/>
        <v>1</v>
      </c>
      <c r="H3834">
        <f t="shared" si="239"/>
        <v>4.0000000000000036E-2</v>
      </c>
    </row>
    <row r="3835" spans="1:8" x14ac:dyDescent="0.25">
      <c r="A3835">
        <f>COUNTIF('Scores for complete sequences'!$H$2:H3835,"+")</f>
        <v>11</v>
      </c>
      <c r="B3835">
        <f>COUNTIF('Scores for complete sequences'!$H3835:H$3994,"-")</f>
        <v>160</v>
      </c>
      <c r="C3835">
        <f>COUNTIF('Scores for complete sequences'!$H$2:H3835,"-")</f>
        <v>3823</v>
      </c>
      <c r="D3835">
        <f>COUNTIF('Scores for complete sequences'!$H3835:H$3994,"+")</f>
        <v>0</v>
      </c>
      <c r="E3835">
        <f t="shared" si="236"/>
        <v>0.04</v>
      </c>
      <c r="F3835">
        <f t="shared" si="237"/>
        <v>0.96</v>
      </c>
      <c r="G3835">
        <f t="shared" si="238"/>
        <v>1</v>
      </c>
      <c r="H3835">
        <f t="shared" si="239"/>
        <v>4.0000000000000036E-2</v>
      </c>
    </row>
    <row r="3836" spans="1:8" x14ac:dyDescent="0.25">
      <c r="A3836">
        <f>COUNTIF('Scores for complete sequences'!$H$2:H3836,"+")</f>
        <v>11</v>
      </c>
      <c r="B3836">
        <f>COUNTIF('Scores for complete sequences'!$H3836:H$3994,"-")</f>
        <v>159</v>
      </c>
      <c r="C3836">
        <f>COUNTIF('Scores for complete sequences'!$H$2:H3836,"-")</f>
        <v>3824</v>
      </c>
      <c r="D3836">
        <f>COUNTIF('Scores for complete sequences'!$H3836:H$3994,"+")</f>
        <v>0</v>
      </c>
      <c r="E3836">
        <f t="shared" si="236"/>
        <v>0.04</v>
      </c>
      <c r="F3836">
        <f t="shared" si="237"/>
        <v>0.96</v>
      </c>
      <c r="G3836">
        <f t="shared" si="238"/>
        <v>1</v>
      </c>
      <c r="H3836">
        <f t="shared" si="239"/>
        <v>4.0000000000000036E-2</v>
      </c>
    </row>
    <row r="3837" spans="1:8" x14ac:dyDescent="0.25">
      <c r="A3837">
        <f>COUNTIF('Scores for complete sequences'!$H$2:H3837,"+")</f>
        <v>11</v>
      </c>
      <c r="B3837">
        <f>COUNTIF('Scores for complete sequences'!$H3837:H$3994,"-")</f>
        <v>158</v>
      </c>
      <c r="C3837">
        <f>COUNTIF('Scores for complete sequences'!$H$2:H3837,"-")</f>
        <v>3825</v>
      </c>
      <c r="D3837">
        <f>COUNTIF('Scores for complete sequences'!$H3837:H$3994,"+")</f>
        <v>0</v>
      </c>
      <c r="E3837">
        <f t="shared" si="236"/>
        <v>0.04</v>
      </c>
      <c r="F3837">
        <f t="shared" si="237"/>
        <v>0.96</v>
      </c>
      <c r="G3837">
        <f t="shared" si="238"/>
        <v>1</v>
      </c>
      <c r="H3837">
        <f t="shared" si="239"/>
        <v>4.0000000000000036E-2</v>
      </c>
    </row>
    <row r="3838" spans="1:8" x14ac:dyDescent="0.25">
      <c r="A3838">
        <f>COUNTIF('Scores for complete sequences'!$H$2:H3838,"+")</f>
        <v>11</v>
      </c>
      <c r="B3838">
        <f>COUNTIF('Scores for complete sequences'!$H3838:H$3994,"-")</f>
        <v>157</v>
      </c>
      <c r="C3838">
        <f>COUNTIF('Scores for complete sequences'!$H$2:H3838,"-")</f>
        <v>3826</v>
      </c>
      <c r="D3838">
        <f>COUNTIF('Scores for complete sequences'!$H3838:H$3994,"+")</f>
        <v>0</v>
      </c>
      <c r="E3838">
        <f t="shared" si="236"/>
        <v>0.04</v>
      </c>
      <c r="F3838">
        <f t="shared" si="237"/>
        <v>0.96</v>
      </c>
      <c r="G3838">
        <f t="shared" si="238"/>
        <v>1</v>
      </c>
      <c r="H3838">
        <f t="shared" si="239"/>
        <v>4.0000000000000036E-2</v>
      </c>
    </row>
    <row r="3839" spans="1:8" x14ac:dyDescent="0.25">
      <c r="A3839">
        <f>COUNTIF('Scores for complete sequences'!$H$2:H3839,"+")</f>
        <v>11</v>
      </c>
      <c r="B3839">
        <f>COUNTIF('Scores for complete sequences'!$H3839:H$3994,"-")</f>
        <v>156</v>
      </c>
      <c r="C3839">
        <f>COUNTIF('Scores for complete sequences'!$H$2:H3839,"-")</f>
        <v>3827</v>
      </c>
      <c r="D3839">
        <f>COUNTIF('Scores for complete sequences'!$H3839:H$3994,"+")</f>
        <v>0</v>
      </c>
      <c r="E3839">
        <f t="shared" si="236"/>
        <v>0.04</v>
      </c>
      <c r="F3839">
        <f t="shared" si="237"/>
        <v>0.96</v>
      </c>
      <c r="G3839">
        <f t="shared" si="238"/>
        <v>1</v>
      </c>
      <c r="H3839">
        <f t="shared" si="239"/>
        <v>4.0000000000000036E-2</v>
      </c>
    </row>
    <row r="3840" spans="1:8" x14ac:dyDescent="0.25">
      <c r="A3840">
        <f>COUNTIF('Scores for complete sequences'!$H$2:H3840,"+")</f>
        <v>11</v>
      </c>
      <c r="B3840">
        <f>COUNTIF('Scores for complete sequences'!$H3840:H$3994,"-")</f>
        <v>155</v>
      </c>
      <c r="C3840">
        <f>COUNTIF('Scores for complete sequences'!$H$2:H3840,"-")</f>
        <v>3828</v>
      </c>
      <c r="D3840">
        <f>COUNTIF('Scores for complete sequences'!$H3840:H$3994,"+")</f>
        <v>0</v>
      </c>
      <c r="E3840">
        <f t="shared" si="236"/>
        <v>0.04</v>
      </c>
      <c r="F3840">
        <f t="shared" si="237"/>
        <v>0.96</v>
      </c>
      <c r="G3840">
        <f t="shared" si="238"/>
        <v>1</v>
      </c>
      <c r="H3840">
        <f t="shared" si="239"/>
        <v>4.0000000000000036E-2</v>
      </c>
    </row>
    <row r="3841" spans="1:8" x14ac:dyDescent="0.25">
      <c r="A3841">
        <f>COUNTIF('Scores for complete sequences'!$H$2:H3841,"+")</f>
        <v>11</v>
      </c>
      <c r="B3841">
        <f>COUNTIF('Scores for complete sequences'!$H3841:H$3994,"-")</f>
        <v>154</v>
      </c>
      <c r="C3841">
        <f>COUNTIF('Scores for complete sequences'!$H$2:H3841,"-")</f>
        <v>3829</v>
      </c>
      <c r="D3841">
        <f>COUNTIF('Scores for complete sequences'!$H3841:H$3994,"+")</f>
        <v>0</v>
      </c>
      <c r="E3841">
        <f t="shared" si="236"/>
        <v>0.04</v>
      </c>
      <c r="F3841">
        <f t="shared" si="237"/>
        <v>0.96</v>
      </c>
      <c r="G3841">
        <f t="shared" si="238"/>
        <v>1</v>
      </c>
      <c r="H3841">
        <f t="shared" si="239"/>
        <v>4.0000000000000036E-2</v>
      </c>
    </row>
    <row r="3842" spans="1:8" x14ac:dyDescent="0.25">
      <c r="A3842">
        <f>COUNTIF('Scores for complete sequences'!$H$2:H3842,"+")</f>
        <v>11</v>
      </c>
      <c r="B3842">
        <f>COUNTIF('Scores for complete sequences'!$H3842:H$3994,"-")</f>
        <v>153</v>
      </c>
      <c r="C3842">
        <f>COUNTIF('Scores for complete sequences'!$H$2:H3842,"-")</f>
        <v>3830</v>
      </c>
      <c r="D3842">
        <f>COUNTIF('Scores for complete sequences'!$H3842:H$3994,"+")</f>
        <v>0</v>
      </c>
      <c r="E3842">
        <f t="shared" si="236"/>
        <v>0.04</v>
      </c>
      <c r="F3842">
        <f t="shared" si="237"/>
        <v>0.96</v>
      </c>
      <c r="G3842">
        <f t="shared" si="238"/>
        <v>1</v>
      </c>
      <c r="H3842">
        <f t="shared" si="239"/>
        <v>4.0000000000000036E-2</v>
      </c>
    </row>
    <row r="3843" spans="1:8" x14ac:dyDescent="0.25">
      <c r="A3843">
        <f>COUNTIF('Scores for complete sequences'!$H$2:H3843,"+")</f>
        <v>11</v>
      </c>
      <c r="B3843">
        <f>COUNTIF('Scores for complete sequences'!$H3843:H$3994,"-")</f>
        <v>152</v>
      </c>
      <c r="C3843">
        <f>COUNTIF('Scores for complete sequences'!$H$2:H3843,"-")</f>
        <v>3831</v>
      </c>
      <c r="D3843">
        <f>COUNTIF('Scores for complete sequences'!$H3843:H$3994,"+")</f>
        <v>0</v>
      </c>
      <c r="E3843">
        <f t="shared" ref="E3843:E3906" si="240">ROUND(B3843/(B3843+C3843),2)</f>
        <v>0.04</v>
      </c>
      <c r="F3843">
        <f t="shared" ref="F3843:F3906" si="241">1-E3843</f>
        <v>0.96</v>
      </c>
      <c r="G3843">
        <f t="shared" ref="G3843:G3906" si="242">ROUND(A3843/(A3843+D3843),3)</f>
        <v>1</v>
      </c>
      <c r="H3843">
        <f t="shared" ref="H3843:H3906" si="243">G3843-F3843</f>
        <v>4.0000000000000036E-2</v>
      </c>
    </row>
    <row r="3844" spans="1:8" x14ac:dyDescent="0.25">
      <c r="A3844">
        <f>COUNTIF('Scores for complete sequences'!$H$2:H3844,"+")</f>
        <v>11</v>
      </c>
      <c r="B3844">
        <f>COUNTIF('Scores for complete sequences'!$H3844:H$3994,"-")</f>
        <v>151</v>
      </c>
      <c r="C3844">
        <f>COUNTIF('Scores for complete sequences'!$H$2:H3844,"-")</f>
        <v>3832</v>
      </c>
      <c r="D3844">
        <f>COUNTIF('Scores for complete sequences'!$H3844:H$3994,"+")</f>
        <v>0</v>
      </c>
      <c r="E3844">
        <f t="shared" si="240"/>
        <v>0.04</v>
      </c>
      <c r="F3844">
        <f t="shared" si="241"/>
        <v>0.96</v>
      </c>
      <c r="G3844">
        <f t="shared" si="242"/>
        <v>1</v>
      </c>
      <c r="H3844">
        <f t="shared" si="243"/>
        <v>4.0000000000000036E-2</v>
      </c>
    </row>
    <row r="3845" spans="1:8" x14ac:dyDescent="0.25">
      <c r="A3845">
        <f>COUNTIF('Scores for complete sequences'!$H$2:H3845,"+")</f>
        <v>11</v>
      </c>
      <c r="B3845">
        <f>COUNTIF('Scores for complete sequences'!$H3845:H$3994,"-")</f>
        <v>150</v>
      </c>
      <c r="C3845">
        <f>COUNTIF('Scores for complete sequences'!$H$2:H3845,"-")</f>
        <v>3833</v>
      </c>
      <c r="D3845">
        <f>COUNTIF('Scores for complete sequences'!$H3845:H$3994,"+")</f>
        <v>0</v>
      </c>
      <c r="E3845">
        <f t="shared" si="240"/>
        <v>0.04</v>
      </c>
      <c r="F3845">
        <f t="shared" si="241"/>
        <v>0.96</v>
      </c>
      <c r="G3845">
        <f t="shared" si="242"/>
        <v>1</v>
      </c>
      <c r="H3845">
        <f t="shared" si="243"/>
        <v>4.0000000000000036E-2</v>
      </c>
    </row>
    <row r="3846" spans="1:8" x14ac:dyDescent="0.25">
      <c r="A3846">
        <f>COUNTIF('Scores for complete sequences'!$H$2:H3846,"+")</f>
        <v>11</v>
      </c>
      <c r="B3846">
        <f>COUNTIF('Scores for complete sequences'!$H3846:H$3994,"-")</f>
        <v>149</v>
      </c>
      <c r="C3846">
        <f>COUNTIF('Scores for complete sequences'!$H$2:H3846,"-")</f>
        <v>3834</v>
      </c>
      <c r="D3846">
        <f>COUNTIF('Scores for complete sequences'!$H3846:H$3994,"+")</f>
        <v>0</v>
      </c>
      <c r="E3846">
        <f t="shared" si="240"/>
        <v>0.04</v>
      </c>
      <c r="F3846">
        <f t="shared" si="241"/>
        <v>0.96</v>
      </c>
      <c r="G3846">
        <f t="shared" si="242"/>
        <v>1</v>
      </c>
      <c r="H3846">
        <f t="shared" si="243"/>
        <v>4.0000000000000036E-2</v>
      </c>
    </row>
    <row r="3847" spans="1:8" x14ac:dyDescent="0.25">
      <c r="A3847">
        <f>COUNTIF('Scores for complete sequences'!$H$2:H3847,"+")</f>
        <v>11</v>
      </c>
      <c r="B3847">
        <f>COUNTIF('Scores for complete sequences'!$H3847:H$3994,"-")</f>
        <v>148</v>
      </c>
      <c r="C3847">
        <f>COUNTIF('Scores for complete sequences'!$H$2:H3847,"-")</f>
        <v>3835</v>
      </c>
      <c r="D3847">
        <f>COUNTIF('Scores for complete sequences'!$H3847:H$3994,"+")</f>
        <v>0</v>
      </c>
      <c r="E3847">
        <f t="shared" si="240"/>
        <v>0.04</v>
      </c>
      <c r="F3847">
        <f t="shared" si="241"/>
        <v>0.96</v>
      </c>
      <c r="G3847">
        <f t="shared" si="242"/>
        <v>1</v>
      </c>
      <c r="H3847">
        <f t="shared" si="243"/>
        <v>4.0000000000000036E-2</v>
      </c>
    </row>
    <row r="3848" spans="1:8" x14ac:dyDescent="0.25">
      <c r="A3848">
        <f>COUNTIF('Scores for complete sequences'!$H$2:H3848,"+")</f>
        <v>11</v>
      </c>
      <c r="B3848">
        <f>COUNTIF('Scores for complete sequences'!$H3848:H$3994,"-")</f>
        <v>147</v>
      </c>
      <c r="C3848">
        <f>COUNTIF('Scores for complete sequences'!$H$2:H3848,"-")</f>
        <v>3836</v>
      </c>
      <c r="D3848">
        <f>COUNTIF('Scores for complete sequences'!$H3848:H$3994,"+")</f>
        <v>0</v>
      </c>
      <c r="E3848">
        <f t="shared" si="240"/>
        <v>0.04</v>
      </c>
      <c r="F3848">
        <f t="shared" si="241"/>
        <v>0.96</v>
      </c>
      <c r="G3848">
        <f t="shared" si="242"/>
        <v>1</v>
      </c>
      <c r="H3848">
        <f t="shared" si="243"/>
        <v>4.0000000000000036E-2</v>
      </c>
    </row>
    <row r="3849" spans="1:8" x14ac:dyDescent="0.25">
      <c r="A3849">
        <f>COUNTIF('Scores for complete sequences'!$H$2:H3849,"+")</f>
        <v>11</v>
      </c>
      <c r="B3849">
        <f>COUNTIF('Scores for complete sequences'!$H3849:H$3994,"-")</f>
        <v>146</v>
      </c>
      <c r="C3849">
        <f>COUNTIF('Scores for complete sequences'!$H$2:H3849,"-")</f>
        <v>3837</v>
      </c>
      <c r="D3849">
        <f>COUNTIF('Scores for complete sequences'!$H3849:H$3994,"+")</f>
        <v>0</v>
      </c>
      <c r="E3849">
        <f t="shared" si="240"/>
        <v>0.04</v>
      </c>
      <c r="F3849">
        <f t="shared" si="241"/>
        <v>0.96</v>
      </c>
      <c r="G3849">
        <f t="shared" si="242"/>
        <v>1</v>
      </c>
      <c r="H3849">
        <f t="shared" si="243"/>
        <v>4.0000000000000036E-2</v>
      </c>
    </row>
    <row r="3850" spans="1:8" x14ac:dyDescent="0.25">
      <c r="A3850">
        <f>COUNTIF('Scores for complete sequences'!$H$2:H3850,"+")</f>
        <v>11</v>
      </c>
      <c r="B3850">
        <f>COUNTIF('Scores for complete sequences'!$H3850:H$3994,"-")</f>
        <v>145</v>
      </c>
      <c r="C3850">
        <f>COUNTIF('Scores for complete sequences'!$H$2:H3850,"-")</f>
        <v>3838</v>
      </c>
      <c r="D3850">
        <f>COUNTIF('Scores for complete sequences'!$H3850:H$3994,"+")</f>
        <v>0</v>
      </c>
      <c r="E3850">
        <f t="shared" si="240"/>
        <v>0.04</v>
      </c>
      <c r="F3850">
        <f t="shared" si="241"/>
        <v>0.96</v>
      </c>
      <c r="G3850">
        <f t="shared" si="242"/>
        <v>1</v>
      </c>
      <c r="H3850">
        <f t="shared" si="243"/>
        <v>4.0000000000000036E-2</v>
      </c>
    </row>
    <row r="3851" spans="1:8" x14ac:dyDescent="0.25">
      <c r="A3851">
        <f>COUNTIF('Scores for complete sequences'!$H$2:H3851,"+")</f>
        <v>11</v>
      </c>
      <c r="B3851">
        <f>COUNTIF('Scores for complete sequences'!$H3851:H$3994,"-")</f>
        <v>144</v>
      </c>
      <c r="C3851">
        <f>COUNTIF('Scores for complete sequences'!$H$2:H3851,"-")</f>
        <v>3839</v>
      </c>
      <c r="D3851">
        <f>COUNTIF('Scores for complete sequences'!$H3851:H$3994,"+")</f>
        <v>0</v>
      </c>
      <c r="E3851">
        <f t="shared" si="240"/>
        <v>0.04</v>
      </c>
      <c r="F3851">
        <f t="shared" si="241"/>
        <v>0.96</v>
      </c>
      <c r="G3851">
        <f t="shared" si="242"/>
        <v>1</v>
      </c>
      <c r="H3851">
        <f t="shared" si="243"/>
        <v>4.0000000000000036E-2</v>
      </c>
    </row>
    <row r="3852" spans="1:8" x14ac:dyDescent="0.25">
      <c r="A3852">
        <f>COUNTIF('Scores for complete sequences'!$H$2:H3852,"+")</f>
        <v>11</v>
      </c>
      <c r="B3852">
        <f>COUNTIF('Scores for complete sequences'!$H3852:H$3994,"-")</f>
        <v>143</v>
      </c>
      <c r="C3852">
        <f>COUNTIF('Scores for complete sequences'!$H$2:H3852,"-")</f>
        <v>3840</v>
      </c>
      <c r="D3852">
        <f>COUNTIF('Scores for complete sequences'!$H3852:H$3994,"+")</f>
        <v>0</v>
      </c>
      <c r="E3852">
        <f t="shared" si="240"/>
        <v>0.04</v>
      </c>
      <c r="F3852">
        <f t="shared" si="241"/>
        <v>0.96</v>
      </c>
      <c r="G3852">
        <f t="shared" si="242"/>
        <v>1</v>
      </c>
      <c r="H3852">
        <f t="shared" si="243"/>
        <v>4.0000000000000036E-2</v>
      </c>
    </row>
    <row r="3853" spans="1:8" x14ac:dyDescent="0.25">
      <c r="A3853">
        <f>COUNTIF('Scores for complete sequences'!$H$2:H3853,"+")</f>
        <v>11</v>
      </c>
      <c r="B3853">
        <f>COUNTIF('Scores for complete sequences'!$H3853:H$3994,"-")</f>
        <v>142</v>
      </c>
      <c r="C3853">
        <f>COUNTIF('Scores for complete sequences'!$H$2:H3853,"-")</f>
        <v>3841</v>
      </c>
      <c r="D3853">
        <f>COUNTIF('Scores for complete sequences'!$H3853:H$3994,"+")</f>
        <v>0</v>
      </c>
      <c r="E3853">
        <f t="shared" si="240"/>
        <v>0.04</v>
      </c>
      <c r="F3853">
        <f t="shared" si="241"/>
        <v>0.96</v>
      </c>
      <c r="G3853">
        <f t="shared" si="242"/>
        <v>1</v>
      </c>
      <c r="H3853">
        <f t="shared" si="243"/>
        <v>4.0000000000000036E-2</v>
      </c>
    </row>
    <row r="3854" spans="1:8" x14ac:dyDescent="0.25">
      <c r="A3854">
        <f>COUNTIF('Scores for complete sequences'!$H$2:H3854,"+")</f>
        <v>11</v>
      </c>
      <c r="B3854">
        <f>COUNTIF('Scores for complete sequences'!$H3854:H$3994,"-")</f>
        <v>141</v>
      </c>
      <c r="C3854">
        <f>COUNTIF('Scores for complete sequences'!$H$2:H3854,"-")</f>
        <v>3842</v>
      </c>
      <c r="D3854">
        <f>COUNTIF('Scores for complete sequences'!$H3854:H$3994,"+")</f>
        <v>0</v>
      </c>
      <c r="E3854">
        <f t="shared" si="240"/>
        <v>0.04</v>
      </c>
      <c r="F3854">
        <f t="shared" si="241"/>
        <v>0.96</v>
      </c>
      <c r="G3854">
        <f t="shared" si="242"/>
        <v>1</v>
      </c>
      <c r="H3854">
        <f t="shared" si="243"/>
        <v>4.0000000000000036E-2</v>
      </c>
    </row>
    <row r="3855" spans="1:8" x14ac:dyDescent="0.25">
      <c r="A3855">
        <f>COUNTIF('Scores for complete sequences'!$H$2:H3855,"+")</f>
        <v>11</v>
      </c>
      <c r="B3855">
        <f>COUNTIF('Scores for complete sequences'!$H3855:H$3994,"-")</f>
        <v>140</v>
      </c>
      <c r="C3855">
        <f>COUNTIF('Scores for complete sequences'!$H$2:H3855,"-")</f>
        <v>3843</v>
      </c>
      <c r="D3855">
        <f>COUNTIF('Scores for complete sequences'!$H3855:H$3994,"+")</f>
        <v>0</v>
      </c>
      <c r="E3855">
        <f t="shared" si="240"/>
        <v>0.04</v>
      </c>
      <c r="F3855">
        <f t="shared" si="241"/>
        <v>0.96</v>
      </c>
      <c r="G3855">
        <f t="shared" si="242"/>
        <v>1</v>
      </c>
      <c r="H3855">
        <f t="shared" si="243"/>
        <v>4.0000000000000036E-2</v>
      </c>
    </row>
    <row r="3856" spans="1:8" x14ac:dyDescent="0.25">
      <c r="A3856">
        <f>COUNTIF('Scores for complete sequences'!$H$2:H3856,"+")</f>
        <v>11</v>
      </c>
      <c r="B3856">
        <f>COUNTIF('Scores for complete sequences'!$H3856:H$3994,"-")</f>
        <v>139</v>
      </c>
      <c r="C3856">
        <f>COUNTIF('Scores for complete sequences'!$H$2:H3856,"-")</f>
        <v>3844</v>
      </c>
      <c r="D3856">
        <f>COUNTIF('Scores for complete sequences'!$H3856:H$3994,"+")</f>
        <v>0</v>
      </c>
      <c r="E3856">
        <f t="shared" si="240"/>
        <v>0.03</v>
      </c>
      <c r="F3856">
        <f t="shared" si="241"/>
        <v>0.97</v>
      </c>
      <c r="G3856">
        <f t="shared" si="242"/>
        <v>1</v>
      </c>
      <c r="H3856">
        <f t="shared" si="243"/>
        <v>3.0000000000000027E-2</v>
      </c>
    </row>
    <row r="3857" spans="1:8" x14ac:dyDescent="0.25">
      <c r="A3857">
        <f>COUNTIF('Scores for complete sequences'!$H$2:H3857,"+")</f>
        <v>11</v>
      </c>
      <c r="B3857">
        <f>COUNTIF('Scores for complete sequences'!$H3857:H$3994,"-")</f>
        <v>138</v>
      </c>
      <c r="C3857">
        <f>COUNTIF('Scores for complete sequences'!$H$2:H3857,"-")</f>
        <v>3845</v>
      </c>
      <c r="D3857">
        <f>COUNTIF('Scores for complete sequences'!$H3857:H$3994,"+")</f>
        <v>0</v>
      </c>
      <c r="E3857">
        <f t="shared" si="240"/>
        <v>0.03</v>
      </c>
      <c r="F3857">
        <f t="shared" si="241"/>
        <v>0.97</v>
      </c>
      <c r="G3857">
        <f t="shared" si="242"/>
        <v>1</v>
      </c>
      <c r="H3857">
        <f t="shared" si="243"/>
        <v>3.0000000000000027E-2</v>
      </c>
    </row>
    <row r="3858" spans="1:8" x14ac:dyDescent="0.25">
      <c r="A3858">
        <f>COUNTIF('Scores for complete sequences'!$H$2:H3858,"+")</f>
        <v>11</v>
      </c>
      <c r="B3858">
        <f>COUNTIF('Scores for complete sequences'!$H3858:H$3994,"-")</f>
        <v>137</v>
      </c>
      <c r="C3858">
        <f>COUNTIF('Scores for complete sequences'!$H$2:H3858,"-")</f>
        <v>3846</v>
      </c>
      <c r="D3858">
        <f>COUNTIF('Scores for complete sequences'!$H3858:H$3994,"+")</f>
        <v>0</v>
      </c>
      <c r="E3858">
        <f t="shared" si="240"/>
        <v>0.03</v>
      </c>
      <c r="F3858">
        <f t="shared" si="241"/>
        <v>0.97</v>
      </c>
      <c r="G3858">
        <f t="shared" si="242"/>
        <v>1</v>
      </c>
      <c r="H3858">
        <f t="shared" si="243"/>
        <v>3.0000000000000027E-2</v>
      </c>
    </row>
    <row r="3859" spans="1:8" x14ac:dyDescent="0.25">
      <c r="A3859">
        <f>COUNTIF('Scores for complete sequences'!$H$2:H3859,"+")</f>
        <v>11</v>
      </c>
      <c r="B3859">
        <f>COUNTIF('Scores for complete sequences'!$H3859:H$3994,"-")</f>
        <v>136</v>
      </c>
      <c r="C3859">
        <f>COUNTIF('Scores for complete sequences'!$H$2:H3859,"-")</f>
        <v>3847</v>
      </c>
      <c r="D3859">
        <f>COUNTIF('Scores for complete sequences'!$H3859:H$3994,"+")</f>
        <v>0</v>
      </c>
      <c r="E3859">
        <f t="shared" si="240"/>
        <v>0.03</v>
      </c>
      <c r="F3859">
        <f t="shared" si="241"/>
        <v>0.97</v>
      </c>
      <c r="G3859">
        <f t="shared" si="242"/>
        <v>1</v>
      </c>
      <c r="H3859">
        <f t="shared" si="243"/>
        <v>3.0000000000000027E-2</v>
      </c>
    </row>
    <row r="3860" spans="1:8" x14ac:dyDescent="0.25">
      <c r="A3860">
        <f>COUNTIF('Scores for complete sequences'!$H$2:H3860,"+")</f>
        <v>11</v>
      </c>
      <c r="B3860">
        <f>COUNTIF('Scores for complete sequences'!$H3860:H$3994,"-")</f>
        <v>135</v>
      </c>
      <c r="C3860">
        <f>COUNTIF('Scores for complete sequences'!$H$2:H3860,"-")</f>
        <v>3848</v>
      </c>
      <c r="D3860">
        <f>COUNTIF('Scores for complete sequences'!$H3860:H$3994,"+")</f>
        <v>0</v>
      </c>
      <c r="E3860">
        <f t="shared" si="240"/>
        <v>0.03</v>
      </c>
      <c r="F3860">
        <f t="shared" si="241"/>
        <v>0.97</v>
      </c>
      <c r="G3860">
        <f t="shared" si="242"/>
        <v>1</v>
      </c>
      <c r="H3860">
        <f t="shared" si="243"/>
        <v>3.0000000000000027E-2</v>
      </c>
    </row>
    <row r="3861" spans="1:8" x14ac:dyDescent="0.25">
      <c r="A3861">
        <f>COUNTIF('Scores for complete sequences'!$H$2:H3861,"+")</f>
        <v>11</v>
      </c>
      <c r="B3861">
        <f>COUNTIF('Scores for complete sequences'!$H3861:H$3994,"-")</f>
        <v>134</v>
      </c>
      <c r="C3861">
        <f>COUNTIF('Scores for complete sequences'!$H$2:H3861,"-")</f>
        <v>3849</v>
      </c>
      <c r="D3861">
        <f>COUNTIF('Scores for complete sequences'!$H3861:H$3994,"+")</f>
        <v>0</v>
      </c>
      <c r="E3861">
        <f t="shared" si="240"/>
        <v>0.03</v>
      </c>
      <c r="F3861">
        <f t="shared" si="241"/>
        <v>0.97</v>
      </c>
      <c r="G3861">
        <f t="shared" si="242"/>
        <v>1</v>
      </c>
      <c r="H3861">
        <f t="shared" si="243"/>
        <v>3.0000000000000027E-2</v>
      </c>
    </row>
    <row r="3862" spans="1:8" x14ac:dyDescent="0.25">
      <c r="A3862">
        <f>COUNTIF('Scores for complete sequences'!$H$2:H3862,"+")</f>
        <v>11</v>
      </c>
      <c r="B3862">
        <f>COUNTIF('Scores for complete sequences'!$H3862:H$3994,"-")</f>
        <v>133</v>
      </c>
      <c r="C3862">
        <f>COUNTIF('Scores for complete sequences'!$H$2:H3862,"-")</f>
        <v>3850</v>
      </c>
      <c r="D3862">
        <f>COUNTIF('Scores for complete sequences'!$H3862:H$3994,"+")</f>
        <v>0</v>
      </c>
      <c r="E3862">
        <f t="shared" si="240"/>
        <v>0.03</v>
      </c>
      <c r="F3862">
        <f t="shared" si="241"/>
        <v>0.97</v>
      </c>
      <c r="G3862">
        <f t="shared" si="242"/>
        <v>1</v>
      </c>
      <c r="H3862">
        <f t="shared" si="243"/>
        <v>3.0000000000000027E-2</v>
      </c>
    </row>
    <row r="3863" spans="1:8" x14ac:dyDescent="0.25">
      <c r="A3863">
        <f>COUNTIF('Scores for complete sequences'!$H$2:H3863,"+")</f>
        <v>11</v>
      </c>
      <c r="B3863">
        <f>COUNTIF('Scores for complete sequences'!$H3863:H$3994,"-")</f>
        <v>132</v>
      </c>
      <c r="C3863">
        <f>COUNTIF('Scores for complete sequences'!$H$2:H3863,"-")</f>
        <v>3851</v>
      </c>
      <c r="D3863">
        <f>COUNTIF('Scores for complete sequences'!$H3863:H$3994,"+")</f>
        <v>0</v>
      </c>
      <c r="E3863">
        <f t="shared" si="240"/>
        <v>0.03</v>
      </c>
      <c r="F3863">
        <f t="shared" si="241"/>
        <v>0.97</v>
      </c>
      <c r="G3863">
        <f t="shared" si="242"/>
        <v>1</v>
      </c>
      <c r="H3863">
        <f t="shared" si="243"/>
        <v>3.0000000000000027E-2</v>
      </c>
    </row>
    <row r="3864" spans="1:8" x14ac:dyDescent="0.25">
      <c r="A3864">
        <f>COUNTIF('Scores for complete sequences'!$H$2:H3864,"+")</f>
        <v>11</v>
      </c>
      <c r="B3864">
        <f>COUNTIF('Scores for complete sequences'!$H3864:H$3994,"-")</f>
        <v>131</v>
      </c>
      <c r="C3864">
        <f>COUNTIF('Scores for complete sequences'!$H$2:H3864,"-")</f>
        <v>3852</v>
      </c>
      <c r="D3864">
        <f>COUNTIF('Scores for complete sequences'!$H3864:H$3994,"+")</f>
        <v>0</v>
      </c>
      <c r="E3864">
        <f t="shared" si="240"/>
        <v>0.03</v>
      </c>
      <c r="F3864">
        <f t="shared" si="241"/>
        <v>0.97</v>
      </c>
      <c r="G3864">
        <f t="shared" si="242"/>
        <v>1</v>
      </c>
      <c r="H3864">
        <f t="shared" si="243"/>
        <v>3.0000000000000027E-2</v>
      </c>
    </row>
    <row r="3865" spans="1:8" x14ac:dyDescent="0.25">
      <c r="A3865">
        <f>COUNTIF('Scores for complete sequences'!$H$2:H3865,"+")</f>
        <v>11</v>
      </c>
      <c r="B3865">
        <f>COUNTIF('Scores for complete sequences'!$H3865:H$3994,"-")</f>
        <v>130</v>
      </c>
      <c r="C3865">
        <f>COUNTIF('Scores for complete sequences'!$H$2:H3865,"-")</f>
        <v>3853</v>
      </c>
      <c r="D3865">
        <f>COUNTIF('Scores for complete sequences'!$H3865:H$3994,"+")</f>
        <v>0</v>
      </c>
      <c r="E3865">
        <f t="shared" si="240"/>
        <v>0.03</v>
      </c>
      <c r="F3865">
        <f t="shared" si="241"/>
        <v>0.97</v>
      </c>
      <c r="G3865">
        <f t="shared" si="242"/>
        <v>1</v>
      </c>
      <c r="H3865">
        <f t="shared" si="243"/>
        <v>3.0000000000000027E-2</v>
      </c>
    </row>
    <row r="3866" spans="1:8" x14ac:dyDescent="0.25">
      <c r="A3866">
        <f>COUNTIF('Scores for complete sequences'!$H$2:H3866,"+")</f>
        <v>11</v>
      </c>
      <c r="B3866">
        <f>COUNTIF('Scores for complete sequences'!$H3866:H$3994,"-")</f>
        <v>129</v>
      </c>
      <c r="C3866">
        <f>COUNTIF('Scores for complete sequences'!$H$2:H3866,"-")</f>
        <v>3854</v>
      </c>
      <c r="D3866">
        <f>COUNTIF('Scores for complete sequences'!$H3866:H$3994,"+")</f>
        <v>0</v>
      </c>
      <c r="E3866">
        <f t="shared" si="240"/>
        <v>0.03</v>
      </c>
      <c r="F3866">
        <f t="shared" si="241"/>
        <v>0.97</v>
      </c>
      <c r="G3866">
        <f t="shared" si="242"/>
        <v>1</v>
      </c>
      <c r="H3866">
        <f t="shared" si="243"/>
        <v>3.0000000000000027E-2</v>
      </c>
    </row>
    <row r="3867" spans="1:8" x14ac:dyDescent="0.25">
      <c r="A3867">
        <f>COUNTIF('Scores for complete sequences'!$H$2:H3867,"+")</f>
        <v>11</v>
      </c>
      <c r="B3867">
        <f>COUNTIF('Scores for complete sequences'!$H3867:H$3994,"-")</f>
        <v>128</v>
      </c>
      <c r="C3867">
        <f>COUNTIF('Scores for complete sequences'!$H$2:H3867,"-")</f>
        <v>3855</v>
      </c>
      <c r="D3867">
        <f>COUNTIF('Scores for complete sequences'!$H3867:H$3994,"+")</f>
        <v>0</v>
      </c>
      <c r="E3867">
        <f t="shared" si="240"/>
        <v>0.03</v>
      </c>
      <c r="F3867">
        <f t="shared" si="241"/>
        <v>0.97</v>
      </c>
      <c r="G3867">
        <f t="shared" si="242"/>
        <v>1</v>
      </c>
      <c r="H3867">
        <f t="shared" si="243"/>
        <v>3.0000000000000027E-2</v>
      </c>
    </row>
    <row r="3868" spans="1:8" x14ac:dyDescent="0.25">
      <c r="A3868">
        <f>COUNTIF('Scores for complete sequences'!$H$2:H3868,"+")</f>
        <v>11</v>
      </c>
      <c r="B3868">
        <f>COUNTIF('Scores for complete sequences'!$H3868:H$3994,"-")</f>
        <v>127</v>
      </c>
      <c r="C3868">
        <f>COUNTIF('Scores for complete sequences'!$H$2:H3868,"-")</f>
        <v>3856</v>
      </c>
      <c r="D3868">
        <f>COUNTIF('Scores for complete sequences'!$H3868:H$3994,"+")</f>
        <v>0</v>
      </c>
      <c r="E3868">
        <f t="shared" si="240"/>
        <v>0.03</v>
      </c>
      <c r="F3868">
        <f t="shared" si="241"/>
        <v>0.97</v>
      </c>
      <c r="G3868">
        <f t="shared" si="242"/>
        <v>1</v>
      </c>
      <c r="H3868">
        <f t="shared" si="243"/>
        <v>3.0000000000000027E-2</v>
      </c>
    </row>
    <row r="3869" spans="1:8" x14ac:dyDescent="0.25">
      <c r="A3869">
        <f>COUNTIF('Scores for complete sequences'!$H$2:H3869,"+")</f>
        <v>11</v>
      </c>
      <c r="B3869">
        <f>COUNTIF('Scores for complete sequences'!$H3869:H$3994,"-")</f>
        <v>126</v>
      </c>
      <c r="C3869">
        <f>COUNTIF('Scores for complete sequences'!$H$2:H3869,"-")</f>
        <v>3857</v>
      </c>
      <c r="D3869">
        <f>COUNTIF('Scores for complete sequences'!$H3869:H$3994,"+")</f>
        <v>0</v>
      </c>
      <c r="E3869">
        <f t="shared" si="240"/>
        <v>0.03</v>
      </c>
      <c r="F3869">
        <f t="shared" si="241"/>
        <v>0.97</v>
      </c>
      <c r="G3869">
        <f t="shared" si="242"/>
        <v>1</v>
      </c>
      <c r="H3869">
        <f t="shared" si="243"/>
        <v>3.0000000000000027E-2</v>
      </c>
    </row>
    <row r="3870" spans="1:8" x14ac:dyDescent="0.25">
      <c r="A3870">
        <f>COUNTIF('Scores for complete sequences'!$H$2:H3870,"+")</f>
        <v>11</v>
      </c>
      <c r="B3870">
        <f>COUNTIF('Scores for complete sequences'!$H3870:H$3994,"-")</f>
        <v>125</v>
      </c>
      <c r="C3870">
        <f>COUNTIF('Scores for complete sequences'!$H$2:H3870,"-")</f>
        <v>3858</v>
      </c>
      <c r="D3870">
        <f>COUNTIF('Scores for complete sequences'!$H3870:H$3994,"+")</f>
        <v>0</v>
      </c>
      <c r="E3870">
        <f t="shared" si="240"/>
        <v>0.03</v>
      </c>
      <c r="F3870">
        <f t="shared" si="241"/>
        <v>0.97</v>
      </c>
      <c r="G3870">
        <f t="shared" si="242"/>
        <v>1</v>
      </c>
      <c r="H3870">
        <f t="shared" si="243"/>
        <v>3.0000000000000027E-2</v>
      </c>
    </row>
    <row r="3871" spans="1:8" x14ac:dyDescent="0.25">
      <c r="A3871">
        <f>COUNTIF('Scores for complete sequences'!$H$2:H3871,"+")</f>
        <v>11</v>
      </c>
      <c r="B3871">
        <f>COUNTIF('Scores for complete sequences'!$H3871:H$3994,"-")</f>
        <v>124</v>
      </c>
      <c r="C3871">
        <f>COUNTIF('Scores for complete sequences'!$H$2:H3871,"-")</f>
        <v>3859</v>
      </c>
      <c r="D3871">
        <f>COUNTIF('Scores for complete sequences'!$H3871:H$3994,"+")</f>
        <v>0</v>
      </c>
      <c r="E3871">
        <f t="shared" si="240"/>
        <v>0.03</v>
      </c>
      <c r="F3871">
        <f t="shared" si="241"/>
        <v>0.97</v>
      </c>
      <c r="G3871">
        <f t="shared" si="242"/>
        <v>1</v>
      </c>
      <c r="H3871">
        <f t="shared" si="243"/>
        <v>3.0000000000000027E-2</v>
      </c>
    </row>
    <row r="3872" spans="1:8" x14ac:dyDescent="0.25">
      <c r="A3872">
        <f>COUNTIF('Scores for complete sequences'!$H$2:H3872,"+")</f>
        <v>11</v>
      </c>
      <c r="B3872">
        <f>COUNTIF('Scores for complete sequences'!$H3872:H$3994,"-")</f>
        <v>123</v>
      </c>
      <c r="C3872">
        <f>COUNTIF('Scores for complete sequences'!$H$2:H3872,"-")</f>
        <v>3860</v>
      </c>
      <c r="D3872">
        <f>COUNTIF('Scores for complete sequences'!$H3872:H$3994,"+")</f>
        <v>0</v>
      </c>
      <c r="E3872">
        <f t="shared" si="240"/>
        <v>0.03</v>
      </c>
      <c r="F3872">
        <f t="shared" si="241"/>
        <v>0.97</v>
      </c>
      <c r="G3872">
        <f t="shared" si="242"/>
        <v>1</v>
      </c>
      <c r="H3872">
        <f t="shared" si="243"/>
        <v>3.0000000000000027E-2</v>
      </c>
    </row>
    <row r="3873" spans="1:8" x14ac:dyDescent="0.25">
      <c r="A3873">
        <f>COUNTIF('Scores for complete sequences'!$H$2:H3873,"+")</f>
        <v>11</v>
      </c>
      <c r="B3873">
        <f>COUNTIF('Scores for complete sequences'!$H3873:H$3994,"-")</f>
        <v>122</v>
      </c>
      <c r="C3873">
        <f>COUNTIF('Scores for complete sequences'!$H$2:H3873,"-")</f>
        <v>3861</v>
      </c>
      <c r="D3873">
        <f>COUNTIF('Scores for complete sequences'!$H3873:H$3994,"+")</f>
        <v>0</v>
      </c>
      <c r="E3873">
        <f t="shared" si="240"/>
        <v>0.03</v>
      </c>
      <c r="F3873">
        <f t="shared" si="241"/>
        <v>0.97</v>
      </c>
      <c r="G3873">
        <f t="shared" si="242"/>
        <v>1</v>
      </c>
      <c r="H3873">
        <f t="shared" si="243"/>
        <v>3.0000000000000027E-2</v>
      </c>
    </row>
    <row r="3874" spans="1:8" x14ac:dyDescent="0.25">
      <c r="A3874">
        <f>COUNTIF('Scores for complete sequences'!$H$2:H3874,"+")</f>
        <v>11</v>
      </c>
      <c r="B3874">
        <f>COUNTIF('Scores for complete sequences'!$H3874:H$3994,"-")</f>
        <v>121</v>
      </c>
      <c r="C3874">
        <f>COUNTIF('Scores for complete sequences'!$H$2:H3874,"-")</f>
        <v>3862</v>
      </c>
      <c r="D3874">
        <f>COUNTIF('Scores for complete sequences'!$H3874:H$3994,"+")</f>
        <v>0</v>
      </c>
      <c r="E3874">
        <f t="shared" si="240"/>
        <v>0.03</v>
      </c>
      <c r="F3874">
        <f t="shared" si="241"/>
        <v>0.97</v>
      </c>
      <c r="G3874">
        <f t="shared" si="242"/>
        <v>1</v>
      </c>
      <c r="H3874">
        <f t="shared" si="243"/>
        <v>3.0000000000000027E-2</v>
      </c>
    </row>
    <row r="3875" spans="1:8" x14ac:dyDescent="0.25">
      <c r="A3875">
        <f>COUNTIF('Scores for complete sequences'!$H$2:H3875,"+")</f>
        <v>11</v>
      </c>
      <c r="B3875">
        <f>COUNTIF('Scores for complete sequences'!$H3875:H$3994,"-")</f>
        <v>120</v>
      </c>
      <c r="C3875">
        <f>COUNTIF('Scores for complete sequences'!$H$2:H3875,"-")</f>
        <v>3863</v>
      </c>
      <c r="D3875">
        <f>COUNTIF('Scores for complete sequences'!$H3875:H$3994,"+")</f>
        <v>0</v>
      </c>
      <c r="E3875">
        <f t="shared" si="240"/>
        <v>0.03</v>
      </c>
      <c r="F3875">
        <f t="shared" si="241"/>
        <v>0.97</v>
      </c>
      <c r="G3875">
        <f t="shared" si="242"/>
        <v>1</v>
      </c>
      <c r="H3875">
        <f t="shared" si="243"/>
        <v>3.0000000000000027E-2</v>
      </c>
    </row>
    <row r="3876" spans="1:8" x14ac:dyDescent="0.25">
      <c r="A3876">
        <f>COUNTIF('Scores for complete sequences'!$H$2:H3876,"+")</f>
        <v>11</v>
      </c>
      <c r="B3876">
        <f>COUNTIF('Scores for complete sequences'!$H3876:H$3994,"-")</f>
        <v>119</v>
      </c>
      <c r="C3876">
        <f>COUNTIF('Scores for complete sequences'!$H$2:H3876,"-")</f>
        <v>3864</v>
      </c>
      <c r="D3876">
        <f>COUNTIF('Scores for complete sequences'!$H3876:H$3994,"+")</f>
        <v>0</v>
      </c>
      <c r="E3876">
        <f t="shared" si="240"/>
        <v>0.03</v>
      </c>
      <c r="F3876">
        <f t="shared" si="241"/>
        <v>0.97</v>
      </c>
      <c r="G3876">
        <f t="shared" si="242"/>
        <v>1</v>
      </c>
      <c r="H3876">
        <f t="shared" si="243"/>
        <v>3.0000000000000027E-2</v>
      </c>
    </row>
    <row r="3877" spans="1:8" x14ac:dyDescent="0.25">
      <c r="A3877">
        <f>COUNTIF('Scores for complete sequences'!$H$2:H3877,"+")</f>
        <v>11</v>
      </c>
      <c r="B3877">
        <f>COUNTIF('Scores for complete sequences'!$H3877:H$3994,"-")</f>
        <v>118</v>
      </c>
      <c r="C3877">
        <f>COUNTIF('Scores for complete sequences'!$H$2:H3877,"-")</f>
        <v>3865</v>
      </c>
      <c r="D3877">
        <f>COUNTIF('Scores for complete sequences'!$H3877:H$3994,"+")</f>
        <v>0</v>
      </c>
      <c r="E3877">
        <f t="shared" si="240"/>
        <v>0.03</v>
      </c>
      <c r="F3877">
        <f t="shared" si="241"/>
        <v>0.97</v>
      </c>
      <c r="G3877">
        <f t="shared" si="242"/>
        <v>1</v>
      </c>
      <c r="H3877">
        <f t="shared" si="243"/>
        <v>3.0000000000000027E-2</v>
      </c>
    </row>
    <row r="3878" spans="1:8" x14ac:dyDescent="0.25">
      <c r="A3878">
        <f>COUNTIF('Scores for complete sequences'!$H$2:H3878,"+")</f>
        <v>11</v>
      </c>
      <c r="B3878">
        <f>COUNTIF('Scores for complete sequences'!$H3878:H$3994,"-")</f>
        <v>117</v>
      </c>
      <c r="C3878">
        <f>COUNTIF('Scores for complete sequences'!$H$2:H3878,"-")</f>
        <v>3866</v>
      </c>
      <c r="D3878">
        <f>COUNTIF('Scores for complete sequences'!$H3878:H$3994,"+")</f>
        <v>0</v>
      </c>
      <c r="E3878">
        <f t="shared" si="240"/>
        <v>0.03</v>
      </c>
      <c r="F3878">
        <f t="shared" si="241"/>
        <v>0.97</v>
      </c>
      <c r="G3878">
        <f t="shared" si="242"/>
        <v>1</v>
      </c>
      <c r="H3878">
        <f t="shared" si="243"/>
        <v>3.0000000000000027E-2</v>
      </c>
    </row>
    <row r="3879" spans="1:8" x14ac:dyDescent="0.25">
      <c r="A3879">
        <f>COUNTIF('Scores for complete sequences'!$H$2:H3879,"+")</f>
        <v>11</v>
      </c>
      <c r="B3879">
        <f>COUNTIF('Scores for complete sequences'!$H3879:H$3994,"-")</f>
        <v>116</v>
      </c>
      <c r="C3879">
        <f>COUNTIF('Scores for complete sequences'!$H$2:H3879,"-")</f>
        <v>3867</v>
      </c>
      <c r="D3879">
        <f>COUNTIF('Scores for complete sequences'!$H3879:H$3994,"+")</f>
        <v>0</v>
      </c>
      <c r="E3879">
        <f t="shared" si="240"/>
        <v>0.03</v>
      </c>
      <c r="F3879">
        <f t="shared" si="241"/>
        <v>0.97</v>
      </c>
      <c r="G3879">
        <f t="shared" si="242"/>
        <v>1</v>
      </c>
      <c r="H3879">
        <f t="shared" si="243"/>
        <v>3.0000000000000027E-2</v>
      </c>
    </row>
    <row r="3880" spans="1:8" x14ac:dyDescent="0.25">
      <c r="A3880">
        <f>COUNTIF('Scores for complete sequences'!$H$2:H3880,"+")</f>
        <v>11</v>
      </c>
      <c r="B3880">
        <f>COUNTIF('Scores for complete sequences'!$H3880:H$3994,"-")</f>
        <v>115</v>
      </c>
      <c r="C3880">
        <f>COUNTIF('Scores for complete sequences'!$H$2:H3880,"-")</f>
        <v>3868</v>
      </c>
      <c r="D3880">
        <f>COUNTIF('Scores for complete sequences'!$H3880:H$3994,"+")</f>
        <v>0</v>
      </c>
      <c r="E3880">
        <f t="shared" si="240"/>
        <v>0.03</v>
      </c>
      <c r="F3880">
        <f t="shared" si="241"/>
        <v>0.97</v>
      </c>
      <c r="G3880">
        <f t="shared" si="242"/>
        <v>1</v>
      </c>
      <c r="H3880">
        <f t="shared" si="243"/>
        <v>3.0000000000000027E-2</v>
      </c>
    </row>
    <row r="3881" spans="1:8" x14ac:dyDescent="0.25">
      <c r="A3881">
        <f>COUNTIF('Scores for complete sequences'!$H$2:H3881,"+")</f>
        <v>11</v>
      </c>
      <c r="B3881">
        <f>COUNTIF('Scores for complete sequences'!$H3881:H$3994,"-")</f>
        <v>114</v>
      </c>
      <c r="C3881">
        <f>COUNTIF('Scores for complete sequences'!$H$2:H3881,"-")</f>
        <v>3869</v>
      </c>
      <c r="D3881">
        <f>COUNTIF('Scores for complete sequences'!$H3881:H$3994,"+")</f>
        <v>0</v>
      </c>
      <c r="E3881">
        <f t="shared" si="240"/>
        <v>0.03</v>
      </c>
      <c r="F3881">
        <f t="shared" si="241"/>
        <v>0.97</v>
      </c>
      <c r="G3881">
        <f t="shared" si="242"/>
        <v>1</v>
      </c>
      <c r="H3881">
        <f t="shared" si="243"/>
        <v>3.0000000000000027E-2</v>
      </c>
    </row>
    <row r="3882" spans="1:8" x14ac:dyDescent="0.25">
      <c r="A3882">
        <f>COUNTIF('Scores for complete sequences'!$H$2:H3882,"+")</f>
        <v>11</v>
      </c>
      <c r="B3882">
        <f>COUNTIF('Scores for complete sequences'!$H3882:H$3994,"-")</f>
        <v>113</v>
      </c>
      <c r="C3882">
        <f>COUNTIF('Scores for complete sequences'!$H$2:H3882,"-")</f>
        <v>3870</v>
      </c>
      <c r="D3882">
        <f>COUNTIF('Scores for complete sequences'!$H3882:H$3994,"+")</f>
        <v>0</v>
      </c>
      <c r="E3882">
        <f t="shared" si="240"/>
        <v>0.03</v>
      </c>
      <c r="F3882">
        <f t="shared" si="241"/>
        <v>0.97</v>
      </c>
      <c r="G3882">
        <f t="shared" si="242"/>
        <v>1</v>
      </c>
      <c r="H3882">
        <f t="shared" si="243"/>
        <v>3.0000000000000027E-2</v>
      </c>
    </row>
    <row r="3883" spans="1:8" x14ac:dyDescent="0.25">
      <c r="A3883">
        <f>COUNTIF('Scores for complete sequences'!$H$2:H3883,"+")</f>
        <v>11</v>
      </c>
      <c r="B3883">
        <f>COUNTIF('Scores for complete sequences'!$H3883:H$3994,"-")</f>
        <v>112</v>
      </c>
      <c r="C3883">
        <f>COUNTIF('Scores for complete sequences'!$H$2:H3883,"-")</f>
        <v>3871</v>
      </c>
      <c r="D3883">
        <f>COUNTIF('Scores for complete sequences'!$H3883:H$3994,"+")</f>
        <v>0</v>
      </c>
      <c r="E3883">
        <f t="shared" si="240"/>
        <v>0.03</v>
      </c>
      <c r="F3883">
        <f t="shared" si="241"/>
        <v>0.97</v>
      </c>
      <c r="G3883">
        <f t="shared" si="242"/>
        <v>1</v>
      </c>
      <c r="H3883">
        <f t="shared" si="243"/>
        <v>3.0000000000000027E-2</v>
      </c>
    </row>
    <row r="3884" spans="1:8" x14ac:dyDescent="0.25">
      <c r="A3884">
        <f>COUNTIF('Scores for complete sequences'!$H$2:H3884,"+")</f>
        <v>11</v>
      </c>
      <c r="B3884">
        <f>COUNTIF('Scores for complete sequences'!$H3884:H$3994,"-")</f>
        <v>111</v>
      </c>
      <c r="C3884">
        <f>COUNTIF('Scores for complete sequences'!$H$2:H3884,"-")</f>
        <v>3872</v>
      </c>
      <c r="D3884">
        <f>COUNTIF('Scores for complete sequences'!$H3884:H$3994,"+")</f>
        <v>0</v>
      </c>
      <c r="E3884">
        <f t="shared" si="240"/>
        <v>0.03</v>
      </c>
      <c r="F3884">
        <f t="shared" si="241"/>
        <v>0.97</v>
      </c>
      <c r="G3884">
        <f t="shared" si="242"/>
        <v>1</v>
      </c>
      <c r="H3884">
        <f t="shared" si="243"/>
        <v>3.0000000000000027E-2</v>
      </c>
    </row>
    <row r="3885" spans="1:8" x14ac:dyDescent="0.25">
      <c r="A3885">
        <f>COUNTIF('Scores for complete sequences'!$H$2:H3885,"+")</f>
        <v>11</v>
      </c>
      <c r="B3885">
        <f>COUNTIF('Scores for complete sequences'!$H3885:H$3994,"-")</f>
        <v>110</v>
      </c>
      <c r="C3885">
        <f>COUNTIF('Scores for complete sequences'!$H$2:H3885,"-")</f>
        <v>3873</v>
      </c>
      <c r="D3885">
        <f>COUNTIF('Scores for complete sequences'!$H3885:H$3994,"+")</f>
        <v>0</v>
      </c>
      <c r="E3885">
        <f t="shared" si="240"/>
        <v>0.03</v>
      </c>
      <c r="F3885">
        <f t="shared" si="241"/>
        <v>0.97</v>
      </c>
      <c r="G3885">
        <f t="shared" si="242"/>
        <v>1</v>
      </c>
      <c r="H3885">
        <f t="shared" si="243"/>
        <v>3.0000000000000027E-2</v>
      </c>
    </row>
    <row r="3886" spans="1:8" x14ac:dyDescent="0.25">
      <c r="A3886">
        <f>COUNTIF('Scores for complete sequences'!$H$2:H3886,"+")</f>
        <v>11</v>
      </c>
      <c r="B3886">
        <f>COUNTIF('Scores for complete sequences'!$H3886:H$3994,"-")</f>
        <v>109</v>
      </c>
      <c r="C3886">
        <f>COUNTIF('Scores for complete sequences'!$H$2:H3886,"-")</f>
        <v>3874</v>
      </c>
      <c r="D3886">
        <f>COUNTIF('Scores for complete sequences'!$H3886:H$3994,"+")</f>
        <v>0</v>
      </c>
      <c r="E3886">
        <f t="shared" si="240"/>
        <v>0.03</v>
      </c>
      <c r="F3886">
        <f t="shared" si="241"/>
        <v>0.97</v>
      </c>
      <c r="G3886">
        <f t="shared" si="242"/>
        <v>1</v>
      </c>
      <c r="H3886">
        <f t="shared" si="243"/>
        <v>3.0000000000000027E-2</v>
      </c>
    </row>
    <row r="3887" spans="1:8" x14ac:dyDescent="0.25">
      <c r="A3887">
        <f>COUNTIF('Scores for complete sequences'!$H$2:H3887,"+")</f>
        <v>11</v>
      </c>
      <c r="B3887">
        <f>COUNTIF('Scores for complete sequences'!$H3887:H$3994,"-")</f>
        <v>108</v>
      </c>
      <c r="C3887">
        <f>COUNTIF('Scores for complete sequences'!$H$2:H3887,"-")</f>
        <v>3875</v>
      </c>
      <c r="D3887">
        <f>COUNTIF('Scores for complete sequences'!$H3887:H$3994,"+")</f>
        <v>0</v>
      </c>
      <c r="E3887">
        <f t="shared" si="240"/>
        <v>0.03</v>
      </c>
      <c r="F3887">
        <f t="shared" si="241"/>
        <v>0.97</v>
      </c>
      <c r="G3887">
        <f t="shared" si="242"/>
        <v>1</v>
      </c>
      <c r="H3887">
        <f t="shared" si="243"/>
        <v>3.0000000000000027E-2</v>
      </c>
    </row>
    <row r="3888" spans="1:8" x14ac:dyDescent="0.25">
      <c r="A3888">
        <f>COUNTIF('Scores for complete sequences'!$H$2:H3888,"+")</f>
        <v>11</v>
      </c>
      <c r="B3888">
        <f>COUNTIF('Scores for complete sequences'!$H3888:H$3994,"-")</f>
        <v>107</v>
      </c>
      <c r="C3888">
        <f>COUNTIF('Scores for complete sequences'!$H$2:H3888,"-")</f>
        <v>3876</v>
      </c>
      <c r="D3888">
        <f>COUNTIF('Scores for complete sequences'!$H3888:H$3994,"+")</f>
        <v>0</v>
      </c>
      <c r="E3888">
        <f t="shared" si="240"/>
        <v>0.03</v>
      </c>
      <c r="F3888">
        <f t="shared" si="241"/>
        <v>0.97</v>
      </c>
      <c r="G3888">
        <f t="shared" si="242"/>
        <v>1</v>
      </c>
      <c r="H3888">
        <f t="shared" si="243"/>
        <v>3.0000000000000027E-2</v>
      </c>
    </row>
    <row r="3889" spans="1:8" x14ac:dyDescent="0.25">
      <c r="A3889">
        <f>COUNTIF('Scores for complete sequences'!$H$2:H3889,"+")</f>
        <v>11</v>
      </c>
      <c r="B3889">
        <f>COUNTIF('Scores for complete sequences'!$H3889:H$3994,"-")</f>
        <v>106</v>
      </c>
      <c r="C3889">
        <f>COUNTIF('Scores for complete sequences'!$H$2:H3889,"-")</f>
        <v>3877</v>
      </c>
      <c r="D3889">
        <f>COUNTIF('Scores for complete sequences'!$H3889:H$3994,"+")</f>
        <v>0</v>
      </c>
      <c r="E3889">
        <f t="shared" si="240"/>
        <v>0.03</v>
      </c>
      <c r="F3889">
        <f t="shared" si="241"/>
        <v>0.97</v>
      </c>
      <c r="G3889">
        <f t="shared" si="242"/>
        <v>1</v>
      </c>
      <c r="H3889">
        <f t="shared" si="243"/>
        <v>3.0000000000000027E-2</v>
      </c>
    </row>
    <row r="3890" spans="1:8" x14ac:dyDescent="0.25">
      <c r="A3890">
        <f>COUNTIF('Scores for complete sequences'!$H$2:H3890,"+")</f>
        <v>11</v>
      </c>
      <c r="B3890">
        <f>COUNTIF('Scores for complete sequences'!$H3890:H$3994,"-")</f>
        <v>105</v>
      </c>
      <c r="C3890">
        <f>COUNTIF('Scores for complete sequences'!$H$2:H3890,"-")</f>
        <v>3878</v>
      </c>
      <c r="D3890">
        <f>COUNTIF('Scores for complete sequences'!$H3890:H$3994,"+")</f>
        <v>0</v>
      </c>
      <c r="E3890">
        <f t="shared" si="240"/>
        <v>0.03</v>
      </c>
      <c r="F3890">
        <f t="shared" si="241"/>
        <v>0.97</v>
      </c>
      <c r="G3890">
        <f t="shared" si="242"/>
        <v>1</v>
      </c>
      <c r="H3890">
        <f t="shared" si="243"/>
        <v>3.0000000000000027E-2</v>
      </c>
    </row>
    <row r="3891" spans="1:8" x14ac:dyDescent="0.25">
      <c r="A3891">
        <f>COUNTIF('Scores for complete sequences'!$H$2:H3891,"+")</f>
        <v>11</v>
      </c>
      <c r="B3891">
        <f>COUNTIF('Scores for complete sequences'!$H3891:H$3994,"-")</f>
        <v>104</v>
      </c>
      <c r="C3891">
        <f>COUNTIF('Scores for complete sequences'!$H$2:H3891,"-")</f>
        <v>3879</v>
      </c>
      <c r="D3891">
        <f>COUNTIF('Scores for complete sequences'!$H3891:H$3994,"+")</f>
        <v>0</v>
      </c>
      <c r="E3891">
        <f t="shared" si="240"/>
        <v>0.03</v>
      </c>
      <c r="F3891">
        <f t="shared" si="241"/>
        <v>0.97</v>
      </c>
      <c r="G3891">
        <f t="shared" si="242"/>
        <v>1</v>
      </c>
      <c r="H3891">
        <f t="shared" si="243"/>
        <v>3.0000000000000027E-2</v>
      </c>
    </row>
    <row r="3892" spans="1:8" x14ac:dyDescent="0.25">
      <c r="A3892">
        <f>COUNTIF('Scores for complete sequences'!$H$2:H3892,"+")</f>
        <v>11</v>
      </c>
      <c r="B3892">
        <f>COUNTIF('Scores for complete sequences'!$H3892:H$3994,"-")</f>
        <v>103</v>
      </c>
      <c r="C3892">
        <f>COUNTIF('Scores for complete sequences'!$H$2:H3892,"-")</f>
        <v>3880</v>
      </c>
      <c r="D3892">
        <f>COUNTIF('Scores for complete sequences'!$H3892:H$3994,"+")</f>
        <v>0</v>
      </c>
      <c r="E3892">
        <f t="shared" si="240"/>
        <v>0.03</v>
      </c>
      <c r="F3892">
        <f t="shared" si="241"/>
        <v>0.97</v>
      </c>
      <c r="G3892">
        <f t="shared" si="242"/>
        <v>1</v>
      </c>
      <c r="H3892">
        <f t="shared" si="243"/>
        <v>3.0000000000000027E-2</v>
      </c>
    </row>
    <row r="3893" spans="1:8" x14ac:dyDescent="0.25">
      <c r="A3893">
        <f>COUNTIF('Scores for complete sequences'!$H$2:H3893,"+")</f>
        <v>11</v>
      </c>
      <c r="B3893">
        <f>COUNTIF('Scores for complete sequences'!$H3893:H$3994,"-")</f>
        <v>102</v>
      </c>
      <c r="C3893">
        <f>COUNTIF('Scores for complete sequences'!$H$2:H3893,"-")</f>
        <v>3881</v>
      </c>
      <c r="D3893">
        <f>COUNTIF('Scores for complete sequences'!$H3893:H$3994,"+")</f>
        <v>0</v>
      </c>
      <c r="E3893">
        <f t="shared" si="240"/>
        <v>0.03</v>
      </c>
      <c r="F3893">
        <f t="shared" si="241"/>
        <v>0.97</v>
      </c>
      <c r="G3893">
        <f t="shared" si="242"/>
        <v>1</v>
      </c>
      <c r="H3893">
        <f t="shared" si="243"/>
        <v>3.0000000000000027E-2</v>
      </c>
    </row>
    <row r="3894" spans="1:8" x14ac:dyDescent="0.25">
      <c r="A3894">
        <f>COUNTIF('Scores for complete sequences'!$H$2:H3894,"+")</f>
        <v>11</v>
      </c>
      <c r="B3894">
        <f>COUNTIF('Scores for complete sequences'!$H3894:H$3994,"-")</f>
        <v>101</v>
      </c>
      <c r="C3894">
        <f>COUNTIF('Scores for complete sequences'!$H$2:H3894,"-")</f>
        <v>3882</v>
      </c>
      <c r="D3894">
        <f>COUNTIF('Scores for complete sequences'!$H3894:H$3994,"+")</f>
        <v>0</v>
      </c>
      <c r="E3894">
        <f t="shared" si="240"/>
        <v>0.03</v>
      </c>
      <c r="F3894">
        <f t="shared" si="241"/>
        <v>0.97</v>
      </c>
      <c r="G3894">
        <f t="shared" si="242"/>
        <v>1</v>
      </c>
      <c r="H3894">
        <f t="shared" si="243"/>
        <v>3.0000000000000027E-2</v>
      </c>
    </row>
    <row r="3895" spans="1:8" x14ac:dyDescent="0.25">
      <c r="A3895">
        <f>COUNTIF('Scores for complete sequences'!$H$2:H3895,"+")</f>
        <v>11</v>
      </c>
      <c r="B3895">
        <f>COUNTIF('Scores for complete sequences'!$H3895:H$3994,"-")</f>
        <v>100</v>
      </c>
      <c r="C3895">
        <f>COUNTIF('Scores for complete sequences'!$H$2:H3895,"-")</f>
        <v>3883</v>
      </c>
      <c r="D3895">
        <f>COUNTIF('Scores for complete sequences'!$H3895:H$3994,"+")</f>
        <v>0</v>
      </c>
      <c r="E3895">
        <f t="shared" si="240"/>
        <v>0.03</v>
      </c>
      <c r="F3895">
        <f t="shared" si="241"/>
        <v>0.97</v>
      </c>
      <c r="G3895">
        <f t="shared" si="242"/>
        <v>1</v>
      </c>
      <c r="H3895">
        <f t="shared" si="243"/>
        <v>3.0000000000000027E-2</v>
      </c>
    </row>
    <row r="3896" spans="1:8" x14ac:dyDescent="0.25">
      <c r="A3896">
        <f>COUNTIF('Scores for complete sequences'!$H$2:H3896,"+")</f>
        <v>11</v>
      </c>
      <c r="B3896">
        <f>COUNTIF('Scores for complete sequences'!$H3896:H$3994,"-")</f>
        <v>99</v>
      </c>
      <c r="C3896">
        <f>COUNTIF('Scores for complete sequences'!$H$2:H3896,"-")</f>
        <v>3884</v>
      </c>
      <c r="D3896">
        <f>COUNTIF('Scores for complete sequences'!$H3896:H$3994,"+")</f>
        <v>0</v>
      </c>
      <c r="E3896">
        <f t="shared" si="240"/>
        <v>0.02</v>
      </c>
      <c r="F3896">
        <f t="shared" si="241"/>
        <v>0.98</v>
      </c>
      <c r="G3896">
        <f t="shared" si="242"/>
        <v>1</v>
      </c>
      <c r="H3896">
        <f t="shared" si="243"/>
        <v>2.0000000000000018E-2</v>
      </c>
    </row>
    <row r="3897" spans="1:8" x14ac:dyDescent="0.25">
      <c r="A3897">
        <f>COUNTIF('Scores for complete sequences'!$H$2:H3897,"+")</f>
        <v>11</v>
      </c>
      <c r="B3897">
        <f>COUNTIF('Scores for complete sequences'!$H3897:H$3994,"-")</f>
        <v>98</v>
      </c>
      <c r="C3897">
        <f>COUNTIF('Scores for complete sequences'!$H$2:H3897,"-")</f>
        <v>3885</v>
      </c>
      <c r="D3897">
        <f>COUNTIF('Scores for complete sequences'!$H3897:H$3994,"+")</f>
        <v>0</v>
      </c>
      <c r="E3897">
        <f t="shared" si="240"/>
        <v>0.02</v>
      </c>
      <c r="F3897">
        <f t="shared" si="241"/>
        <v>0.98</v>
      </c>
      <c r="G3897">
        <f t="shared" si="242"/>
        <v>1</v>
      </c>
      <c r="H3897">
        <f t="shared" si="243"/>
        <v>2.0000000000000018E-2</v>
      </c>
    </row>
    <row r="3898" spans="1:8" x14ac:dyDescent="0.25">
      <c r="A3898">
        <f>COUNTIF('Scores for complete sequences'!$H$2:H3898,"+")</f>
        <v>11</v>
      </c>
      <c r="B3898">
        <f>COUNTIF('Scores for complete sequences'!$H3898:H$3994,"-")</f>
        <v>97</v>
      </c>
      <c r="C3898">
        <f>COUNTIF('Scores for complete sequences'!$H$2:H3898,"-")</f>
        <v>3886</v>
      </c>
      <c r="D3898">
        <f>COUNTIF('Scores for complete sequences'!$H3898:H$3994,"+")</f>
        <v>0</v>
      </c>
      <c r="E3898">
        <f t="shared" si="240"/>
        <v>0.02</v>
      </c>
      <c r="F3898">
        <f t="shared" si="241"/>
        <v>0.98</v>
      </c>
      <c r="G3898">
        <f t="shared" si="242"/>
        <v>1</v>
      </c>
      <c r="H3898">
        <f t="shared" si="243"/>
        <v>2.0000000000000018E-2</v>
      </c>
    </row>
    <row r="3899" spans="1:8" x14ac:dyDescent="0.25">
      <c r="A3899">
        <f>COUNTIF('Scores for complete sequences'!$H$2:H3899,"+")</f>
        <v>11</v>
      </c>
      <c r="B3899">
        <f>COUNTIF('Scores for complete sequences'!$H3899:H$3994,"-")</f>
        <v>96</v>
      </c>
      <c r="C3899">
        <f>COUNTIF('Scores for complete sequences'!$H$2:H3899,"-")</f>
        <v>3887</v>
      </c>
      <c r="D3899">
        <f>COUNTIF('Scores for complete sequences'!$H3899:H$3994,"+")</f>
        <v>0</v>
      </c>
      <c r="E3899">
        <f t="shared" si="240"/>
        <v>0.02</v>
      </c>
      <c r="F3899">
        <f t="shared" si="241"/>
        <v>0.98</v>
      </c>
      <c r="G3899">
        <f t="shared" si="242"/>
        <v>1</v>
      </c>
      <c r="H3899">
        <f t="shared" si="243"/>
        <v>2.0000000000000018E-2</v>
      </c>
    </row>
    <row r="3900" spans="1:8" x14ac:dyDescent="0.25">
      <c r="A3900">
        <f>COUNTIF('Scores for complete sequences'!$H$2:H3900,"+")</f>
        <v>11</v>
      </c>
      <c r="B3900">
        <f>COUNTIF('Scores for complete sequences'!$H3900:H$3994,"-")</f>
        <v>95</v>
      </c>
      <c r="C3900">
        <f>COUNTIF('Scores for complete sequences'!$H$2:H3900,"-")</f>
        <v>3888</v>
      </c>
      <c r="D3900">
        <f>COUNTIF('Scores for complete sequences'!$H3900:H$3994,"+")</f>
        <v>0</v>
      </c>
      <c r="E3900">
        <f t="shared" si="240"/>
        <v>0.02</v>
      </c>
      <c r="F3900">
        <f t="shared" si="241"/>
        <v>0.98</v>
      </c>
      <c r="G3900">
        <f t="shared" si="242"/>
        <v>1</v>
      </c>
      <c r="H3900">
        <f t="shared" si="243"/>
        <v>2.0000000000000018E-2</v>
      </c>
    </row>
    <row r="3901" spans="1:8" x14ac:dyDescent="0.25">
      <c r="A3901">
        <f>COUNTIF('Scores for complete sequences'!$H$2:H3901,"+")</f>
        <v>11</v>
      </c>
      <c r="B3901">
        <f>COUNTIF('Scores for complete sequences'!$H3901:H$3994,"-")</f>
        <v>94</v>
      </c>
      <c r="C3901">
        <f>COUNTIF('Scores for complete sequences'!$H$2:H3901,"-")</f>
        <v>3889</v>
      </c>
      <c r="D3901">
        <f>COUNTIF('Scores for complete sequences'!$H3901:H$3994,"+")</f>
        <v>0</v>
      </c>
      <c r="E3901">
        <f t="shared" si="240"/>
        <v>0.02</v>
      </c>
      <c r="F3901">
        <f t="shared" si="241"/>
        <v>0.98</v>
      </c>
      <c r="G3901">
        <f t="shared" si="242"/>
        <v>1</v>
      </c>
      <c r="H3901">
        <f t="shared" si="243"/>
        <v>2.0000000000000018E-2</v>
      </c>
    </row>
    <row r="3902" spans="1:8" x14ac:dyDescent="0.25">
      <c r="A3902">
        <f>COUNTIF('Scores for complete sequences'!$H$2:H3902,"+")</f>
        <v>11</v>
      </c>
      <c r="B3902">
        <f>COUNTIF('Scores for complete sequences'!$H3902:H$3994,"-")</f>
        <v>93</v>
      </c>
      <c r="C3902">
        <f>COUNTIF('Scores for complete sequences'!$H$2:H3902,"-")</f>
        <v>3890</v>
      </c>
      <c r="D3902">
        <f>COUNTIF('Scores for complete sequences'!$H3902:H$3994,"+")</f>
        <v>0</v>
      </c>
      <c r="E3902">
        <f t="shared" si="240"/>
        <v>0.02</v>
      </c>
      <c r="F3902">
        <f t="shared" si="241"/>
        <v>0.98</v>
      </c>
      <c r="G3902">
        <f t="shared" si="242"/>
        <v>1</v>
      </c>
      <c r="H3902">
        <f t="shared" si="243"/>
        <v>2.0000000000000018E-2</v>
      </c>
    </row>
    <row r="3903" spans="1:8" x14ac:dyDescent="0.25">
      <c r="A3903">
        <f>COUNTIF('Scores for complete sequences'!$H$2:H3903,"+")</f>
        <v>11</v>
      </c>
      <c r="B3903">
        <f>COUNTIF('Scores for complete sequences'!$H3903:H$3994,"-")</f>
        <v>92</v>
      </c>
      <c r="C3903">
        <f>COUNTIF('Scores for complete sequences'!$H$2:H3903,"-")</f>
        <v>3891</v>
      </c>
      <c r="D3903">
        <f>COUNTIF('Scores for complete sequences'!$H3903:H$3994,"+")</f>
        <v>0</v>
      </c>
      <c r="E3903">
        <f t="shared" si="240"/>
        <v>0.02</v>
      </c>
      <c r="F3903">
        <f t="shared" si="241"/>
        <v>0.98</v>
      </c>
      <c r="G3903">
        <f t="shared" si="242"/>
        <v>1</v>
      </c>
      <c r="H3903">
        <f t="shared" si="243"/>
        <v>2.0000000000000018E-2</v>
      </c>
    </row>
    <row r="3904" spans="1:8" x14ac:dyDescent="0.25">
      <c r="A3904">
        <f>COUNTIF('Scores for complete sequences'!$H$2:H3904,"+")</f>
        <v>11</v>
      </c>
      <c r="B3904">
        <f>COUNTIF('Scores for complete sequences'!$H3904:H$3994,"-")</f>
        <v>91</v>
      </c>
      <c r="C3904">
        <f>COUNTIF('Scores for complete sequences'!$H$2:H3904,"-")</f>
        <v>3892</v>
      </c>
      <c r="D3904">
        <f>COUNTIF('Scores for complete sequences'!$H3904:H$3994,"+")</f>
        <v>0</v>
      </c>
      <c r="E3904">
        <f t="shared" si="240"/>
        <v>0.02</v>
      </c>
      <c r="F3904">
        <f t="shared" si="241"/>
        <v>0.98</v>
      </c>
      <c r="G3904">
        <f t="shared" si="242"/>
        <v>1</v>
      </c>
      <c r="H3904">
        <f t="shared" si="243"/>
        <v>2.0000000000000018E-2</v>
      </c>
    </row>
    <row r="3905" spans="1:8" x14ac:dyDescent="0.25">
      <c r="A3905">
        <f>COUNTIF('Scores for complete sequences'!$H$2:H3905,"+")</f>
        <v>11</v>
      </c>
      <c r="B3905">
        <f>COUNTIF('Scores for complete sequences'!$H3905:H$3994,"-")</f>
        <v>90</v>
      </c>
      <c r="C3905">
        <f>COUNTIF('Scores for complete sequences'!$H$2:H3905,"-")</f>
        <v>3893</v>
      </c>
      <c r="D3905">
        <f>COUNTIF('Scores for complete sequences'!$H3905:H$3994,"+")</f>
        <v>0</v>
      </c>
      <c r="E3905">
        <f t="shared" si="240"/>
        <v>0.02</v>
      </c>
      <c r="F3905">
        <f t="shared" si="241"/>
        <v>0.98</v>
      </c>
      <c r="G3905">
        <f t="shared" si="242"/>
        <v>1</v>
      </c>
      <c r="H3905">
        <f t="shared" si="243"/>
        <v>2.0000000000000018E-2</v>
      </c>
    </row>
    <row r="3906" spans="1:8" x14ac:dyDescent="0.25">
      <c r="A3906">
        <f>COUNTIF('Scores for complete sequences'!$H$2:H3906,"+")</f>
        <v>11</v>
      </c>
      <c r="B3906">
        <f>COUNTIF('Scores for complete sequences'!$H3906:H$3994,"-")</f>
        <v>89</v>
      </c>
      <c r="C3906">
        <f>COUNTIF('Scores for complete sequences'!$H$2:H3906,"-")</f>
        <v>3894</v>
      </c>
      <c r="D3906">
        <f>COUNTIF('Scores for complete sequences'!$H3906:H$3994,"+")</f>
        <v>0</v>
      </c>
      <c r="E3906">
        <f t="shared" si="240"/>
        <v>0.02</v>
      </c>
      <c r="F3906">
        <f t="shared" si="241"/>
        <v>0.98</v>
      </c>
      <c r="G3906">
        <f t="shared" si="242"/>
        <v>1</v>
      </c>
      <c r="H3906">
        <f t="shared" si="243"/>
        <v>2.0000000000000018E-2</v>
      </c>
    </row>
    <row r="3907" spans="1:8" x14ac:dyDescent="0.25">
      <c r="A3907">
        <f>COUNTIF('Scores for complete sequences'!$H$2:H3907,"+")</f>
        <v>11</v>
      </c>
      <c r="B3907">
        <f>COUNTIF('Scores for complete sequences'!$H3907:H$3994,"-")</f>
        <v>88</v>
      </c>
      <c r="C3907">
        <f>COUNTIF('Scores for complete sequences'!$H$2:H3907,"-")</f>
        <v>3895</v>
      </c>
      <c r="D3907">
        <f>COUNTIF('Scores for complete sequences'!$H3907:H$3994,"+")</f>
        <v>0</v>
      </c>
      <c r="E3907">
        <f t="shared" ref="E3907:E3970" si="244">ROUND(B3907/(B3907+C3907),2)</f>
        <v>0.02</v>
      </c>
      <c r="F3907">
        <f t="shared" ref="F3907:F3970" si="245">1-E3907</f>
        <v>0.98</v>
      </c>
      <c r="G3907">
        <f t="shared" ref="G3907:G3970" si="246">ROUND(A3907/(A3907+D3907),3)</f>
        <v>1</v>
      </c>
      <c r="H3907">
        <f t="shared" ref="H3907:H3970" si="247">G3907-F3907</f>
        <v>2.0000000000000018E-2</v>
      </c>
    </row>
    <row r="3908" spans="1:8" x14ac:dyDescent="0.25">
      <c r="A3908">
        <f>COUNTIF('Scores for complete sequences'!$H$2:H3908,"+")</f>
        <v>11</v>
      </c>
      <c r="B3908">
        <f>COUNTIF('Scores for complete sequences'!$H3908:H$3994,"-")</f>
        <v>87</v>
      </c>
      <c r="C3908">
        <f>COUNTIF('Scores for complete sequences'!$H$2:H3908,"-")</f>
        <v>3896</v>
      </c>
      <c r="D3908">
        <f>COUNTIF('Scores for complete sequences'!$H3908:H$3994,"+")</f>
        <v>0</v>
      </c>
      <c r="E3908">
        <f t="shared" si="244"/>
        <v>0.02</v>
      </c>
      <c r="F3908">
        <f t="shared" si="245"/>
        <v>0.98</v>
      </c>
      <c r="G3908">
        <f t="shared" si="246"/>
        <v>1</v>
      </c>
      <c r="H3908">
        <f t="shared" si="247"/>
        <v>2.0000000000000018E-2</v>
      </c>
    </row>
    <row r="3909" spans="1:8" x14ac:dyDescent="0.25">
      <c r="A3909">
        <f>COUNTIF('Scores for complete sequences'!$H$2:H3909,"+")</f>
        <v>11</v>
      </c>
      <c r="B3909">
        <f>COUNTIF('Scores for complete sequences'!$H3909:H$3994,"-")</f>
        <v>86</v>
      </c>
      <c r="C3909">
        <f>COUNTIF('Scores for complete sequences'!$H$2:H3909,"-")</f>
        <v>3897</v>
      </c>
      <c r="D3909">
        <f>COUNTIF('Scores for complete sequences'!$H3909:H$3994,"+")</f>
        <v>0</v>
      </c>
      <c r="E3909">
        <f t="shared" si="244"/>
        <v>0.02</v>
      </c>
      <c r="F3909">
        <f t="shared" si="245"/>
        <v>0.98</v>
      </c>
      <c r="G3909">
        <f t="shared" si="246"/>
        <v>1</v>
      </c>
      <c r="H3909">
        <f t="shared" si="247"/>
        <v>2.0000000000000018E-2</v>
      </c>
    </row>
    <row r="3910" spans="1:8" x14ac:dyDescent="0.25">
      <c r="A3910">
        <f>COUNTIF('Scores for complete sequences'!$H$2:H3910,"+")</f>
        <v>11</v>
      </c>
      <c r="B3910">
        <f>COUNTIF('Scores for complete sequences'!$H3910:H$3994,"-")</f>
        <v>85</v>
      </c>
      <c r="C3910">
        <f>COUNTIF('Scores for complete sequences'!$H$2:H3910,"-")</f>
        <v>3898</v>
      </c>
      <c r="D3910">
        <f>COUNTIF('Scores for complete sequences'!$H3910:H$3994,"+")</f>
        <v>0</v>
      </c>
      <c r="E3910">
        <f t="shared" si="244"/>
        <v>0.02</v>
      </c>
      <c r="F3910">
        <f t="shared" si="245"/>
        <v>0.98</v>
      </c>
      <c r="G3910">
        <f t="shared" si="246"/>
        <v>1</v>
      </c>
      <c r="H3910">
        <f t="shared" si="247"/>
        <v>2.0000000000000018E-2</v>
      </c>
    </row>
    <row r="3911" spans="1:8" x14ac:dyDescent="0.25">
      <c r="A3911">
        <f>COUNTIF('Scores for complete sequences'!$H$2:H3911,"+")</f>
        <v>11</v>
      </c>
      <c r="B3911">
        <f>COUNTIF('Scores for complete sequences'!$H3911:H$3994,"-")</f>
        <v>84</v>
      </c>
      <c r="C3911">
        <f>COUNTIF('Scores for complete sequences'!$H$2:H3911,"-")</f>
        <v>3899</v>
      </c>
      <c r="D3911">
        <f>COUNTIF('Scores for complete sequences'!$H3911:H$3994,"+")</f>
        <v>0</v>
      </c>
      <c r="E3911">
        <f t="shared" si="244"/>
        <v>0.02</v>
      </c>
      <c r="F3911">
        <f t="shared" si="245"/>
        <v>0.98</v>
      </c>
      <c r="G3911">
        <f t="shared" si="246"/>
        <v>1</v>
      </c>
      <c r="H3911">
        <f t="shared" si="247"/>
        <v>2.0000000000000018E-2</v>
      </c>
    </row>
    <row r="3912" spans="1:8" x14ac:dyDescent="0.25">
      <c r="A3912">
        <f>COUNTIF('Scores for complete sequences'!$H$2:H3912,"+")</f>
        <v>11</v>
      </c>
      <c r="B3912">
        <f>COUNTIF('Scores for complete sequences'!$H3912:H$3994,"-")</f>
        <v>83</v>
      </c>
      <c r="C3912">
        <f>COUNTIF('Scores for complete sequences'!$H$2:H3912,"-")</f>
        <v>3900</v>
      </c>
      <c r="D3912">
        <f>COUNTIF('Scores for complete sequences'!$H3912:H$3994,"+")</f>
        <v>0</v>
      </c>
      <c r="E3912">
        <f t="shared" si="244"/>
        <v>0.02</v>
      </c>
      <c r="F3912">
        <f t="shared" si="245"/>
        <v>0.98</v>
      </c>
      <c r="G3912">
        <f t="shared" si="246"/>
        <v>1</v>
      </c>
      <c r="H3912">
        <f t="shared" si="247"/>
        <v>2.0000000000000018E-2</v>
      </c>
    </row>
    <row r="3913" spans="1:8" x14ac:dyDescent="0.25">
      <c r="A3913">
        <f>COUNTIF('Scores for complete sequences'!$H$2:H3913,"+")</f>
        <v>11</v>
      </c>
      <c r="B3913">
        <f>COUNTIF('Scores for complete sequences'!$H3913:H$3994,"-")</f>
        <v>82</v>
      </c>
      <c r="C3913">
        <f>COUNTIF('Scores for complete sequences'!$H$2:H3913,"-")</f>
        <v>3901</v>
      </c>
      <c r="D3913">
        <f>COUNTIF('Scores for complete sequences'!$H3913:H$3994,"+")</f>
        <v>0</v>
      </c>
      <c r="E3913">
        <f t="shared" si="244"/>
        <v>0.02</v>
      </c>
      <c r="F3913">
        <f t="shared" si="245"/>
        <v>0.98</v>
      </c>
      <c r="G3913">
        <f t="shared" si="246"/>
        <v>1</v>
      </c>
      <c r="H3913">
        <f t="shared" si="247"/>
        <v>2.0000000000000018E-2</v>
      </c>
    </row>
    <row r="3914" spans="1:8" x14ac:dyDescent="0.25">
      <c r="A3914">
        <f>COUNTIF('Scores for complete sequences'!$H$2:H3914,"+")</f>
        <v>11</v>
      </c>
      <c r="B3914">
        <f>COUNTIF('Scores for complete sequences'!$H3914:H$3994,"-")</f>
        <v>81</v>
      </c>
      <c r="C3914">
        <f>COUNTIF('Scores for complete sequences'!$H$2:H3914,"-")</f>
        <v>3902</v>
      </c>
      <c r="D3914">
        <f>COUNTIF('Scores for complete sequences'!$H3914:H$3994,"+")</f>
        <v>0</v>
      </c>
      <c r="E3914">
        <f t="shared" si="244"/>
        <v>0.02</v>
      </c>
      <c r="F3914">
        <f t="shared" si="245"/>
        <v>0.98</v>
      </c>
      <c r="G3914">
        <f t="shared" si="246"/>
        <v>1</v>
      </c>
      <c r="H3914">
        <f t="shared" si="247"/>
        <v>2.0000000000000018E-2</v>
      </c>
    </row>
    <row r="3915" spans="1:8" x14ac:dyDescent="0.25">
      <c r="A3915">
        <f>COUNTIF('Scores for complete sequences'!$H$2:H3915,"+")</f>
        <v>11</v>
      </c>
      <c r="B3915">
        <f>COUNTIF('Scores for complete sequences'!$H3915:H$3994,"-")</f>
        <v>80</v>
      </c>
      <c r="C3915">
        <f>COUNTIF('Scores for complete sequences'!$H$2:H3915,"-")</f>
        <v>3903</v>
      </c>
      <c r="D3915">
        <f>COUNTIF('Scores for complete sequences'!$H3915:H$3994,"+")</f>
        <v>0</v>
      </c>
      <c r="E3915">
        <f t="shared" si="244"/>
        <v>0.02</v>
      </c>
      <c r="F3915">
        <f t="shared" si="245"/>
        <v>0.98</v>
      </c>
      <c r="G3915">
        <f t="shared" si="246"/>
        <v>1</v>
      </c>
      <c r="H3915">
        <f t="shared" si="247"/>
        <v>2.0000000000000018E-2</v>
      </c>
    </row>
    <row r="3916" spans="1:8" x14ac:dyDescent="0.25">
      <c r="A3916">
        <f>COUNTIF('Scores for complete sequences'!$H$2:H3916,"+")</f>
        <v>11</v>
      </c>
      <c r="B3916">
        <f>COUNTIF('Scores for complete sequences'!$H3916:H$3994,"-")</f>
        <v>79</v>
      </c>
      <c r="C3916">
        <f>COUNTIF('Scores for complete sequences'!$H$2:H3916,"-")</f>
        <v>3904</v>
      </c>
      <c r="D3916">
        <f>COUNTIF('Scores for complete sequences'!$H3916:H$3994,"+")</f>
        <v>0</v>
      </c>
      <c r="E3916">
        <f t="shared" si="244"/>
        <v>0.02</v>
      </c>
      <c r="F3916">
        <f t="shared" si="245"/>
        <v>0.98</v>
      </c>
      <c r="G3916">
        <f t="shared" si="246"/>
        <v>1</v>
      </c>
      <c r="H3916">
        <f t="shared" si="247"/>
        <v>2.0000000000000018E-2</v>
      </c>
    </row>
    <row r="3917" spans="1:8" x14ac:dyDescent="0.25">
      <c r="A3917">
        <f>COUNTIF('Scores for complete sequences'!$H$2:H3917,"+")</f>
        <v>11</v>
      </c>
      <c r="B3917">
        <f>COUNTIF('Scores for complete sequences'!$H3917:H$3994,"-")</f>
        <v>78</v>
      </c>
      <c r="C3917">
        <f>COUNTIF('Scores for complete sequences'!$H$2:H3917,"-")</f>
        <v>3905</v>
      </c>
      <c r="D3917">
        <f>COUNTIF('Scores for complete sequences'!$H3917:H$3994,"+")</f>
        <v>0</v>
      </c>
      <c r="E3917">
        <f t="shared" si="244"/>
        <v>0.02</v>
      </c>
      <c r="F3917">
        <f t="shared" si="245"/>
        <v>0.98</v>
      </c>
      <c r="G3917">
        <f t="shared" si="246"/>
        <v>1</v>
      </c>
      <c r="H3917">
        <f t="shared" si="247"/>
        <v>2.0000000000000018E-2</v>
      </c>
    </row>
    <row r="3918" spans="1:8" x14ac:dyDescent="0.25">
      <c r="A3918">
        <f>COUNTIF('Scores for complete sequences'!$H$2:H3918,"+")</f>
        <v>11</v>
      </c>
      <c r="B3918">
        <f>COUNTIF('Scores for complete sequences'!$H3918:H$3994,"-")</f>
        <v>77</v>
      </c>
      <c r="C3918">
        <f>COUNTIF('Scores for complete sequences'!$H$2:H3918,"-")</f>
        <v>3906</v>
      </c>
      <c r="D3918">
        <f>COUNTIF('Scores for complete sequences'!$H3918:H$3994,"+")</f>
        <v>0</v>
      </c>
      <c r="E3918">
        <f t="shared" si="244"/>
        <v>0.02</v>
      </c>
      <c r="F3918">
        <f t="shared" si="245"/>
        <v>0.98</v>
      </c>
      <c r="G3918">
        <f t="shared" si="246"/>
        <v>1</v>
      </c>
      <c r="H3918">
        <f t="shared" si="247"/>
        <v>2.0000000000000018E-2</v>
      </c>
    </row>
    <row r="3919" spans="1:8" x14ac:dyDescent="0.25">
      <c r="A3919">
        <f>COUNTIF('Scores for complete sequences'!$H$2:H3919,"+")</f>
        <v>11</v>
      </c>
      <c r="B3919">
        <f>COUNTIF('Scores for complete sequences'!$H3919:H$3994,"-")</f>
        <v>76</v>
      </c>
      <c r="C3919">
        <f>COUNTIF('Scores for complete sequences'!$H$2:H3919,"-")</f>
        <v>3907</v>
      </c>
      <c r="D3919">
        <f>COUNTIF('Scores for complete sequences'!$H3919:H$3994,"+")</f>
        <v>0</v>
      </c>
      <c r="E3919">
        <f t="shared" si="244"/>
        <v>0.02</v>
      </c>
      <c r="F3919">
        <f t="shared" si="245"/>
        <v>0.98</v>
      </c>
      <c r="G3919">
        <f t="shared" si="246"/>
        <v>1</v>
      </c>
      <c r="H3919">
        <f t="shared" si="247"/>
        <v>2.0000000000000018E-2</v>
      </c>
    </row>
    <row r="3920" spans="1:8" x14ac:dyDescent="0.25">
      <c r="A3920">
        <f>COUNTIF('Scores for complete sequences'!$H$2:H3920,"+")</f>
        <v>11</v>
      </c>
      <c r="B3920">
        <f>COUNTIF('Scores for complete sequences'!$H3920:H$3994,"-")</f>
        <v>75</v>
      </c>
      <c r="C3920">
        <f>COUNTIF('Scores for complete sequences'!$H$2:H3920,"-")</f>
        <v>3908</v>
      </c>
      <c r="D3920">
        <f>COUNTIF('Scores for complete sequences'!$H3920:H$3994,"+")</f>
        <v>0</v>
      </c>
      <c r="E3920">
        <f t="shared" si="244"/>
        <v>0.02</v>
      </c>
      <c r="F3920">
        <f t="shared" si="245"/>
        <v>0.98</v>
      </c>
      <c r="G3920">
        <f t="shared" si="246"/>
        <v>1</v>
      </c>
      <c r="H3920">
        <f t="shared" si="247"/>
        <v>2.0000000000000018E-2</v>
      </c>
    </row>
    <row r="3921" spans="1:8" x14ac:dyDescent="0.25">
      <c r="A3921">
        <f>COUNTIF('Scores for complete sequences'!$H$2:H3921,"+")</f>
        <v>11</v>
      </c>
      <c r="B3921">
        <f>COUNTIF('Scores for complete sequences'!$H3921:H$3994,"-")</f>
        <v>74</v>
      </c>
      <c r="C3921">
        <f>COUNTIF('Scores for complete sequences'!$H$2:H3921,"-")</f>
        <v>3909</v>
      </c>
      <c r="D3921">
        <f>COUNTIF('Scores for complete sequences'!$H3921:H$3994,"+")</f>
        <v>0</v>
      </c>
      <c r="E3921">
        <f t="shared" si="244"/>
        <v>0.02</v>
      </c>
      <c r="F3921">
        <f t="shared" si="245"/>
        <v>0.98</v>
      </c>
      <c r="G3921">
        <f t="shared" si="246"/>
        <v>1</v>
      </c>
      <c r="H3921">
        <f t="shared" si="247"/>
        <v>2.0000000000000018E-2</v>
      </c>
    </row>
    <row r="3922" spans="1:8" x14ac:dyDescent="0.25">
      <c r="A3922">
        <f>COUNTIF('Scores for complete sequences'!$H$2:H3922,"+")</f>
        <v>11</v>
      </c>
      <c r="B3922">
        <f>COUNTIF('Scores for complete sequences'!$H3922:H$3994,"-")</f>
        <v>73</v>
      </c>
      <c r="C3922">
        <f>COUNTIF('Scores for complete sequences'!$H$2:H3922,"-")</f>
        <v>3910</v>
      </c>
      <c r="D3922">
        <f>COUNTIF('Scores for complete sequences'!$H3922:H$3994,"+")</f>
        <v>0</v>
      </c>
      <c r="E3922">
        <f t="shared" si="244"/>
        <v>0.02</v>
      </c>
      <c r="F3922">
        <f t="shared" si="245"/>
        <v>0.98</v>
      </c>
      <c r="G3922">
        <f t="shared" si="246"/>
        <v>1</v>
      </c>
      <c r="H3922">
        <f t="shared" si="247"/>
        <v>2.0000000000000018E-2</v>
      </c>
    </row>
    <row r="3923" spans="1:8" x14ac:dyDescent="0.25">
      <c r="A3923">
        <f>COUNTIF('Scores for complete sequences'!$H$2:H3923,"+")</f>
        <v>11</v>
      </c>
      <c r="B3923">
        <f>COUNTIF('Scores for complete sequences'!$H3923:H$3994,"-")</f>
        <v>72</v>
      </c>
      <c r="C3923">
        <f>COUNTIF('Scores for complete sequences'!$H$2:H3923,"-")</f>
        <v>3911</v>
      </c>
      <c r="D3923">
        <f>COUNTIF('Scores for complete sequences'!$H3923:H$3994,"+")</f>
        <v>0</v>
      </c>
      <c r="E3923">
        <f t="shared" si="244"/>
        <v>0.02</v>
      </c>
      <c r="F3923">
        <f t="shared" si="245"/>
        <v>0.98</v>
      </c>
      <c r="G3923">
        <f t="shared" si="246"/>
        <v>1</v>
      </c>
      <c r="H3923">
        <f t="shared" si="247"/>
        <v>2.0000000000000018E-2</v>
      </c>
    </row>
    <row r="3924" spans="1:8" x14ac:dyDescent="0.25">
      <c r="A3924">
        <f>COUNTIF('Scores for complete sequences'!$H$2:H3924,"+")</f>
        <v>11</v>
      </c>
      <c r="B3924">
        <f>COUNTIF('Scores for complete sequences'!$H3924:H$3994,"-")</f>
        <v>71</v>
      </c>
      <c r="C3924">
        <f>COUNTIF('Scores for complete sequences'!$H$2:H3924,"-")</f>
        <v>3912</v>
      </c>
      <c r="D3924">
        <f>COUNTIF('Scores for complete sequences'!$H3924:H$3994,"+")</f>
        <v>0</v>
      </c>
      <c r="E3924">
        <f t="shared" si="244"/>
        <v>0.02</v>
      </c>
      <c r="F3924">
        <f t="shared" si="245"/>
        <v>0.98</v>
      </c>
      <c r="G3924">
        <f t="shared" si="246"/>
        <v>1</v>
      </c>
      <c r="H3924">
        <f t="shared" si="247"/>
        <v>2.0000000000000018E-2</v>
      </c>
    </row>
    <row r="3925" spans="1:8" x14ac:dyDescent="0.25">
      <c r="A3925">
        <f>COUNTIF('Scores for complete sequences'!$H$2:H3925,"+")</f>
        <v>11</v>
      </c>
      <c r="B3925">
        <f>COUNTIF('Scores for complete sequences'!$H3925:H$3994,"-")</f>
        <v>70</v>
      </c>
      <c r="C3925">
        <f>COUNTIF('Scores for complete sequences'!$H$2:H3925,"-")</f>
        <v>3913</v>
      </c>
      <c r="D3925">
        <f>COUNTIF('Scores for complete sequences'!$H3925:H$3994,"+")</f>
        <v>0</v>
      </c>
      <c r="E3925">
        <f t="shared" si="244"/>
        <v>0.02</v>
      </c>
      <c r="F3925">
        <f t="shared" si="245"/>
        <v>0.98</v>
      </c>
      <c r="G3925">
        <f t="shared" si="246"/>
        <v>1</v>
      </c>
      <c r="H3925">
        <f t="shared" si="247"/>
        <v>2.0000000000000018E-2</v>
      </c>
    </row>
    <row r="3926" spans="1:8" x14ac:dyDescent="0.25">
      <c r="A3926">
        <f>COUNTIF('Scores for complete sequences'!$H$2:H3926,"+")</f>
        <v>11</v>
      </c>
      <c r="B3926">
        <f>COUNTIF('Scores for complete sequences'!$H3926:H$3994,"-")</f>
        <v>69</v>
      </c>
      <c r="C3926">
        <f>COUNTIF('Scores for complete sequences'!$H$2:H3926,"-")</f>
        <v>3914</v>
      </c>
      <c r="D3926">
        <f>COUNTIF('Scores for complete sequences'!$H3926:H$3994,"+")</f>
        <v>0</v>
      </c>
      <c r="E3926">
        <f t="shared" si="244"/>
        <v>0.02</v>
      </c>
      <c r="F3926">
        <f t="shared" si="245"/>
        <v>0.98</v>
      </c>
      <c r="G3926">
        <f t="shared" si="246"/>
        <v>1</v>
      </c>
      <c r="H3926">
        <f t="shared" si="247"/>
        <v>2.0000000000000018E-2</v>
      </c>
    </row>
    <row r="3927" spans="1:8" x14ac:dyDescent="0.25">
      <c r="A3927">
        <f>COUNTIF('Scores for complete sequences'!$H$2:H3927,"+")</f>
        <v>11</v>
      </c>
      <c r="B3927">
        <f>COUNTIF('Scores for complete sequences'!$H3927:H$3994,"-")</f>
        <v>68</v>
      </c>
      <c r="C3927">
        <f>COUNTIF('Scores for complete sequences'!$H$2:H3927,"-")</f>
        <v>3915</v>
      </c>
      <c r="D3927">
        <f>COUNTIF('Scores for complete sequences'!$H3927:H$3994,"+")</f>
        <v>0</v>
      </c>
      <c r="E3927">
        <f t="shared" si="244"/>
        <v>0.02</v>
      </c>
      <c r="F3927">
        <f t="shared" si="245"/>
        <v>0.98</v>
      </c>
      <c r="G3927">
        <f t="shared" si="246"/>
        <v>1</v>
      </c>
      <c r="H3927">
        <f t="shared" si="247"/>
        <v>2.0000000000000018E-2</v>
      </c>
    </row>
    <row r="3928" spans="1:8" x14ac:dyDescent="0.25">
      <c r="A3928">
        <f>COUNTIF('Scores for complete sequences'!$H$2:H3928,"+")</f>
        <v>11</v>
      </c>
      <c r="B3928">
        <f>COUNTIF('Scores for complete sequences'!$H3928:H$3994,"-")</f>
        <v>67</v>
      </c>
      <c r="C3928">
        <f>COUNTIF('Scores for complete sequences'!$H$2:H3928,"-")</f>
        <v>3916</v>
      </c>
      <c r="D3928">
        <f>COUNTIF('Scores for complete sequences'!$H3928:H$3994,"+")</f>
        <v>0</v>
      </c>
      <c r="E3928">
        <f t="shared" si="244"/>
        <v>0.02</v>
      </c>
      <c r="F3928">
        <f t="shared" si="245"/>
        <v>0.98</v>
      </c>
      <c r="G3928">
        <f t="shared" si="246"/>
        <v>1</v>
      </c>
      <c r="H3928">
        <f t="shared" si="247"/>
        <v>2.0000000000000018E-2</v>
      </c>
    </row>
    <row r="3929" spans="1:8" x14ac:dyDescent="0.25">
      <c r="A3929">
        <f>COUNTIF('Scores for complete sequences'!$H$2:H3929,"+")</f>
        <v>11</v>
      </c>
      <c r="B3929">
        <f>COUNTIF('Scores for complete sequences'!$H3929:H$3994,"-")</f>
        <v>66</v>
      </c>
      <c r="C3929">
        <f>COUNTIF('Scores for complete sequences'!$H$2:H3929,"-")</f>
        <v>3917</v>
      </c>
      <c r="D3929">
        <f>COUNTIF('Scores for complete sequences'!$H3929:H$3994,"+")</f>
        <v>0</v>
      </c>
      <c r="E3929">
        <f t="shared" si="244"/>
        <v>0.02</v>
      </c>
      <c r="F3929">
        <f t="shared" si="245"/>
        <v>0.98</v>
      </c>
      <c r="G3929">
        <f t="shared" si="246"/>
        <v>1</v>
      </c>
      <c r="H3929">
        <f t="shared" si="247"/>
        <v>2.0000000000000018E-2</v>
      </c>
    </row>
    <row r="3930" spans="1:8" x14ac:dyDescent="0.25">
      <c r="A3930">
        <f>COUNTIF('Scores for complete sequences'!$H$2:H3930,"+")</f>
        <v>11</v>
      </c>
      <c r="B3930">
        <f>COUNTIF('Scores for complete sequences'!$H3930:H$3994,"-")</f>
        <v>65</v>
      </c>
      <c r="C3930">
        <f>COUNTIF('Scores for complete sequences'!$H$2:H3930,"-")</f>
        <v>3918</v>
      </c>
      <c r="D3930">
        <f>COUNTIF('Scores for complete sequences'!$H3930:H$3994,"+")</f>
        <v>0</v>
      </c>
      <c r="E3930">
        <f t="shared" si="244"/>
        <v>0.02</v>
      </c>
      <c r="F3930">
        <f t="shared" si="245"/>
        <v>0.98</v>
      </c>
      <c r="G3930">
        <f t="shared" si="246"/>
        <v>1</v>
      </c>
      <c r="H3930">
        <f t="shared" si="247"/>
        <v>2.0000000000000018E-2</v>
      </c>
    </row>
    <row r="3931" spans="1:8" x14ac:dyDescent="0.25">
      <c r="A3931">
        <f>COUNTIF('Scores for complete sequences'!$H$2:H3931,"+")</f>
        <v>11</v>
      </c>
      <c r="B3931">
        <f>COUNTIF('Scores for complete sequences'!$H3931:H$3994,"-")</f>
        <v>64</v>
      </c>
      <c r="C3931">
        <f>COUNTIF('Scores for complete sequences'!$H$2:H3931,"-")</f>
        <v>3919</v>
      </c>
      <c r="D3931">
        <f>COUNTIF('Scores for complete sequences'!$H3931:H$3994,"+")</f>
        <v>0</v>
      </c>
      <c r="E3931">
        <f t="shared" si="244"/>
        <v>0.02</v>
      </c>
      <c r="F3931">
        <f t="shared" si="245"/>
        <v>0.98</v>
      </c>
      <c r="G3931">
        <f t="shared" si="246"/>
        <v>1</v>
      </c>
      <c r="H3931">
        <f t="shared" si="247"/>
        <v>2.0000000000000018E-2</v>
      </c>
    </row>
    <row r="3932" spans="1:8" x14ac:dyDescent="0.25">
      <c r="A3932">
        <f>COUNTIF('Scores for complete sequences'!$H$2:H3932,"+")</f>
        <v>11</v>
      </c>
      <c r="B3932">
        <f>COUNTIF('Scores for complete sequences'!$H3932:H$3994,"-")</f>
        <v>63</v>
      </c>
      <c r="C3932">
        <f>COUNTIF('Scores for complete sequences'!$H$2:H3932,"-")</f>
        <v>3920</v>
      </c>
      <c r="D3932">
        <f>COUNTIF('Scores for complete sequences'!$H3932:H$3994,"+")</f>
        <v>0</v>
      </c>
      <c r="E3932">
        <f t="shared" si="244"/>
        <v>0.02</v>
      </c>
      <c r="F3932">
        <f t="shared" si="245"/>
        <v>0.98</v>
      </c>
      <c r="G3932">
        <f t="shared" si="246"/>
        <v>1</v>
      </c>
      <c r="H3932">
        <f t="shared" si="247"/>
        <v>2.0000000000000018E-2</v>
      </c>
    </row>
    <row r="3933" spans="1:8" x14ac:dyDescent="0.25">
      <c r="A3933">
        <f>COUNTIF('Scores for complete sequences'!$H$2:H3933,"+")</f>
        <v>11</v>
      </c>
      <c r="B3933">
        <f>COUNTIF('Scores for complete sequences'!$H3933:H$3994,"-")</f>
        <v>62</v>
      </c>
      <c r="C3933">
        <f>COUNTIF('Scores for complete sequences'!$H$2:H3933,"-")</f>
        <v>3921</v>
      </c>
      <c r="D3933">
        <f>COUNTIF('Scores for complete sequences'!$H3933:H$3994,"+")</f>
        <v>0</v>
      </c>
      <c r="E3933">
        <f t="shared" si="244"/>
        <v>0.02</v>
      </c>
      <c r="F3933">
        <f t="shared" si="245"/>
        <v>0.98</v>
      </c>
      <c r="G3933">
        <f t="shared" si="246"/>
        <v>1</v>
      </c>
      <c r="H3933">
        <f t="shared" si="247"/>
        <v>2.0000000000000018E-2</v>
      </c>
    </row>
    <row r="3934" spans="1:8" x14ac:dyDescent="0.25">
      <c r="A3934">
        <f>COUNTIF('Scores for complete sequences'!$H$2:H3934,"+")</f>
        <v>11</v>
      </c>
      <c r="B3934">
        <f>COUNTIF('Scores for complete sequences'!$H3934:H$3994,"-")</f>
        <v>61</v>
      </c>
      <c r="C3934">
        <f>COUNTIF('Scores for complete sequences'!$H$2:H3934,"-")</f>
        <v>3922</v>
      </c>
      <c r="D3934">
        <f>COUNTIF('Scores for complete sequences'!$H3934:H$3994,"+")</f>
        <v>0</v>
      </c>
      <c r="E3934">
        <f t="shared" si="244"/>
        <v>0.02</v>
      </c>
      <c r="F3934">
        <f t="shared" si="245"/>
        <v>0.98</v>
      </c>
      <c r="G3934">
        <f t="shared" si="246"/>
        <v>1</v>
      </c>
      <c r="H3934">
        <f t="shared" si="247"/>
        <v>2.0000000000000018E-2</v>
      </c>
    </row>
    <row r="3935" spans="1:8" x14ac:dyDescent="0.25">
      <c r="A3935">
        <f>COUNTIF('Scores for complete sequences'!$H$2:H3935,"+")</f>
        <v>11</v>
      </c>
      <c r="B3935">
        <f>COUNTIF('Scores for complete sequences'!$H3935:H$3994,"-")</f>
        <v>60</v>
      </c>
      <c r="C3935">
        <f>COUNTIF('Scores for complete sequences'!$H$2:H3935,"-")</f>
        <v>3923</v>
      </c>
      <c r="D3935">
        <f>COUNTIF('Scores for complete sequences'!$H3935:H$3994,"+")</f>
        <v>0</v>
      </c>
      <c r="E3935">
        <f t="shared" si="244"/>
        <v>0.02</v>
      </c>
      <c r="F3935">
        <f t="shared" si="245"/>
        <v>0.98</v>
      </c>
      <c r="G3935">
        <f t="shared" si="246"/>
        <v>1</v>
      </c>
      <c r="H3935">
        <f t="shared" si="247"/>
        <v>2.0000000000000018E-2</v>
      </c>
    </row>
    <row r="3936" spans="1:8" x14ac:dyDescent="0.25">
      <c r="A3936">
        <f>COUNTIF('Scores for complete sequences'!$H$2:H3936,"+")</f>
        <v>11</v>
      </c>
      <c r="B3936">
        <f>COUNTIF('Scores for complete sequences'!$H3936:H$3994,"-")</f>
        <v>59</v>
      </c>
      <c r="C3936">
        <f>COUNTIF('Scores for complete sequences'!$H$2:H3936,"-")</f>
        <v>3924</v>
      </c>
      <c r="D3936">
        <f>COUNTIF('Scores for complete sequences'!$H3936:H$3994,"+")</f>
        <v>0</v>
      </c>
      <c r="E3936">
        <f t="shared" si="244"/>
        <v>0.01</v>
      </c>
      <c r="F3936">
        <f t="shared" si="245"/>
        <v>0.99</v>
      </c>
      <c r="G3936">
        <f t="shared" si="246"/>
        <v>1</v>
      </c>
      <c r="H3936">
        <f t="shared" si="247"/>
        <v>1.0000000000000009E-2</v>
      </c>
    </row>
    <row r="3937" spans="1:8" x14ac:dyDescent="0.25">
      <c r="A3937">
        <f>COUNTIF('Scores for complete sequences'!$H$2:H3937,"+")</f>
        <v>11</v>
      </c>
      <c r="B3937">
        <f>COUNTIF('Scores for complete sequences'!$H3937:H$3994,"-")</f>
        <v>58</v>
      </c>
      <c r="C3937">
        <f>COUNTIF('Scores for complete sequences'!$H$2:H3937,"-")</f>
        <v>3925</v>
      </c>
      <c r="D3937">
        <f>COUNTIF('Scores for complete sequences'!$H3937:H$3994,"+")</f>
        <v>0</v>
      </c>
      <c r="E3937">
        <f t="shared" si="244"/>
        <v>0.01</v>
      </c>
      <c r="F3937">
        <f t="shared" si="245"/>
        <v>0.99</v>
      </c>
      <c r="G3937">
        <f t="shared" si="246"/>
        <v>1</v>
      </c>
      <c r="H3937">
        <f t="shared" si="247"/>
        <v>1.0000000000000009E-2</v>
      </c>
    </row>
    <row r="3938" spans="1:8" x14ac:dyDescent="0.25">
      <c r="A3938">
        <f>COUNTIF('Scores for complete sequences'!$H$2:H3938,"+")</f>
        <v>11</v>
      </c>
      <c r="B3938">
        <f>COUNTIF('Scores for complete sequences'!$H3938:H$3994,"-")</f>
        <v>57</v>
      </c>
      <c r="C3938">
        <f>COUNTIF('Scores for complete sequences'!$H$2:H3938,"-")</f>
        <v>3926</v>
      </c>
      <c r="D3938">
        <f>COUNTIF('Scores for complete sequences'!$H3938:H$3994,"+")</f>
        <v>0</v>
      </c>
      <c r="E3938">
        <f t="shared" si="244"/>
        <v>0.01</v>
      </c>
      <c r="F3938">
        <f t="shared" si="245"/>
        <v>0.99</v>
      </c>
      <c r="G3938">
        <f t="shared" si="246"/>
        <v>1</v>
      </c>
      <c r="H3938">
        <f t="shared" si="247"/>
        <v>1.0000000000000009E-2</v>
      </c>
    </row>
    <row r="3939" spans="1:8" x14ac:dyDescent="0.25">
      <c r="A3939">
        <f>COUNTIF('Scores for complete sequences'!$H$2:H3939,"+")</f>
        <v>11</v>
      </c>
      <c r="B3939">
        <f>COUNTIF('Scores for complete sequences'!$H3939:H$3994,"-")</f>
        <v>56</v>
      </c>
      <c r="C3939">
        <f>COUNTIF('Scores for complete sequences'!$H$2:H3939,"-")</f>
        <v>3927</v>
      </c>
      <c r="D3939">
        <f>COUNTIF('Scores for complete sequences'!$H3939:H$3994,"+")</f>
        <v>0</v>
      </c>
      <c r="E3939">
        <f t="shared" si="244"/>
        <v>0.01</v>
      </c>
      <c r="F3939">
        <f t="shared" si="245"/>
        <v>0.99</v>
      </c>
      <c r="G3939">
        <f t="shared" si="246"/>
        <v>1</v>
      </c>
      <c r="H3939">
        <f t="shared" si="247"/>
        <v>1.0000000000000009E-2</v>
      </c>
    </row>
    <row r="3940" spans="1:8" x14ac:dyDescent="0.25">
      <c r="A3940">
        <f>COUNTIF('Scores for complete sequences'!$H$2:H3940,"+")</f>
        <v>11</v>
      </c>
      <c r="B3940">
        <f>COUNTIF('Scores for complete sequences'!$H3940:H$3994,"-")</f>
        <v>55</v>
      </c>
      <c r="C3940">
        <f>COUNTIF('Scores for complete sequences'!$H$2:H3940,"-")</f>
        <v>3928</v>
      </c>
      <c r="D3940">
        <f>COUNTIF('Scores for complete sequences'!$H3940:H$3994,"+")</f>
        <v>0</v>
      </c>
      <c r="E3940">
        <f t="shared" si="244"/>
        <v>0.01</v>
      </c>
      <c r="F3940">
        <f t="shared" si="245"/>
        <v>0.99</v>
      </c>
      <c r="G3940">
        <f t="shared" si="246"/>
        <v>1</v>
      </c>
      <c r="H3940">
        <f t="shared" si="247"/>
        <v>1.0000000000000009E-2</v>
      </c>
    </row>
    <row r="3941" spans="1:8" x14ac:dyDescent="0.25">
      <c r="A3941">
        <f>COUNTIF('Scores for complete sequences'!$H$2:H3941,"+")</f>
        <v>11</v>
      </c>
      <c r="B3941">
        <f>COUNTIF('Scores for complete sequences'!$H3941:H$3994,"-")</f>
        <v>54</v>
      </c>
      <c r="C3941">
        <f>COUNTIF('Scores for complete sequences'!$H$2:H3941,"-")</f>
        <v>3929</v>
      </c>
      <c r="D3941">
        <f>COUNTIF('Scores for complete sequences'!$H3941:H$3994,"+")</f>
        <v>0</v>
      </c>
      <c r="E3941">
        <f t="shared" si="244"/>
        <v>0.01</v>
      </c>
      <c r="F3941">
        <f t="shared" si="245"/>
        <v>0.99</v>
      </c>
      <c r="G3941">
        <f t="shared" si="246"/>
        <v>1</v>
      </c>
      <c r="H3941">
        <f t="shared" si="247"/>
        <v>1.0000000000000009E-2</v>
      </c>
    </row>
    <row r="3942" spans="1:8" x14ac:dyDescent="0.25">
      <c r="A3942">
        <f>COUNTIF('Scores for complete sequences'!$H$2:H3942,"+")</f>
        <v>11</v>
      </c>
      <c r="B3942">
        <f>COUNTIF('Scores for complete sequences'!$H3942:H$3994,"-")</f>
        <v>53</v>
      </c>
      <c r="C3942">
        <f>COUNTIF('Scores for complete sequences'!$H$2:H3942,"-")</f>
        <v>3930</v>
      </c>
      <c r="D3942">
        <f>COUNTIF('Scores for complete sequences'!$H3942:H$3994,"+")</f>
        <v>0</v>
      </c>
      <c r="E3942">
        <f t="shared" si="244"/>
        <v>0.01</v>
      </c>
      <c r="F3942">
        <f t="shared" si="245"/>
        <v>0.99</v>
      </c>
      <c r="G3942">
        <f t="shared" si="246"/>
        <v>1</v>
      </c>
      <c r="H3942">
        <f t="shared" si="247"/>
        <v>1.0000000000000009E-2</v>
      </c>
    </row>
    <row r="3943" spans="1:8" x14ac:dyDescent="0.25">
      <c r="A3943">
        <f>COUNTIF('Scores for complete sequences'!$H$2:H3943,"+")</f>
        <v>11</v>
      </c>
      <c r="B3943">
        <f>COUNTIF('Scores for complete sequences'!$H3943:H$3994,"-")</f>
        <v>52</v>
      </c>
      <c r="C3943">
        <f>COUNTIF('Scores for complete sequences'!$H$2:H3943,"-")</f>
        <v>3931</v>
      </c>
      <c r="D3943">
        <f>COUNTIF('Scores for complete sequences'!$H3943:H$3994,"+")</f>
        <v>0</v>
      </c>
      <c r="E3943">
        <f t="shared" si="244"/>
        <v>0.01</v>
      </c>
      <c r="F3943">
        <f t="shared" si="245"/>
        <v>0.99</v>
      </c>
      <c r="G3943">
        <f t="shared" si="246"/>
        <v>1</v>
      </c>
      <c r="H3943">
        <f t="shared" si="247"/>
        <v>1.0000000000000009E-2</v>
      </c>
    </row>
    <row r="3944" spans="1:8" x14ac:dyDescent="0.25">
      <c r="A3944">
        <f>COUNTIF('Scores for complete sequences'!$H$2:H3944,"+")</f>
        <v>11</v>
      </c>
      <c r="B3944">
        <f>COUNTIF('Scores for complete sequences'!$H3944:H$3994,"-")</f>
        <v>51</v>
      </c>
      <c r="C3944">
        <f>COUNTIF('Scores for complete sequences'!$H$2:H3944,"-")</f>
        <v>3932</v>
      </c>
      <c r="D3944">
        <f>COUNTIF('Scores for complete sequences'!$H3944:H$3994,"+")</f>
        <v>0</v>
      </c>
      <c r="E3944">
        <f t="shared" si="244"/>
        <v>0.01</v>
      </c>
      <c r="F3944">
        <f t="shared" si="245"/>
        <v>0.99</v>
      </c>
      <c r="G3944">
        <f t="shared" si="246"/>
        <v>1</v>
      </c>
      <c r="H3944">
        <f t="shared" si="247"/>
        <v>1.0000000000000009E-2</v>
      </c>
    </row>
    <row r="3945" spans="1:8" x14ac:dyDescent="0.25">
      <c r="A3945">
        <f>COUNTIF('Scores for complete sequences'!$H$2:H3945,"+")</f>
        <v>11</v>
      </c>
      <c r="B3945">
        <f>COUNTIF('Scores for complete sequences'!$H3945:H$3994,"-")</f>
        <v>50</v>
      </c>
      <c r="C3945">
        <f>COUNTIF('Scores for complete sequences'!$H$2:H3945,"-")</f>
        <v>3933</v>
      </c>
      <c r="D3945">
        <f>COUNTIF('Scores for complete sequences'!$H3945:H$3994,"+")</f>
        <v>0</v>
      </c>
      <c r="E3945">
        <f t="shared" si="244"/>
        <v>0.01</v>
      </c>
      <c r="F3945">
        <f t="shared" si="245"/>
        <v>0.99</v>
      </c>
      <c r="G3945">
        <f t="shared" si="246"/>
        <v>1</v>
      </c>
      <c r="H3945">
        <f t="shared" si="247"/>
        <v>1.0000000000000009E-2</v>
      </c>
    </row>
    <row r="3946" spans="1:8" x14ac:dyDescent="0.25">
      <c r="A3946">
        <f>COUNTIF('Scores for complete sequences'!$H$2:H3946,"+")</f>
        <v>11</v>
      </c>
      <c r="B3946">
        <f>COUNTIF('Scores for complete sequences'!$H3946:H$3994,"-")</f>
        <v>49</v>
      </c>
      <c r="C3946">
        <f>COUNTIF('Scores for complete sequences'!$H$2:H3946,"-")</f>
        <v>3934</v>
      </c>
      <c r="D3946">
        <f>COUNTIF('Scores for complete sequences'!$H3946:H$3994,"+")</f>
        <v>0</v>
      </c>
      <c r="E3946">
        <f t="shared" si="244"/>
        <v>0.01</v>
      </c>
      <c r="F3946">
        <f t="shared" si="245"/>
        <v>0.99</v>
      </c>
      <c r="G3946">
        <f t="shared" si="246"/>
        <v>1</v>
      </c>
      <c r="H3946">
        <f t="shared" si="247"/>
        <v>1.0000000000000009E-2</v>
      </c>
    </row>
    <row r="3947" spans="1:8" x14ac:dyDescent="0.25">
      <c r="A3947">
        <f>COUNTIF('Scores for complete sequences'!$H$2:H3947,"+")</f>
        <v>11</v>
      </c>
      <c r="B3947">
        <f>COUNTIF('Scores for complete sequences'!$H3947:H$3994,"-")</f>
        <v>48</v>
      </c>
      <c r="C3947">
        <f>COUNTIF('Scores for complete sequences'!$H$2:H3947,"-")</f>
        <v>3935</v>
      </c>
      <c r="D3947">
        <f>COUNTIF('Scores for complete sequences'!$H3947:H$3994,"+")</f>
        <v>0</v>
      </c>
      <c r="E3947">
        <f t="shared" si="244"/>
        <v>0.01</v>
      </c>
      <c r="F3947">
        <f t="shared" si="245"/>
        <v>0.99</v>
      </c>
      <c r="G3947">
        <f t="shared" si="246"/>
        <v>1</v>
      </c>
      <c r="H3947">
        <f t="shared" si="247"/>
        <v>1.0000000000000009E-2</v>
      </c>
    </row>
    <row r="3948" spans="1:8" x14ac:dyDescent="0.25">
      <c r="A3948">
        <f>COUNTIF('Scores for complete sequences'!$H$2:H3948,"+")</f>
        <v>11</v>
      </c>
      <c r="B3948">
        <f>COUNTIF('Scores for complete sequences'!$H3948:H$3994,"-")</f>
        <v>47</v>
      </c>
      <c r="C3948">
        <f>COUNTIF('Scores for complete sequences'!$H$2:H3948,"-")</f>
        <v>3936</v>
      </c>
      <c r="D3948">
        <f>COUNTIF('Scores for complete sequences'!$H3948:H$3994,"+")</f>
        <v>0</v>
      </c>
      <c r="E3948">
        <f t="shared" si="244"/>
        <v>0.01</v>
      </c>
      <c r="F3948">
        <f t="shared" si="245"/>
        <v>0.99</v>
      </c>
      <c r="G3948">
        <f t="shared" si="246"/>
        <v>1</v>
      </c>
      <c r="H3948">
        <f t="shared" si="247"/>
        <v>1.0000000000000009E-2</v>
      </c>
    </row>
    <row r="3949" spans="1:8" x14ac:dyDescent="0.25">
      <c r="A3949">
        <f>COUNTIF('Scores for complete sequences'!$H$2:H3949,"+")</f>
        <v>11</v>
      </c>
      <c r="B3949">
        <f>COUNTIF('Scores for complete sequences'!$H3949:H$3994,"-")</f>
        <v>46</v>
      </c>
      <c r="C3949">
        <f>COUNTIF('Scores for complete sequences'!$H$2:H3949,"-")</f>
        <v>3937</v>
      </c>
      <c r="D3949">
        <f>COUNTIF('Scores for complete sequences'!$H3949:H$3994,"+")</f>
        <v>0</v>
      </c>
      <c r="E3949">
        <f t="shared" si="244"/>
        <v>0.01</v>
      </c>
      <c r="F3949">
        <f t="shared" si="245"/>
        <v>0.99</v>
      </c>
      <c r="G3949">
        <f t="shared" si="246"/>
        <v>1</v>
      </c>
      <c r="H3949">
        <f t="shared" si="247"/>
        <v>1.0000000000000009E-2</v>
      </c>
    </row>
    <row r="3950" spans="1:8" x14ac:dyDescent="0.25">
      <c r="A3950">
        <f>COUNTIF('Scores for complete sequences'!$H$2:H3950,"+")</f>
        <v>11</v>
      </c>
      <c r="B3950">
        <f>COUNTIF('Scores for complete sequences'!$H3950:H$3994,"-")</f>
        <v>45</v>
      </c>
      <c r="C3950">
        <f>COUNTIF('Scores for complete sequences'!$H$2:H3950,"-")</f>
        <v>3938</v>
      </c>
      <c r="D3950">
        <f>COUNTIF('Scores for complete sequences'!$H3950:H$3994,"+")</f>
        <v>0</v>
      </c>
      <c r="E3950">
        <f t="shared" si="244"/>
        <v>0.01</v>
      </c>
      <c r="F3950">
        <f t="shared" si="245"/>
        <v>0.99</v>
      </c>
      <c r="G3950">
        <f t="shared" si="246"/>
        <v>1</v>
      </c>
      <c r="H3950">
        <f t="shared" si="247"/>
        <v>1.0000000000000009E-2</v>
      </c>
    </row>
    <row r="3951" spans="1:8" x14ac:dyDescent="0.25">
      <c r="A3951">
        <f>COUNTIF('Scores for complete sequences'!$H$2:H3951,"+")</f>
        <v>11</v>
      </c>
      <c r="B3951">
        <f>COUNTIF('Scores for complete sequences'!$H3951:H$3994,"-")</f>
        <v>44</v>
      </c>
      <c r="C3951">
        <f>COUNTIF('Scores for complete sequences'!$H$2:H3951,"-")</f>
        <v>3939</v>
      </c>
      <c r="D3951">
        <f>COUNTIF('Scores for complete sequences'!$H3951:H$3994,"+")</f>
        <v>0</v>
      </c>
      <c r="E3951">
        <f t="shared" si="244"/>
        <v>0.01</v>
      </c>
      <c r="F3951">
        <f t="shared" si="245"/>
        <v>0.99</v>
      </c>
      <c r="G3951">
        <f t="shared" si="246"/>
        <v>1</v>
      </c>
      <c r="H3951">
        <f t="shared" si="247"/>
        <v>1.0000000000000009E-2</v>
      </c>
    </row>
    <row r="3952" spans="1:8" x14ac:dyDescent="0.25">
      <c r="A3952">
        <f>COUNTIF('Scores for complete sequences'!$H$2:H3952,"+")</f>
        <v>11</v>
      </c>
      <c r="B3952">
        <f>COUNTIF('Scores for complete sequences'!$H3952:H$3994,"-")</f>
        <v>43</v>
      </c>
      <c r="C3952">
        <f>COUNTIF('Scores for complete sequences'!$H$2:H3952,"-")</f>
        <v>3940</v>
      </c>
      <c r="D3952">
        <f>COUNTIF('Scores for complete sequences'!$H3952:H$3994,"+")</f>
        <v>0</v>
      </c>
      <c r="E3952">
        <f t="shared" si="244"/>
        <v>0.01</v>
      </c>
      <c r="F3952">
        <f t="shared" si="245"/>
        <v>0.99</v>
      </c>
      <c r="G3952">
        <f t="shared" si="246"/>
        <v>1</v>
      </c>
      <c r="H3952">
        <f t="shared" si="247"/>
        <v>1.0000000000000009E-2</v>
      </c>
    </row>
    <row r="3953" spans="1:8" x14ac:dyDescent="0.25">
      <c r="A3953">
        <f>COUNTIF('Scores for complete sequences'!$H$2:H3953,"+")</f>
        <v>11</v>
      </c>
      <c r="B3953">
        <f>COUNTIF('Scores for complete sequences'!$H3953:H$3994,"-")</f>
        <v>42</v>
      </c>
      <c r="C3953">
        <f>COUNTIF('Scores for complete sequences'!$H$2:H3953,"-")</f>
        <v>3941</v>
      </c>
      <c r="D3953">
        <f>COUNTIF('Scores for complete sequences'!$H3953:H$3994,"+")</f>
        <v>0</v>
      </c>
      <c r="E3953">
        <f t="shared" si="244"/>
        <v>0.01</v>
      </c>
      <c r="F3953">
        <f t="shared" si="245"/>
        <v>0.99</v>
      </c>
      <c r="G3953">
        <f t="shared" si="246"/>
        <v>1</v>
      </c>
      <c r="H3953">
        <f t="shared" si="247"/>
        <v>1.0000000000000009E-2</v>
      </c>
    </row>
    <row r="3954" spans="1:8" x14ac:dyDescent="0.25">
      <c r="A3954">
        <f>COUNTIF('Scores for complete sequences'!$H$2:H3954,"+")</f>
        <v>11</v>
      </c>
      <c r="B3954">
        <f>COUNTIF('Scores for complete sequences'!$H3954:H$3994,"-")</f>
        <v>41</v>
      </c>
      <c r="C3954">
        <f>COUNTIF('Scores for complete sequences'!$H$2:H3954,"-")</f>
        <v>3942</v>
      </c>
      <c r="D3954">
        <f>COUNTIF('Scores for complete sequences'!$H3954:H$3994,"+")</f>
        <v>0</v>
      </c>
      <c r="E3954">
        <f t="shared" si="244"/>
        <v>0.01</v>
      </c>
      <c r="F3954">
        <f t="shared" si="245"/>
        <v>0.99</v>
      </c>
      <c r="G3954">
        <f t="shared" si="246"/>
        <v>1</v>
      </c>
      <c r="H3954">
        <f t="shared" si="247"/>
        <v>1.0000000000000009E-2</v>
      </c>
    </row>
    <row r="3955" spans="1:8" x14ac:dyDescent="0.25">
      <c r="A3955">
        <f>COUNTIF('Scores for complete sequences'!$H$2:H3955,"+")</f>
        <v>11</v>
      </c>
      <c r="B3955">
        <f>COUNTIF('Scores for complete sequences'!$H3955:H$3994,"-")</f>
        <v>40</v>
      </c>
      <c r="C3955">
        <f>COUNTIF('Scores for complete sequences'!$H$2:H3955,"-")</f>
        <v>3943</v>
      </c>
      <c r="D3955">
        <f>COUNTIF('Scores for complete sequences'!$H3955:H$3994,"+")</f>
        <v>0</v>
      </c>
      <c r="E3955">
        <f t="shared" si="244"/>
        <v>0.01</v>
      </c>
      <c r="F3955">
        <f t="shared" si="245"/>
        <v>0.99</v>
      </c>
      <c r="G3955">
        <f t="shared" si="246"/>
        <v>1</v>
      </c>
      <c r="H3955">
        <f t="shared" si="247"/>
        <v>1.0000000000000009E-2</v>
      </c>
    </row>
    <row r="3956" spans="1:8" x14ac:dyDescent="0.25">
      <c r="A3956">
        <f>COUNTIF('Scores for complete sequences'!$H$2:H3956,"+")</f>
        <v>11</v>
      </c>
      <c r="B3956">
        <f>COUNTIF('Scores for complete sequences'!$H3956:H$3994,"-")</f>
        <v>39</v>
      </c>
      <c r="C3956">
        <f>COUNTIF('Scores for complete sequences'!$H$2:H3956,"-")</f>
        <v>3944</v>
      </c>
      <c r="D3956">
        <f>COUNTIF('Scores for complete sequences'!$H3956:H$3994,"+")</f>
        <v>0</v>
      </c>
      <c r="E3956">
        <f t="shared" si="244"/>
        <v>0.01</v>
      </c>
      <c r="F3956">
        <f t="shared" si="245"/>
        <v>0.99</v>
      </c>
      <c r="G3956">
        <f t="shared" si="246"/>
        <v>1</v>
      </c>
      <c r="H3956">
        <f t="shared" si="247"/>
        <v>1.0000000000000009E-2</v>
      </c>
    </row>
    <row r="3957" spans="1:8" x14ac:dyDescent="0.25">
      <c r="A3957">
        <f>COUNTIF('Scores for complete sequences'!$H$2:H3957,"+")</f>
        <v>11</v>
      </c>
      <c r="B3957">
        <f>COUNTIF('Scores for complete sequences'!$H3957:H$3994,"-")</f>
        <v>38</v>
      </c>
      <c r="C3957">
        <f>COUNTIF('Scores for complete sequences'!$H$2:H3957,"-")</f>
        <v>3945</v>
      </c>
      <c r="D3957">
        <f>COUNTIF('Scores for complete sequences'!$H3957:H$3994,"+")</f>
        <v>0</v>
      </c>
      <c r="E3957">
        <f t="shared" si="244"/>
        <v>0.01</v>
      </c>
      <c r="F3957">
        <f t="shared" si="245"/>
        <v>0.99</v>
      </c>
      <c r="G3957">
        <f t="shared" si="246"/>
        <v>1</v>
      </c>
      <c r="H3957">
        <f t="shared" si="247"/>
        <v>1.0000000000000009E-2</v>
      </c>
    </row>
    <row r="3958" spans="1:8" x14ac:dyDescent="0.25">
      <c r="A3958">
        <f>COUNTIF('Scores for complete sequences'!$H$2:H3958,"+")</f>
        <v>11</v>
      </c>
      <c r="B3958">
        <f>COUNTIF('Scores for complete sequences'!$H3958:H$3994,"-")</f>
        <v>37</v>
      </c>
      <c r="C3958">
        <f>COUNTIF('Scores for complete sequences'!$H$2:H3958,"-")</f>
        <v>3946</v>
      </c>
      <c r="D3958">
        <f>COUNTIF('Scores for complete sequences'!$H3958:H$3994,"+")</f>
        <v>0</v>
      </c>
      <c r="E3958">
        <f t="shared" si="244"/>
        <v>0.01</v>
      </c>
      <c r="F3958">
        <f t="shared" si="245"/>
        <v>0.99</v>
      </c>
      <c r="G3958">
        <f t="shared" si="246"/>
        <v>1</v>
      </c>
      <c r="H3958">
        <f t="shared" si="247"/>
        <v>1.0000000000000009E-2</v>
      </c>
    </row>
    <row r="3959" spans="1:8" x14ac:dyDescent="0.25">
      <c r="A3959">
        <f>COUNTIF('Scores for complete sequences'!$H$2:H3959,"+")</f>
        <v>11</v>
      </c>
      <c r="B3959">
        <f>COUNTIF('Scores for complete sequences'!$H3959:H$3994,"-")</f>
        <v>36</v>
      </c>
      <c r="C3959">
        <f>COUNTIF('Scores for complete sequences'!$H$2:H3959,"-")</f>
        <v>3947</v>
      </c>
      <c r="D3959">
        <f>COUNTIF('Scores for complete sequences'!$H3959:H$3994,"+")</f>
        <v>0</v>
      </c>
      <c r="E3959">
        <f t="shared" si="244"/>
        <v>0.01</v>
      </c>
      <c r="F3959">
        <f t="shared" si="245"/>
        <v>0.99</v>
      </c>
      <c r="G3959">
        <f t="shared" si="246"/>
        <v>1</v>
      </c>
      <c r="H3959">
        <f t="shared" si="247"/>
        <v>1.0000000000000009E-2</v>
      </c>
    </row>
    <row r="3960" spans="1:8" x14ac:dyDescent="0.25">
      <c r="A3960">
        <f>COUNTIF('Scores for complete sequences'!$H$2:H3960,"+")</f>
        <v>11</v>
      </c>
      <c r="B3960">
        <f>COUNTIF('Scores for complete sequences'!$H3960:H$3994,"-")</f>
        <v>35</v>
      </c>
      <c r="C3960">
        <f>COUNTIF('Scores for complete sequences'!$H$2:H3960,"-")</f>
        <v>3948</v>
      </c>
      <c r="D3960">
        <f>COUNTIF('Scores for complete sequences'!$H3960:H$3994,"+")</f>
        <v>0</v>
      </c>
      <c r="E3960">
        <f t="shared" si="244"/>
        <v>0.01</v>
      </c>
      <c r="F3960">
        <f t="shared" si="245"/>
        <v>0.99</v>
      </c>
      <c r="G3960">
        <f t="shared" si="246"/>
        <v>1</v>
      </c>
      <c r="H3960">
        <f t="shared" si="247"/>
        <v>1.0000000000000009E-2</v>
      </c>
    </row>
    <row r="3961" spans="1:8" x14ac:dyDescent="0.25">
      <c r="A3961">
        <f>COUNTIF('Scores for complete sequences'!$H$2:H3961,"+")</f>
        <v>11</v>
      </c>
      <c r="B3961">
        <f>COUNTIF('Scores for complete sequences'!$H3961:H$3994,"-")</f>
        <v>34</v>
      </c>
      <c r="C3961">
        <f>COUNTIF('Scores for complete sequences'!$H$2:H3961,"-")</f>
        <v>3949</v>
      </c>
      <c r="D3961">
        <f>COUNTIF('Scores for complete sequences'!$H3961:H$3994,"+")</f>
        <v>0</v>
      </c>
      <c r="E3961">
        <f t="shared" si="244"/>
        <v>0.01</v>
      </c>
      <c r="F3961">
        <f t="shared" si="245"/>
        <v>0.99</v>
      </c>
      <c r="G3961">
        <f t="shared" si="246"/>
        <v>1</v>
      </c>
      <c r="H3961">
        <f t="shared" si="247"/>
        <v>1.0000000000000009E-2</v>
      </c>
    </row>
    <row r="3962" spans="1:8" x14ac:dyDescent="0.25">
      <c r="A3962">
        <f>COUNTIF('Scores for complete sequences'!$H$2:H3962,"+")</f>
        <v>11</v>
      </c>
      <c r="B3962">
        <f>COUNTIF('Scores for complete sequences'!$H3962:H$3994,"-")</f>
        <v>33</v>
      </c>
      <c r="C3962">
        <f>COUNTIF('Scores for complete sequences'!$H$2:H3962,"-")</f>
        <v>3950</v>
      </c>
      <c r="D3962">
        <f>COUNTIF('Scores for complete sequences'!$H3962:H$3994,"+")</f>
        <v>0</v>
      </c>
      <c r="E3962">
        <f t="shared" si="244"/>
        <v>0.01</v>
      </c>
      <c r="F3962">
        <f t="shared" si="245"/>
        <v>0.99</v>
      </c>
      <c r="G3962">
        <f t="shared" si="246"/>
        <v>1</v>
      </c>
      <c r="H3962">
        <f t="shared" si="247"/>
        <v>1.0000000000000009E-2</v>
      </c>
    </row>
    <row r="3963" spans="1:8" x14ac:dyDescent="0.25">
      <c r="A3963">
        <f>COUNTIF('Scores for complete sequences'!$H$2:H3963,"+")</f>
        <v>11</v>
      </c>
      <c r="B3963">
        <f>COUNTIF('Scores for complete sequences'!$H3963:H$3994,"-")</f>
        <v>32</v>
      </c>
      <c r="C3963">
        <f>COUNTIF('Scores for complete sequences'!$H$2:H3963,"-")</f>
        <v>3951</v>
      </c>
      <c r="D3963">
        <f>COUNTIF('Scores for complete sequences'!$H3963:H$3994,"+")</f>
        <v>0</v>
      </c>
      <c r="E3963">
        <f t="shared" si="244"/>
        <v>0.01</v>
      </c>
      <c r="F3963">
        <f t="shared" si="245"/>
        <v>0.99</v>
      </c>
      <c r="G3963">
        <f t="shared" si="246"/>
        <v>1</v>
      </c>
      <c r="H3963">
        <f t="shared" si="247"/>
        <v>1.0000000000000009E-2</v>
      </c>
    </row>
    <row r="3964" spans="1:8" x14ac:dyDescent="0.25">
      <c r="A3964">
        <f>COUNTIF('Scores for complete sequences'!$H$2:H3964,"+")</f>
        <v>11</v>
      </c>
      <c r="B3964">
        <f>COUNTIF('Scores for complete sequences'!$H3964:H$3994,"-")</f>
        <v>31</v>
      </c>
      <c r="C3964">
        <f>COUNTIF('Scores for complete sequences'!$H$2:H3964,"-")</f>
        <v>3952</v>
      </c>
      <c r="D3964">
        <f>COUNTIF('Scores for complete sequences'!$H3964:H$3994,"+")</f>
        <v>0</v>
      </c>
      <c r="E3964">
        <f t="shared" si="244"/>
        <v>0.01</v>
      </c>
      <c r="F3964">
        <f t="shared" si="245"/>
        <v>0.99</v>
      </c>
      <c r="G3964">
        <f t="shared" si="246"/>
        <v>1</v>
      </c>
      <c r="H3964">
        <f t="shared" si="247"/>
        <v>1.0000000000000009E-2</v>
      </c>
    </row>
    <row r="3965" spans="1:8" x14ac:dyDescent="0.25">
      <c r="A3965">
        <f>COUNTIF('Scores for complete sequences'!$H$2:H3965,"+")</f>
        <v>11</v>
      </c>
      <c r="B3965">
        <f>COUNTIF('Scores for complete sequences'!$H3965:H$3994,"-")</f>
        <v>30</v>
      </c>
      <c r="C3965">
        <f>COUNTIF('Scores for complete sequences'!$H$2:H3965,"-")</f>
        <v>3953</v>
      </c>
      <c r="D3965">
        <f>COUNTIF('Scores for complete sequences'!$H3965:H$3994,"+")</f>
        <v>0</v>
      </c>
      <c r="E3965">
        <f t="shared" si="244"/>
        <v>0.01</v>
      </c>
      <c r="F3965">
        <f t="shared" si="245"/>
        <v>0.99</v>
      </c>
      <c r="G3965">
        <f t="shared" si="246"/>
        <v>1</v>
      </c>
      <c r="H3965">
        <f t="shared" si="247"/>
        <v>1.0000000000000009E-2</v>
      </c>
    </row>
    <row r="3966" spans="1:8" x14ac:dyDescent="0.25">
      <c r="A3966">
        <f>COUNTIF('Scores for complete sequences'!$H$2:H3966,"+")</f>
        <v>11</v>
      </c>
      <c r="B3966">
        <f>COUNTIF('Scores for complete sequences'!$H3966:H$3994,"-")</f>
        <v>29</v>
      </c>
      <c r="C3966">
        <f>COUNTIF('Scores for complete sequences'!$H$2:H3966,"-")</f>
        <v>3954</v>
      </c>
      <c r="D3966">
        <f>COUNTIF('Scores for complete sequences'!$H3966:H$3994,"+")</f>
        <v>0</v>
      </c>
      <c r="E3966">
        <f t="shared" si="244"/>
        <v>0.01</v>
      </c>
      <c r="F3966">
        <f t="shared" si="245"/>
        <v>0.99</v>
      </c>
      <c r="G3966">
        <f t="shared" si="246"/>
        <v>1</v>
      </c>
      <c r="H3966">
        <f t="shared" si="247"/>
        <v>1.0000000000000009E-2</v>
      </c>
    </row>
    <row r="3967" spans="1:8" x14ac:dyDescent="0.25">
      <c r="A3967">
        <f>COUNTIF('Scores for complete sequences'!$H$2:H3967,"+")</f>
        <v>11</v>
      </c>
      <c r="B3967">
        <f>COUNTIF('Scores for complete sequences'!$H3967:H$3994,"-")</f>
        <v>28</v>
      </c>
      <c r="C3967">
        <f>COUNTIF('Scores for complete sequences'!$H$2:H3967,"-")</f>
        <v>3955</v>
      </c>
      <c r="D3967">
        <f>COUNTIF('Scores for complete sequences'!$H3967:H$3994,"+")</f>
        <v>0</v>
      </c>
      <c r="E3967">
        <f t="shared" si="244"/>
        <v>0.01</v>
      </c>
      <c r="F3967">
        <f t="shared" si="245"/>
        <v>0.99</v>
      </c>
      <c r="G3967">
        <f t="shared" si="246"/>
        <v>1</v>
      </c>
      <c r="H3967">
        <f t="shared" si="247"/>
        <v>1.0000000000000009E-2</v>
      </c>
    </row>
    <row r="3968" spans="1:8" x14ac:dyDescent="0.25">
      <c r="A3968">
        <f>COUNTIF('Scores for complete sequences'!$H$2:H3968,"+")</f>
        <v>11</v>
      </c>
      <c r="B3968">
        <f>COUNTIF('Scores for complete sequences'!$H3968:H$3994,"-")</f>
        <v>27</v>
      </c>
      <c r="C3968">
        <f>COUNTIF('Scores for complete sequences'!$H$2:H3968,"-")</f>
        <v>3956</v>
      </c>
      <c r="D3968">
        <f>COUNTIF('Scores for complete sequences'!$H3968:H$3994,"+")</f>
        <v>0</v>
      </c>
      <c r="E3968">
        <f t="shared" si="244"/>
        <v>0.01</v>
      </c>
      <c r="F3968">
        <f t="shared" si="245"/>
        <v>0.99</v>
      </c>
      <c r="G3968">
        <f t="shared" si="246"/>
        <v>1</v>
      </c>
      <c r="H3968">
        <f t="shared" si="247"/>
        <v>1.0000000000000009E-2</v>
      </c>
    </row>
    <row r="3969" spans="1:8" x14ac:dyDescent="0.25">
      <c r="A3969">
        <f>COUNTIF('Scores for complete sequences'!$H$2:H3969,"+")</f>
        <v>11</v>
      </c>
      <c r="B3969">
        <f>COUNTIF('Scores for complete sequences'!$H3969:H$3994,"-")</f>
        <v>26</v>
      </c>
      <c r="C3969">
        <f>COUNTIF('Scores for complete sequences'!$H$2:H3969,"-")</f>
        <v>3957</v>
      </c>
      <c r="D3969">
        <f>COUNTIF('Scores for complete sequences'!$H3969:H$3994,"+")</f>
        <v>0</v>
      </c>
      <c r="E3969">
        <f t="shared" si="244"/>
        <v>0.01</v>
      </c>
      <c r="F3969">
        <f t="shared" si="245"/>
        <v>0.99</v>
      </c>
      <c r="G3969">
        <f t="shared" si="246"/>
        <v>1</v>
      </c>
      <c r="H3969">
        <f t="shared" si="247"/>
        <v>1.0000000000000009E-2</v>
      </c>
    </row>
    <row r="3970" spans="1:8" x14ac:dyDescent="0.25">
      <c r="A3970">
        <f>COUNTIF('Scores for complete sequences'!$H$2:H3970,"+")</f>
        <v>11</v>
      </c>
      <c r="B3970">
        <f>COUNTIF('Scores for complete sequences'!$H3970:H$3994,"-")</f>
        <v>25</v>
      </c>
      <c r="C3970">
        <f>COUNTIF('Scores for complete sequences'!$H$2:H3970,"-")</f>
        <v>3958</v>
      </c>
      <c r="D3970">
        <f>COUNTIF('Scores for complete sequences'!$H3970:H$3994,"+")</f>
        <v>0</v>
      </c>
      <c r="E3970">
        <f t="shared" si="244"/>
        <v>0.01</v>
      </c>
      <c r="F3970">
        <f t="shared" si="245"/>
        <v>0.99</v>
      </c>
      <c r="G3970">
        <f t="shared" si="246"/>
        <v>1</v>
      </c>
      <c r="H3970">
        <f t="shared" si="247"/>
        <v>1.0000000000000009E-2</v>
      </c>
    </row>
    <row r="3971" spans="1:8" x14ac:dyDescent="0.25">
      <c r="A3971">
        <f>COUNTIF('Scores for complete sequences'!$H$2:H3971,"+")</f>
        <v>11</v>
      </c>
      <c r="B3971">
        <f>COUNTIF('Scores for complete sequences'!$H3971:H$3994,"-")</f>
        <v>24</v>
      </c>
      <c r="C3971">
        <f>COUNTIF('Scores for complete sequences'!$H$2:H3971,"-")</f>
        <v>3959</v>
      </c>
      <c r="D3971">
        <f>COUNTIF('Scores for complete sequences'!$H3971:H$3994,"+")</f>
        <v>0</v>
      </c>
      <c r="E3971">
        <f t="shared" ref="E3971:E3994" si="248">ROUND(B3971/(B3971+C3971),2)</f>
        <v>0.01</v>
      </c>
      <c r="F3971">
        <f t="shared" ref="F3971:F3994" si="249">1-E3971</f>
        <v>0.99</v>
      </c>
      <c r="G3971">
        <f t="shared" ref="G3971:G3994" si="250">ROUND(A3971/(A3971+D3971),3)</f>
        <v>1</v>
      </c>
      <c r="H3971">
        <f t="shared" ref="H3971:H3994" si="251">G3971-F3971</f>
        <v>1.0000000000000009E-2</v>
      </c>
    </row>
    <row r="3972" spans="1:8" x14ac:dyDescent="0.25">
      <c r="A3972">
        <f>COUNTIF('Scores for complete sequences'!$H$2:H3972,"+")</f>
        <v>11</v>
      </c>
      <c r="B3972">
        <f>COUNTIF('Scores for complete sequences'!$H3972:H$3994,"-")</f>
        <v>23</v>
      </c>
      <c r="C3972">
        <f>COUNTIF('Scores for complete sequences'!$H$2:H3972,"-")</f>
        <v>3960</v>
      </c>
      <c r="D3972">
        <f>COUNTIF('Scores for complete sequences'!$H3972:H$3994,"+")</f>
        <v>0</v>
      </c>
      <c r="E3972">
        <f t="shared" si="248"/>
        <v>0.01</v>
      </c>
      <c r="F3972">
        <f t="shared" si="249"/>
        <v>0.99</v>
      </c>
      <c r="G3972">
        <f t="shared" si="250"/>
        <v>1</v>
      </c>
      <c r="H3972">
        <f t="shared" si="251"/>
        <v>1.0000000000000009E-2</v>
      </c>
    </row>
    <row r="3973" spans="1:8" x14ac:dyDescent="0.25">
      <c r="A3973">
        <f>COUNTIF('Scores for complete sequences'!$H$2:H3973,"+")</f>
        <v>11</v>
      </c>
      <c r="B3973">
        <f>COUNTIF('Scores for complete sequences'!$H3973:H$3994,"-")</f>
        <v>22</v>
      </c>
      <c r="C3973">
        <f>COUNTIF('Scores for complete sequences'!$H$2:H3973,"-")</f>
        <v>3961</v>
      </c>
      <c r="D3973">
        <f>COUNTIF('Scores for complete sequences'!$H3973:H$3994,"+")</f>
        <v>0</v>
      </c>
      <c r="E3973">
        <f t="shared" si="248"/>
        <v>0.01</v>
      </c>
      <c r="F3973">
        <f t="shared" si="249"/>
        <v>0.99</v>
      </c>
      <c r="G3973">
        <f t="shared" si="250"/>
        <v>1</v>
      </c>
      <c r="H3973">
        <f t="shared" si="251"/>
        <v>1.0000000000000009E-2</v>
      </c>
    </row>
    <row r="3974" spans="1:8" x14ac:dyDescent="0.25">
      <c r="A3974">
        <f>COUNTIF('Scores for complete sequences'!$H$2:H3974,"+")</f>
        <v>11</v>
      </c>
      <c r="B3974">
        <f>COUNTIF('Scores for complete sequences'!$H3974:H$3994,"-")</f>
        <v>21</v>
      </c>
      <c r="C3974">
        <f>COUNTIF('Scores for complete sequences'!$H$2:H3974,"-")</f>
        <v>3962</v>
      </c>
      <c r="D3974">
        <f>COUNTIF('Scores for complete sequences'!$H3974:H$3994,"+")</f>
        <v>0</v>
      </c>
      <c r="E3974">
        <f t="shared" si="248"/>
        <v>0.01</v>
      </c>
      <c r="F3974">
        <f t="shared" si="249"/>
        <v>0.99</v>
      </c>
      <c r="G3974">
        <f t="shared" si="250"/>
        <v>1</v>
      </c>
      <c r="H3974">
        <f t="shared" si="251"/>
        <v>1.0000000000000009E-2</v>
      </c>
    </row>
    <row r="3975" spans="1:8" x14ac:dyDescent="0.25">
      <c r="A3975">
        <f>COUNTIF('Scores for complete sequences'!$H$2:H3975,"+")</f>
        <v>11</v>
      </c>
      <c r="B3975">
        <f>COUNTIF('Scores for complete sequences'!$H3975:H$3994,"-")</f>
        <v>20</v>
      </c>
      <c r="C3975">
        <f>COUNTIF('Scores for complete sequences'!$H$2:H3975,"-")</f>
        <v>3963</v>
      </c>
      <c r="D3975">
        <f>COUNTIF('Scores for complete sequences'!$H3975:H$3994,"+")</f>
        <v>0</v>
      </c>
      <c r="E3975">
        <f t="shared" si="248"/>
        <v>0.01</v>
      </c>
      <c r="F3975">
        <f t="shared" si="249"/>
        <v>0.99</v>
      </c>
      <c r="G3975">
        <f t="shared" si="250"/>
        <v>1</v>
      </c>
      <c r="H3975">
        <f t="shared" si="251"/>
        <v>1.0000000000000009E-2</v>
      </c>
    </row>
    <row r="3976" spans="1:8" x14ac:dyDescent="0.25">
      <c r="A3976">
        <f>COUNTIF('Scores for complete sequences'!$H$2:H3976,"+")</f>
        <v>11</v>
      </c>
      <c r="B3976">
        <f>COUNTIF('Scores for complete sequences'!$H3976:H$3994,"-")</f>
        <v>19</v>
      </c>
      <c r="C3976">
        <f>COUNTIF('Scores for complete sequences'!$H$2:H3976,"-")</f>
        <v>3964</v>
      </c>
      <c r="D3976">
        <f>COUNTIF('Scores for complete sequences'!$H3976:H$3994,"+")</f>
        <v>0</v>
      </c>
      <c r="E3976">
        <f t="shared" si="248"/>
        <v>0</v>
      </c>
      <c r="F3976">
        <f t="shared" si="249"/>
        <v>1</v>
      </c>
      <c r="G3976">
        <f t="shared" si="250"/>
        <v>1</v>
      </c>
      <c r="H3976">
        <f t="shared" si="251"/>
        <v>0</v>
      </c>
    </row>
    <row r="3977" spans="1:8" x14ac:dyDescent="0.25">
      <c r="A3977">
        <f>COUNTIF('Scores for complete sequences'!$H$2:H3977,"+")</f>
        <v>11</v>
      </c>
      <c r="B3977">
        <f>COUNTIF('Scores for complete sequences'!$H3977:H$3994,"-")</f>
        <v>18</v>
      </c>
      <c r="C3977">
        <f>COUNTIF('Scores for complete sequences'!$H$2:H3977,"-")</f>
        <v>3965</v>
      </c>
      <c r="D3977">
        <f>COUNTIF('Scores for complete sequences'!$H3977:H$3994,"+")</f>
        <v>0</v>
      </c>
      <c r="E3977">
        <f t="shared" si="248"/>
        <v>0</v>
      </c>
      <c r="F3977">
        <f t="shared" si="249"/>
        <v>1</v>
      </c>
      <c r="G3977">
        <f t="shared" si="250"/>
        <v>1</v>
      </c>
      <c r="H3977">
        <f t="shared" si="251"/>
        <v>0</v>
      </c>
    </row>
    <row r="3978" spans="1:8" x14ac:dyDescent="0.25">
      <c r="A3978">
        <f>COUNTIF('Scores for complete sequences'!$H$2:H3978,"+")</f>
        <v>11</v>
      </c>
      <c r="B3978">
        <f>COUNTIF('Scores for complete sequences'!$H3978:H$3994,"-")</f>
        <v>17</v>
      </c>
      <c r="C3978">
        <f>COUNTIF('Scores for complete sequences'!$H$2:H3978,"-")</f>
        <v>3966</v>
      </c>
      <c r="D3978">
        <f>COUNTIF('Scores for complete sequences'!$H3978:H$3994,"+")</f>
        <v>0</v>
      </c>
      <c r="E3978">
        <f t="shared" si="248"/>
        <v>0</v>
      </c>
      <c r="F3978">
        <f t="shared" si="249"/>
        <v>1</v>
      </c>
      <c r="G3978">
        <f t="shared" si="250"/>
        <v>1</v>
      </c>
      <c r="H3978">
        <f t="shared" si="251"/>
        <v>0</v>
      </c>
    </row>
    <row r="3979" spans="1:8" x14ac:dyDescent="0.25">
      <c r="A3979">
        <f>COUNTIF('Scores for complete sequences'!$H$2:H3979,"+")</f>
        <v>11</v>
      </c>
      <c r="B3979">
        <f>COUNTIF('Scores for complete sequences'!$H3979:H$3994,"-")</f>
        <v>16</v>
      </c>
      <c r="C3979">
        <f>COUNTIF('Scores for complete sequences'!$H$2:H3979,"-")</f>
        <v>3967</v>
      </c>
      <c r="D3979">
        <f>COUNTIF('Scores for complete sequences'!$H3979:H$3994,"+")</f>
        <v>0</v>
      </c>
      <c r="E3979">
        <f t="shared" si="248"/>
        <v>0</v>
      </c>
      <c r="F3979">
        <f t="shared" si="249"/>
        <v>1</v>
      </c>
      <c r="G3979">
        <f t="shared" si="250"/>
        <v>1</v>
      </c>
      <c r="H3979">
        <f t="shared" si="251"/>
        <v>0</v>
      </c>
    </row>
    <row r="3980" spans="1:8" x14ac:dyDescent="0.25">
      <c r="A3980">
        <f>COUNTIF('Scores for complete sequences'!$H$2:H3980,"+")</f>
        <v>11</v>
      </c>
      <c r="B3980">
        <f>COUNTIF('Scores for complete sequences'!$H3980:H$3994,"-")</f>
        <v>15</v>
      </c>
      <c r="C3980">
        <f>COUNTIF('Scores for complete sequences'!$H$2:H3980,"-")</f>
        <v>3968</v>
      </c>
      <c r="D3980">
        <f>COUNTIF('Scores for complete sequences'!$H3980:H$3994,"+")</f>
        <v>0</v>
      </c>
      <c r="E3980">
        <f t="shared" si="248"/>
        <v>0</v>
      </c>
      <c r="F3980">
        <f t="shared" si="249"/>
        <v>1</v>
      </c>
      <c r="G3980">
        <f t="shared" si="250"/>
        <v>1</v>
      </c>
      <c r="H3980">
        <f t="shared" si="251"/>
        <v>0</v>
      </c>
    </row>
    <row r="3981" spans="1:8" x14ac:dyDescent="0.25">
      <c r="A3981">
        <f>COUNTIF('Scores for complete sequences'!$H$2:H3981,"+")</f>
        <v>11</v>
      </c>
      <c r="B3981">
        <f>COUNTIF('Scores for complete sequences'!$H3981:H$3994,"-")</f>
        <v>14</v>
      </c>
      <c r="C3981">
        <f>COUNTIF('Scores for complete sequences'!$H$2:H3981,"-")</f>
        <v>3969</v>
      </c>
      <c r="D3981">
        <f>COUNTIF('Scores for complete sequences'!$H3981:H$3994,"+")</f>
        <v>0</v>
      </c>
      <c r="E3981">
        <f t="shared" si="248"/>
        <v>0</v>
      </c>
      <c r="F3981">
        <f t="shared" si="249"/>
        <v>1</v>
      </c>
      <c r="G3981">
        <f t="shared" si="250"/>
        <v>1</v>
      </c>
      <c r="H3981">
        <f t="shared" si="251"/>
        <v>0</v>
      </c>
    </row>
    <row r="3982" spans="1:8" x14ac:dyDescent="0.25">
      <c r="A3982">
        <f>COUNTIF('Scores for complete sequences'!$H$2:H3982,"+")</f>
        <v>11</v>
      </c>
      <c r="B3982">
        <f>COUNTIF('Scores for complete sequences'!$H3982:H$3994,"-")</f>
        <v>13</v>
      </c>
      <c r="C3982">
        <f>COUNTIF('Scores for complete sequences'!$H$2:H3982,"-")</f>
        <v>3970</v>
      </c>
      <c r="D3982">
        <f>COUNTIF('Scores for complete sequences'!$H3982:H$3994,"+")</f>
        <v>0</v>
      </c>
      <c r="E3982">
        <f t="shared" si="248"/>
        <v>0</v>
      </c>
      <c r="F3982">
        <f t="shared" si="249"/>
        <v>1</v>
      </c>
      <c r="G3982">
        <f t="shared" si="250"/>
        <v>1</v>
      </c>
      <c r="H3982">
        <f t="shared" si="251"/>
        <v>0</v>
      </c>
    </row>
    <row r="3983" spans="1:8" x14ac:dyDescent="0.25">
      <c r="A3983">
        <f>COUNTIF('Scores for complete sequences'!$H$2:H3983,"+")</f>
        <v>11</v>
      </c>
      <c r="B3983">
        <f>COUNTIF('Scores for complete sequences'!$H3983:H$3994,"-")</f>
        <v>12</v>
      </c>
      <c r="C3983">
        <f>COUNTIF('Scores for complete sequences'!$H$2:H3983,"-")</f>
        <v>3971</v>
      </c>
      <c r="D3983">
        <f>COUNTIF('Scores for complete sequences'!$H3983:H$3994,"+")</f>
        <v>0</v>
      </c>
      <c r="E3983">
        <f t="shared" si="248"/>
        <v>0</v>
      </c>
      <c r="F3983">
        <f t="shared" si="249"/>
        <v>1</v>
      </c>
      <c r="G3983">
        <f t="shared" si="250"/>
        <v>1</v>
      </c>
      <c r="H3983">
        <f t="shared" si="251"/>
        <v>0</v>
      </c>
    </row>
    <row r="3984" spans="1:8" x14ac:dyDescent="0.25">
      <c r="A3984">
        <f>COUNTIF('Scores for complete sequences'!$H$2:H3984,"+")</f>
        <v>11</v>
      </c>
      <c r="B3984">
        <f>COUNTIF('Scores for complete sequences'!$H3984:H$3994,"-")</f>
        <v>11</v>
      </c>
      <c r="C3984">
        <f>COUNTIF('Scores for complete sequences'!$H$2:H3984,"-")</f>
        <v>3972</v>
      </c>
      <c r="D3984">
        <f>COUNTIF('Scores for complete sequences'!$H3984:H$3994,"+")</f>
        <v>0</v>
      </c>
      <c r="E3984">
        <f t="shared" si="248"/>
        <v>0</v>
      </c>
      <c r="F3984">
        <f t="shared" si="249"/>
        <v>1</v>
      </c>
      <c r="G3984">
        <f t="shared" si="250"/>
        <v>1</v>
      </c>
      <c r="H3984">
        <f t="shared" si="251"/>
        <v>0</v>
      </c>
    </row>
    <row r="3985" spans="1:8" x14ac:dyDescent="0.25">
      <c r="A3985">
        <f>COUNTIF('Scores for complete sequences'!$H$2:H3985,"+")</f>
        <v>11</v>
      </c>
      <c r="B3985">
        <f>COUNTIF('Scores for complete sequences'!$H3985:H$3994,"-")</f>
        <v>10</v>
      </c>
      <c r="C3985">
        <f>COUNTIF('Scores for complete sequences'!$H$2:H3985,"-")</f>
        <v>3973</v>
      </c>
      <c r="D3985">
        <f>COUNTIF('Scores for complete sequences'!$H3985:H$3994,"+")</f>
        <v>0</v>
      </c>
      <c r="E3985">
        <f t="shared" si="248"/>
        <v>0</v>
      </c>
      <c r="F3985">
        <f t="shared" si="249"/>
        <v>1</v>
      </c>
      <c r="G3985">
        <f t="shared" si="250"/>
        <v>1</v>
      </c>
      <c r="H3985">
        <f t="shared" si="251"/>
        <v>0</v>
      </c>
    </row>
    <row r="3986" spans="1:8" x14ac:dyDescent="0.25">
      <c r="A3986">
        <f>COUNTIF('Scores for complete sequences'!$H$2:H3986,"+")</f>
        <v>11</v>
      </c>
      <c r="B3986">
        <f>COUNTIF('Scores for complete sequences'!$H3986:H$3994,"-")</f>
        <v>9</v>
      </c>
      <c r="C3986">
        <f>COUNTIF('Scores for complete sequences'!$H$2:H3986,"-")</f>
        <v>3974</v>
      </c>
      <c r="D3986">
        <f>COUNTIF('Scores for complete sequences'!$H3986:H$3994,"+")</f>
        <v>0</v>
      </c>
      <c r="E3986">
        <f t="shared" si="248"/>
        <v>0</v>
      </c>
      <c r="F3986">
        <f t="shared" si="249"/>
        <v>1</v>
      </c>
      <c r="G3986">
        <f t="shared" si="250"/>
        <v>1</v>
      </c>
      <c r="H3986">
        <f t="shared" si="251"/>
        <v>0</v>
      </c>
    </row>
    <row r="3987" spans="1:8" x14ac:dyDescent="0.25">
      <c r="A3987">
        <f>COUNTIF('Scores for complete sequences'!$H$2:H3987,"+")</f>
        <v>11</v>
      </c>
      <c r="B3987">
        <f>COUNTIF('Scores for complete sequences'!$H3987:H$3994,"-")</f>
        <v>8</v>
      </c>
      <c r="C3987">
        <f>COUNTIF('Scores for complete sequences'!$H$2:H3987,"-")</f>
        <v>3975</v>
      </c>
      <c r="D3987">
        <f>COUNTIF('Scores for complete sequences'!$H3987:H$3994,"+")</f>
        <v>0</v>
      </c>
      <c r="E3987">
        <f t="shared" si="248"/>
        <v>0</v>
      </c>
      <c r="F3987">
        <f t="shared" si="249"/>
        <v>1</v>
      </c>
      <c r="G3987">
        <f t="shared" si="250"/>
        <v>1</v>
      </c>
      <c r="H3987">
        <f t="shared" si="251"/>
        <v>0</v>
      </c>
    </row>
    <row r="3988" spans="1:8" x14ac:dyDescent="0.25">
      <c r="A3988">
        <f>COUNTIF('Scores for complete sequences'!$H$2:H3988,"+")</f>
        <v>11</v>
      </c>
      <c r="B3988">
        <f>COUNTIF('Scores for complete sequences'!$H3988:H$3994,"-")</f>
        <v>7</v>
      </c>
      <c r="C3988">
        <f>COUNTIF('Scores for complete sequences'!$H$2:H3988,"-")</f>
        <v>3976</v>
      </c>
      <c r="D3988">
        <f>COUNTIF('Scores for complete sequences'!$H3988:H$3994,"+")</f>
        <v>0</v>
      </c>
      <c r="E3988">
        <f t="shared" si="248"/>
        <v>0</v>
      </c>
      <c r="F3988">
        <f t="shared" si="249"/>
        <v>1</v>
      </c>
      <c r="G3988">
        <f t="shared" si="250"/>
        <v>1</v>
      </c>
      <c r="H3988">
        <f t="shared" si="251"/>
        <v>0</v>
      </c>
    </row>
    <row r="3989" spans="1:8" x14ac:dyDescent="0.25">
      <c r="A3989">
        <f>COUNTIF('Scores for complete sequences'!$H$2:H3989,"+")</f>
        <v>11</v>
      </c>
      <c r="B3989">
        <f>COUNTIF('Scores for complete sequences'!$H3989:H$3994,"-")</f>
        <v>6</v>
      </c>
      <c r="C3989">
        <f>COUNTIF('Scores for complete sequences'!$H$2:H3989,"-")</f>
        <v>3977</v>
      </c>
      <c r="D3989">
        <f>COUNTIF('Scores for complete sequences'!$H3989:H$3994,"+")</f>
        <v>0</v>
      </c>
      <c r="E3989">
        <f t="shared" si="248"/>
        <v>0</v>
      </c>
      <c r="F3989">
        <f t="shared" si="249"/>
        <v>1</v>
      </c>
      <c r="G3989">
        <f t="shared" si="250"/>
        <v>1</v>
      </c>
      <c r="H3989">
        <f t="shared" si="251"/>
        <v>0</v>
      </c>
    </row>
    <row r="3990" spans="1:8" x14ac:dyDescent="0.25">
      <c r="A3990">
        <f>COUNTIF('Scores for complete sequences'!$H$2:H3990,"+")</f>
        <v>11</v>
      </c>
      <c r="B3990">
        <f>COUNTIF('Scores for complete sequences'!$H3990:H$3994,"-")</f>
        <v>5</v>
      </c>
      <c r="C3990">
        <f>COUNTIF('Scores for complete sequences'!$H$2:H3990,"-")</f>
        <v>3978</v>
      </c>
      <c r="D3990">
        <f>COUNTIF('Scores for complete sequences'!$H3990:H$3994,"+")</f>
        <v>0</v>
      </c>
      <c r="E3990">
        <f t="shared" si="248"/>
        <v>0</v>
      </c>
      <c r="F3990">
        <f t="shared" si="249"/>
        <v>1</v>
      </c>
      <c r="G3990">
        <f t="shared" si="250"/>
        <v>1</v>
      </c>
      <c r="H3990">
        <f t="shared" si="251"/>
        <v>0</v>
      </c>
    </row>
    <row r="3991" spans="1:8" x14ac:dyDescent="0.25">
      <c r="A3991">
        <f>COUNTIF('Scores for complete sequences'!$H$2:H3991,"+")</f>
        <v>11</v>
      </c>
      <c r="B3991">
        <f>COUNTIF('Scores for complete sequences'!$H3991:H$3994,"-")</f>
        <v>4</v>
      </c>
      <c r="C3991">
        <f>COUNTIF('Scores for complete sequences'!$H$2:H3991,"-")</f>
        <v>3979</v>
      </c>
      <c r="D3991">
        <f>COUNTIF('Scores for complete sequences'!$H3991:H$3994,"+")</f>
        <v>0</v>
      </c>
      <c r="E3991">
        <f t="shared" si="248"/>
        <v>0</v>
      </c>
      <c r="F3991">
        <f t="shared" si="249"/>
        <v>1</v>
      </c>
      <c r="G3991">
        <f t="shared" si="250"/>
        <v>1</v>
      </c>
      <c r="H3991">
        <f t="shared" si="251"/>
        <v>0</v>
      </c>
    </row>
    <row r="3992" spans="1:8" x14ac:dyDescent="0.25">
      <c r="A3992">
        <f>COUNTIF('Scores for complete sequences'!$H$2:H3992,"+")</f>
        <v>11</v>
      </c>
      <c r="B3992">
        <f>COUNTIF('Scores for complete sequences'!$H3992:H$3994,"-")</f>
        <v>3</v>
      </c>
      <c r="C3992">
        <f>COUNTIF('Scores for complete sequences'!$H$2:H3992,"-")</f>
        <v>3980</v>
      </c>
      <c r="D3992">
        <f>COUNTIF('Scores for complete sequences'!$H3992:H$3994,"+")</f>
        <v>0</v>
      </c>
      <c r="E3992">
        <f t="shared" si="248"/>
        <v>0</v>
      </c>
      <c r="F3992">
        <f t="shared" si="249"/>
        <v>1</v>
      </c>
      <c r="G3992">
        <f t="shared" si="250"/>
        <v>1</v>
      </c>
      <c r="H3992">
        <f t="shared" si="251"/>
        <v>0</v>
      </c>
    </row>
    <row r="3993" spans="1:8" x14ac:dyDescent="0.25">
      <c r="A3993">
        <f>COUNTIF('Scores for complete sequences'!$H$2:H3993,"+")</f>
        <v>11</v>
      </c>
      <c r="B3993">
        <f>COUNTIF('Scores for complete sequences'!$H3993:H$3994,"-")</f>
        <v>2</v>
      </c>
      <c r="C3993">
        <f>COUNTIF('Scores for complete sequences'!$H$2:H3993,"-")</f>
        <v>3981</v>
      </c>
      <c r="D3993">
        <f>COUNTIF('Scores for complete sequences'!$H3993:H$3994,"+")</f>
        <v>0</v>
      </c>
      <c r="E3993">
        <f t="shared" si="248"/>
        <v>0</v>
      </c>
      <c r="F3993">
        <f t="shared" si="249"/>
        <v>1</v>
      </c>
      <c r="G3993">
        <f t="shared" si="250"/>
        <v>1</v>
      </c>
      <c r="H3993">
        <f t="shared" si="251"/>
        <v>0</v>
      </c>
    </row>
    <row r="3994" spans="1:8" x14ac:dyDescent="0.25">
      <c r="A3994">
        <f>COUNTIF('Scores for complete sequences'!$H$2:H3994,"+")</f>
        <v>11</v>
      </c>
      <c r="B3994">
        <f>COUNTIF('Scores for complete sequences'!$H3994:H$3994,"-")</f>
        <v>1</v>
      </c>
      <c r="C3994">
        <f>COUNTIF('Scores for complete sequences'!$H$2:H3994,"-")</f>
        <v>3982</v>
      </c>
      <c r="D3994">
        <f>COUNTIF('Scores for complete sequences'!$H3994:H$3994,"+")</f>
        <v>0</v>
      </c>
      <c r="E3994">
        <f t="shared" si="248"/>
        <v>0</v>
      </c>
      <c r="F3994">
        <f t="shared" si="249"/>
        <v>1</v>
      </c>
      <c r="G3994">
        <f t="shared" si="250"/>
        <v>1</v>
      </c>
      <c r="H3994">
        <f t="shared" si="25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Scores for complete sequences</vt:lpstr>
      <vt:lpstr>Subfamily</vt:lpstr>
      <vt:lpstr>Hist</vt:lpstr>
      <vt:lpstr>ROC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2017-10-08T10:33:36Z</dcterms:modified>
</cp:coreProperties>
</file>